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rojects\Excel\Excel-Projects\"/>
    </mc:Choice>
  </mc:AlternateContent>
  <xr:revisionPtr revIDLastSave="0" documentId="13_ncr:1_{CBD5E0C0-0DEF-40B9-A485-B95CC88E6163}" xr6:coauthVersionLast="47" xr6:coauthVersionMax="47" xr10:uidLastSave="{00000000-0000-0000-0000-000000000000}"/>
  <bookViews>
    <workbookView xWindow="-108" yWindow="-108" windowWidth="23256" windowHeight="12456" activeTab="2" xr2:uid="{447EEB5E-8B85-4EAD-972C-3B9227D9DEE1}"/>
  </bookViews>
  <sheets>
    <sheet name="Dirty 2" sheetId="2" r:id="rId1"/>
    <sheet name="Clean 2" sheetId="1" r:id="rId2"/>
    <sheet name="Working Sheet" sheetId="3" r:id="rId3"/>
    <sheet name="Self Clean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" i="3" l="1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R769" i="3"/>
  <c r="R770" i="3"/>
  <c r="R771" i="3"/>
  <c r="R772" i="3"/>
  <c r="R773" i="3"/>
  <c r="R774" i="3"/>
  <c r="R775" i="3"/>
  <c r="R776" i="3"/>
  <c r="R777" i="3"/>
  <c r="R778" i="3"/>
  <c r="R779" i="3"/>
  <c r="R780" i="3"/>
  <c r="R781" i="3"/>
  <c r="R782" i="3"/>
  <c r="R783" i="3"/>
  <c r="R784" i="3"/>
  <c r="R785" i="3"/>
  <c r="R786" i="3"/>
  <c r="R787" i="3"/>
  <c r="R788" i="3"/>
  <c r="R789" i="3"/>
  <c r="R790" i="3"/>
  <c r="R791" i="3"/>
  <c r="R792" i="3"/>
  <c r="R793" i="3"/>
  <c r="R794" i="3"/>
  <c r="R795" i="3"/>
  <c r="R796" i="3"/>
  <c r="R797" i="3"/>
  <c r="R798" i="3"/>
  <c r="R799" i="3"/>
  <c r="R800" i="3"/>
  <c r="R801" i="3"/>
  <c r="R802" i="3"/>
  <c r="R803" i="3"/>
  <c r="R804" i="3"/>
  <c r="R805" i="3"/>
  <c r="R806" i="3"/>
  <c r="R807" i="3"/>
  <c r="R808" i="3"/>
  <c r="R809" i="3"/>
  <c r="R810" i="3"/>
  <c r="R811" i="3"/>
  <c r="R812" i="3"/>
  <c r="R813" i="3"/>
  <c r="R814" i="3"/>
  <c r="R815" i="3"/>
  <c r="R816" i="3"/>
  <c r="R817" i="3"/>
  <c r="R818" i="3"/>
  <c r="R819" i="3"/>
  <c r="R820" i="3"/>
  <c r="R821" i="3"/>
  <c r="R822" i="3"/>
  <c r="R823" i="3"/>
  <c r="R824" i="3"/>
  <c r="R825" i="3"/>
  <c r="R4" i="3"/>
  <c r="P5" i="3" a="1"/>
  <c r="P5" i="3" s="1"/>
  <c r="P6" i="3" a="1"/>
  <c r="P6" i="3"/>
  <c r="P7" i="3" a="1"/>
  <c r="P7" i="3" s="1"/>
  <c r="P8" i="3" a="1"/>
  <c r="P8" i="3" s="1"/>
  <c r="P9" i="3" a="1"/>
  <c r="P9" i="3"/>
  <c r="P10" i="3" a="1"/>
  <c r="P10" i="3" s="1"/>
  <c r="P11" i="3" a="1"/>
  <c r="P11" i="3" s="1"/>
  <c r="P12" i="3" a="1"/>
  <c r="P12" i="3"/>
  <c r="P13" i="3" a="1"/>
  <c r="P13" i="3" s="1"/>
  <c r="P14" i="3" a="1"/>
  <c r="P14" i="3" s="1"/>
  <c r="P15" i="3" a="1"/>
  <c r="P15" i="3"/>
  <c r="P16" i="3" a="1"/>
  <c r="P16" i="3" s="1"/>
  <c r="P17" i="3" a="1"/>
  <c r="P17" i="3" s="1"/>
  <c r="P18" i="3" a="1"/>
  <c r="P18" i="3"/>
  <c r="P19" i="3" a="1"/>
  <c r="P19" i="3" s="1"/>
  <c r="P20" i="3" a="1"/>
  <c r="P20" i="3" s="1"/>
  <c r="P21" i="3" a="1"/>
  <c r="P21" i="3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/>
  <c r="P28" i="3" a="1"/>
  <c r="P28" i="3" s="1"/>
  <c r="P29" i="3" a="1"/>
  <c r="P29" i="3" s="1"/>
  <c r="P30" i="3" a="1"/>
  <c r="P30" i="3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/>
  <c r="P46" i="3" a="1"/>
  <c r="P46" i="3" s="1"/>
  <c r="P47" i="3" a="1"/>
  <c r="P47" i="3" s="1"/>
  <c r="P48" i="3" a="1"/>
  <c r="P48" i="3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/>
  <c r="P55" i="3" a="1"/>
  <c r="P55" i="3" s="1"/>
  <c r="P56" i="3" a="1"/>
  <c r="P56" i="3" s="1"/>
  <c r="P57" i="3" a="1"/>
  <c r="P57" i="3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0" i="3" a="1"/>
  <c r="P70" i="3" s="1"/>
  <c r="P71" i="3" a="1"/>
  <c r="P71" i="3" s="1"/>
  <c r="P72" i="3" a="1"/>
  <c r="P72" i="3"/>
  <c r="P73" i="3" a="1"/>
  <c r="P73" i="3" s="1"/>
  <c r="P74" i="3" a="1"/>
  <c r="P74" i="3" s="1"/>
  <c r="P75" i="3" a="1"/>
  <c r="P75" i="3" s="1"/>
  <c r="P76" i="3" a="1"/>
  <c r="P76" i="3" s="1"/>
  <c r="P77" i="3" a="1"/>
  <c r="P77" i="3" s="1"/>
  <c r="P78" i="3" a="1"/>
  <c r="P78" i="3" s="1"/>
  <c r="P79" i="3" a="1"/>
  <c r="P79" i="3" s="1"/>
  <c r="P80" i="3" a="1"/>
  <c r="P80" i="3" s="1"/>
  <c r="P81" i="3" a="1"/>
  <c r="P81" i="3"/>
  <c r="P82" i="3" a="1"/>
  <c r="P82" i="3" s="1"/>
  <c r="P83" i="3" a="1"/>
  <c r="P83" i="3" s="1"/>
  <c r="P84" i="3" a="1"/>
  <c r="P84" i="3"/>
  <c r="P85" i="3" a="1"/>
  <c r="P85" i="3" s="1"/>
  <c r="P86" i="3" a="1"/>
  <c r="P86" i="3" s="1"/>
  <c r="P87" i="3" a="1"/>
  <c r="P87" i="3" s="1"/>
  <c r="P88" i="3" a="1"/>
  <c r="P88" i="3" s="1"/>
  <c r="P89" i="3" a="1"/>
  <c r="P89" i="3" s="1"/>
  <c r="P90" i="3" a="1"/>
  <c r="P90" i="3"/>
  <c r="P91" i="3" a="1"/>
  <c r="P91" i="3" s="1"/>
  <c r="P92" i="3" a="1"/>
  <c r="P92" i="3" s="1"/>
  <c r="P93" i="3" a="1"/>
  <c r="P93" i="3" s="1"/>
  <c r="P94" i="3" a="1"/>
  <c r="P94" i="3" s="1"/>
  <c r="P95" i="3" a="1"/>
  <c r="P95" i="3" s="1"/>
  <c r="P96" i="3" a="1"/>
  <c r="P96" i="3" s="1"/>
  <c r="P97" i="3" a="1"/>
  <c r="P97" i="3" s="1"/>
  <c r="P98" i="3" a="1"/>
  <c r="P98" i="3" s="1"/>
  <c r="P99" i="3" a="1"/>
  <c r="P99" i="3"/>
  <c r="P100" i="3" a="1"/>
  <c r="P100" i="3" s="1"/>
  <c r="P101" i="3" a="1"/>
  <c r="P101" i="3" s="1"/>
  <c r="P102" i="3" a="1"/>
  <c r="P102" i="3"/>
  <c r="P103" i="3" a="1"/>
  <c r="P103" i="3" s="1"/>
  <c r="P104" i="3" a="1"/>
  <c r="P104" i="3" s="1"/>
  <c r="P105" i="3" a="1"/>
  <c r="P105" i="3" s="1"/>
  <c r="P106" i="3" a="1"/>
  <c r="P106" i="3" s="1"/>
  <c r="P107" i="3" a="1"/>
  <c r="P107" i="3" s="1"/>
  <c r="P108" i="3" a="1"/>
  <c r="P108" i="3"/>
  <c r="P109" i="3" a="1"/>
  <c r="P109" i="3" s="1"/>
  <c r="P110" i="3" a="1"/>
  <c r="P110" i="3" s="1"/>
  <c r="P111" i="3" a="1"/>
  <c r="P111" i="3"/>
  <c r="P112" i="3" a="1"/>
  <c r="P112" i="3" s="1"/>
  <c r="P113" i="3" a="1"/>
  <c r="P113" i="3" s="1"/>
  <c r="P114" i="3" a="1"/>
  <c r="P114" i="3" s="1"/>
  <c r="P115" i="3" a="1"/>
  <c r="P115" i="3" s="1"/>
  <c r="P116" i="3" a="1"/>
  <c r="P116" i="3" s="1"/>
  <c r="P117" i="3" a="1"/>
  <c r="P117" i="3"/>
  <c r="P118" i="3" a="1"/>
  <c r="P118" i="3" s="1"/>
  <c r="P119" i="3" a="1"/>
  <c r="P119" i="3" s="1"/>
  <c r="P120" i="3" a="1"/>
  <c r="P120" i="3" s="1"/>
  <c r="P121" i="3" a="1"/>
  <c r="P121" i="3" s="1"/>
  <c r="P122" i="3" a="1"/>
  <c r="P122" i="3" s="1"/>
  <c r="P123" i="3" a="1"/>
  <c r="P123" i="3" s="1"/>
  <c r="P124" i="3" a="1"/>
  <c r="P124" i="3" s="1"/>
  <c r="P125" i="3" a="1"/>
  <c r="P125" i="3" s="1"/>
  <c r="P126" i="3" a="1"/>
  <c r="P126" i="3" s="1"/>
  <c r="P127" i="3" a="1"/>
  <c r="P127" i="3" s="1"/>
  <c r="P128" i="3" a="1"/>
  <c r="P128" i="3" s="1"/>
  <c r="P129" i="3" a="1"/>
  <c r="P129" i="3"/>
  <c r="P130" i="3" a="1"/>
  <c r="P130" i="3" s="1"/>
  <c r="P131" i="3" a="1"/>
  <c r="P131" i="3" s="1"/>
  <c r="P132" i="3" a="1"/>
  <c r="P132" i="3" s="1"/>
  <c r="P133" i="3" a="1"/>
  <c r="P133" i="3" s="1"/>
  <c r="P134" i="3" a="1"/>
  <c r="P134" i="3" s="1"/>
  <c r="P135" i="3" a="1"/>
  <c r="P135" i="3" s="1"/>
  <c r="P136" i="3" a="1"/>
  <c r="P136" i="3" s="1"/>
  <c r="P137" i="3" a="1"/>
  <c r="P137" i="3" s="1"/>
  <c r="P138" i="3" a="1"/>
  <c r="P138" i="3"/>
  <c r="P139" i="3" a="1"/>
  <c r="P139" i="3" s="1"/>
  <c r="P140" i="3" a="1"/>
  <c r="P140" i="3" s="1"/>
  <c r="P141" i="3" a="1"/>
  <c r="P141" i="3" s="1"/>
  <c r="P142" i="3" a="1"/>
  <c r="P142" i="3" s="1"/>
  <c r="P143" i="3" a="1"/>
  <c r="P143" i="3" s="1"/>
  <c r="P144" i="3" a="1"/>
  <c r="P144" i="3" s="1"/>
  <c r="P145" i="3" a="1"/>
  <c r="P145" i="3" s="1"/>
  <c r="P146" i="3" a="1"/>
  <c r="P146" i="3" s="1"/>
  <c r="P147" i="3" a="1"/>
  <c r="P147" i="3" s="1"/>
  <c r="P148" i="3" a="1"/>
  <c r="P148" i="3" s="1"/>
  <c r="P149" i="3" a="1"/>
  <c r="P149" i="3" s="1"/>
  <c r="P150" i="3" a="1"/>
  <c r="P150" i="3" s="1"/>
  <c r="P151" i="3" a="1"/>
  <c r="P151" i="3" s="1"/>
  <c r="P152" i="3" a="1"/>
  <c r="P152" i="3" s="1"/>
  <c r="P153" i="3" a="1"/>
  <c r="P153" i="3" s="1"/>
  <c r="P154" i="3" a="1"/>
  <c r="P154" i="3" s="1"/>
  <c r="P155" i="3" a="1"/>
  <c r="P155" i="3" s="1"/>
  <c r="P156" i="3" a="1"/>
  <c r="P156" i="3"/>
  <c r="P157" i="3" a="1"/>
  <c r="P157" i="3" s="1"/>
  <c r="P158" i="3" a="1"/>
  <c r="P158" i="3" s="1"/>
  <c r="P159" i="3" a="1"/>
  <c r="P159" i="3" s="1"/>
  <c r="P160" i="3" a="1"/>
  <c r="P160" i="3" s="1"/>
  <c r="P161" i="3" a="1"/>
  <c r="P161" i="3" s="1"/>
  <c r="P162" i="3" a="1"/>
  <c r="P162" i="3" s="1"/>
  <c r="P163" i="3" a="1"/>
  <c r="P163" i="3" s="1"/>
  <c r="P164" i="3" a="1"/>
  <c r="P164" i="3" s="1"/>
  <c r="P165" i="3" a="1"/>
  <c r="P165" i="3"/>
  <c r="P166" i="3" a="1"/>
  <c r="P166" i="3" s="1"/>
  <c r="P167" i="3" a="1"/>
  <c r="P167" i="3" s="1"/>
  <c r="P168" i="3" a="1"/>
  <c r="P168" i="3" s="1"/>
  <c r="P169" i="3" a="1"/>
  <c r="P169" i="3" s="1"/>
  <c r="P170" i="3" a="1"/>
  <c r="P170" i="3" s="1"/>
  <c r="P171" i="3" a="1"/>
  <c r="P171" i="3" s="1"/>
  <c r="P172" i="3" a="1"/>
  <c r="P172" i="3" s="1"/>
  <c r="P173" i="3" a="1"/>
  <c r="P173" i="3" s="1"/>
  <c r="P174" i="3" a="1"/>
  <c r="P174" i="3" s="1"/>
  <c r="P175" i="3" a="1"/>
  <c r="P175" i="3" s="1"/>
  <c r="P176" i="3" a="1"/>
  <c r="P176" i="3" s="1"/>
  <c r="P177" i="3" a="1"/>
  <c r="P177" i="3" s="1"/>
  <c r="P178" i="3" a="1"/>
  <c r="P178" i="3" s="1"/>
  <c r="P179" i="3" a="1"/>
  <c r="P179" i="3" s="1"/>
  <c r="P180" i="3" a="1"/>
  <c r="P180" i="3" s="1"/>
  <c r="P181" i="3" a="1"/>
  <c r="P181" i="3" s="1"/>
  <c r="P182" i="3" a="1"/>
  <c r="P182" i="3" s="1"/>
  <c r="P183" i="3" a="1"/>
  <c r="P183" i="3"/>
  <c r="P184" i="3" a="1"/>
  <c r="P184" i="3" s="1"/>
  <c r="P185" i="3" a="1"/>
  <c r="P185" i="3" s="1"/>
  <c r="P186" i="3" a="1"/>
  <c r="P186" i="3" s="1"/>
  <c r="P187" i="3" a="1"/>
  <c r="P187" i="3" s="1"/>
  <c r="P188" i="3" a="1"/>
  <c r="P188" i="3" s="1"/>
  <c r="P189" i="3" a="1"/>
  <c r="P189" i="3" s="1"/>
  <c r="P190" i="3" a="1"/>
  <c r="P190" i="3" s="1"/>
  <c r="P191" i="3" a="1"/>
  <c r="P191" i="3" s="1"/>
  <c r="P192" i="3" a="1"/>
  <c r="P192" i="3"/>
  <c r="P193" i="3" a="1"/>
  <c r="P193" i="3" s="1"/>
  <c r="P194" i="3" a="1"/>
  <c r="P194" i="3" s="1"/>
  <c r="P195" i="3" a="1"/>
  <c r="P195" i="3" s="1"/>
  <c r="P196" i="3" a="1"/>
  <c r="P196" i="3" s="1"/>
  <c r="P197" i="3" a="1"/>
  <c r="P197" i="3" s="1"/>
  <c r="P198" i="3" a="1"/>
  <c r="P198" i="3" s="1"/>
  <c r="P199" i="3" a="1"/>
  <c r="P199" i="3" s="1"/>
  <c r="P200" i="3" a="1"/>
  <c r="P200" i="3" s="1"/>
  <c r="P201" i="3" a="1"/>
  <c r="P201" i="3" s="1"/>
  <c r="P202" i="3" a="1"/>
  <c r="P202" i="3" s="1"/>
  <c r="P203" i="3" a="1"/>
  <c r="P203" i="3" s="1"/>
  <c r="P204" i="3" a="1"/>
  <c r="P204" i="3" s="1"/>
  <c r="P205" i="3" a="1"/>
  <c r="P205" i="3" s="1"/>
  <c r="P206" i="3" a="1"/>
  <c r="P206" i="3" s="1"/>
  <c r="P207" i="3" a="1"/>
  <c r="P207" i="3" s="1"/>
  <c r="P208" i="3" a="1"/>
  <c r="P208" i="3" s="1"/>
  <c r="P209" i="3" a="1"/>
  <c r="P209" i="3" s="1"/>
  <c r="P210" i="3" a="1"/>
  <c r="P210" i="3"/>
  <c r="P211" i="3" a="1"/>
  <c r="P211" i="3" s="1"/>
  <c r="P212" i="3" a="1"/>
  <c r="P212" i="3" s="1"/>
  <c r="P213" i="3" a="1"/>
  <c r="P213" i="3" s="1"/>
  <c r="P214" i="3" a="1"/>
  <c r="P214" i="3" s="1"/>
  <c r="P215" i="3" a="1"/>
  <c r="P215" i="3" s="1"/>
  <c r="P216" i="3" a="1"/>
  <c r="P216" i="3" s="1"/>
  <c r="P217" i="3" a="1"/>
  <c r="P217" i="3" s="1"/>
  <c r="P218" i="3" a="1"/>
  <c r="P218" i="3" s="1"/>
  <c r="P219" i="3" a="1"/>
  <c r="P219" i="3"/>
  <c r="P220" i="3" a="1"/>
  <c r="P220" i="3" s="1"/>
  <c r="P221" i="3" a="1"/>
  <c r="P221" i="3" s="1"/>
  <c r="P222" i="3" a="1"/>
  <c r="P222" i="3" s="1"/>
  <c r="P223" i="3" a="1"/>
  <c r="P223" i="3" s="1"/>
  <c r="P224" i="3" a="1"/>
  <c r="P224" i="3" s="1"/>
  <c r="P225" i="3" a="1"/>
  <c r="P225" i="3" s="1"/>
  <c r="P226" i="3" a="1"/>
  <c r="P226" i="3" s="1"/>
  <c r="P227" i="3" a="1"/>
  <c r="P227" i="3" s="1"/>
  <c r="P228" i="3" a="1"/>
  <c r="P228" i="3" s="1"/>
  <c r="P229" i="3" a="1"/>
  <c r="P229" i="3" s="1"/>
  <c r="P230" i="3" a="1"/>
  <c r="P230" i="3" s="1"/>
  <c r="P231" i="3" a="1"/>
  <c r="P231" i="3" s="1"/>
  <c r="P232" i="3" a="1"/>
  <c r="P232" i="3" s="1"/>
  <c r="P233" i="3" a="1"/>
  <c r="P233" i="3" s="1"/>
  <c r="P234" i="3" a="1"/>
  <c r="P234" i="3" s="1"/>
  <c r="P235" i="3" a="1"/>
  <c r="P235" i="3" s="1"/>
  <c r="P236" i="3" a="1"/>
  <c r="P236" i="3" s="1"/>
  <c r="P237" i="3" a="1"/>
  <c r="P237" i="3"/>
  <c r="P238" i="3" a="1"/>
  <c r="P238" i="3" s="1"/>
  <c r="P239" i="3" a="1"/>
  <c r="P239" i="3" s="1"/>
  <c r="P240" i="3" a="1"/>
  <c r="P240" i="3" s="1"/>
  <c r="P241" i="3" a="1"/>
  <c r="P241" i="3" s="1"/>
  <c r="P242" i="3" a="1"/>
  <c r="P242" i="3" s="1"/>
  <c r="P243" i="3" a="1"/>
  <c r="P243" i="3" s="1"/>
  <c r="P244" i="3" a="1"/>
  <c r="P244" i="3" s="1"/>
  <c r="P245" i="3" a="1"/>
  <c r="P245" i="3" s="1"/>
  <c r="P246" i="3" a="1"/>
  <c r="P246" i="3"/>
  <c r="P247" i="3" a="1"/>
  <c r="P247" i="3" s="1"/>
  <c r="P248" i="3" a="1"/>
  <c r="P248" i="3" s="1"/>
  <c r="P249" i="3" a="1"/>
  <c r="P249" i="3" s="1"/>
  <c r="P250" i="3" a="1"/>
  <c r="P250" i="3" s="1"/>
  <c r="P251" i="3" a="1"/>
  <c r="P251" i="3" s="1"/>
  <c r="P252" i="3" a="1"/>
  <c r="P252" i="3" s="1"/>
  <c r="P253" i="3" a="1"/>
  <c r="P253" i="3" s="1"/>
  <c r="P254" i="3" a="1"/>
  <c r="P254" i="3" s="1"/>
  <c r="P255" i="3" a="1"/>
  <c r="P255" i="3" s="1"/>
  <c r="P256" i="3" a="1"/>
  <c r="P256" i="3" s="1"/>
  <c r="P257" i="3" a="1"/>
  <c r="P257" i="3" s="1"/>
  <c r="P258" i="3" a="1"/>
  <c r="P258" i="3" s="1"/>
  <c r="P259" i="3" a="1"/>
  <c r="P259" i="3"/>
  <c r="P260" i="3" a="1"/>
  <c r="P260" i="3" s="1"/>
  <c r="P261" i="3" a="1"/>
  <c r="P261" i="3" s="1"/>
  <c r="P262" i="3" a="1"/>
  <c r="P262" i="3" s="1"/>
  <c r="P263" i="3" a="1"/>
  <c r="P263" i="3" s="1"/>
  <c r="P264" i="3" a="1"/>
  <c r="P264" i="3" s="1"/>
  <c r="P265" i="3" a="1"/>
  <c r="P265" i="3"/>
  <c r="P266" i="3" a="1"/>
  <c r="P266" i="3" s="1"/>
  <c r="P267" i="3" a="1"/>
  <c r="P267" i="3" s="1"/>
  <c r="P268" i="3" a="1"/>
  <c r="P268" i="3"/>
  <c r="P269" i="3" a="1"/>
  <c r="P269" i="3" s="1"/>
  <c r="P270" i="3" a="1"/>
  <c r="P270" i="3" s="1"/>
  <c r="P271" i="3" a="1"/>
  <c r="P271" i="3" s="1"/>
  <c r="P272" i="3" a="1"/>
  <c r="P272" i="3" s="1"/>
  <c r="P273" i="3" a="1"/>
  <c r="P273" i="3" s="1"/>
  <c r="P274" i="3" a="1"/>
  <c r="P274" i="3"/>
  <c r="P275" i="3" a="1"/>
  <c r="P275" i="3" s="1"/>
  <c r="P276" i="3" a="1"/>
  <c r="P276" i="3" s="1"/>
  <c r="P277" i="3" a="1"/>
  <c r="P277" i="3" s="1"/>
  <c r="P278" i="3" a="1"/>
  <c r="P278" i="3" s="1"/>
  <c r="P279" i="3" a="1"/>
  <c r="P279" i="3" s="1"/>
  <c r="P280" i="3" a="1"/>
  <c r="P280" i="3" s="1"/>
  <c r="P281" i="3" a="1"/>
  <c r="P281" i="3" s="1"/>
  <c r="P282" i="3" a="1"/>
  <c r="P282" i="3" s="1"/>
  <c r="P283" i="3" a="1"/>
  <c r="P283" i="3"/>
  <c r="P284" i="3" a="1"/>
  <c r="P284" i="3" s="1"/>
  <c r="P285" i="3" a="1"/>
  <c r="P285" i="3" s="1"/>
  <c r="P286" i="3" a="1"/>
  <c r="P286" i="3"/>
  <c r="P287" i="3" a="1"/>
  <c r="P287" i="3" s="1"/>
  <c r="P288" i="3" a="1"/>
  <c r="P288" i="3" s="1"/>
  <c r="P289" i="3" a="1"/>
  <c r="P289" i="3" s="1"/>
  <c r="P290" i="3" a="1"/>
  <c r="P290" i="3" s="1"/>
  <c r="P291" i="3" a="1"/>
  <c r="P291" i="3" s="1"/>
  <c r="P292" i="3" a="1"/>
  <c r="P292" i="3"/>
  <c r="P293" i="3" a="1"/>
  <c r="P293" i="3" s="1"/>
  <c r="P294" i="3" a="1"/>
  <c r="P294" i="3" s="1"/>
  <c r="P295" i="3" a="1"/>
  <c r="P295" i="3"/>
  <c r="P296" i="3" a="1"/>
  <c r="P296" i="3" s="1"/>
  <c r="P297" i="3" a="1"/>
  <c r="P297" i="3" s="1"/>
  <c r="P298" i="3" a="1"/>
  <c r="P298" i="3" s="1"/>
  <c r="P299" i="3" a="1"/>
  <c r="P299" i="3" s="1"/>
  <c r="P300" i="3" a="1"/>
  <c r="P300" i="3" s="1"/>
  <c r="P301" i="3" a="1"/>
  <c r="P301" i="3"/>
  <c r="P302" i="3" a="1"/>
  <c r="P302" i="3" s="1"/>
  <c r="P303" i="3" a="1"/>
  <c r="P303" i="3" s="1"/>
  <c r="P304" i="3" a="1"/>
  <c r="P304" i="3"/>
  <c r="P305" i="3" a="1"/>
  <c r="P305" i="3" s="1"/>
  <c r="P306" i="3" a="1"/>
  <c r="P306" i="3" s="1"/>
  <c r="P307" i="3" a="1"/>
  <c r="P307" i="3" s="1"/>
  <c r="P308" i="3" a="1"/>
  <c r="P308" i="3" s="1"/>
  <c r="P309" i="3" a="1"/>
  <c r="P309" i="3" s="1"/>
  <c r="P310" i="3" a="1"/>
  <c r="P310" i="3"/>
  <c r="P311" i="3" a="1"/>
  <c r="P311" i="3" s="1"/>
  <c r="P312" i="3" a="1"/>
  <c r="P312" i="3" s="1"/>
  <c r="P313" i="3" a="1"/>
  <c r="P313" i="3"/>
  <c r="P314" i="3" a="1"/>
  <c r="P314" i="3" s="1"/>
  <c r="P315" i="3" a="1"/>
  <c r="P315" i="3" s="1"/>
  <c r="P316" i="3" a="1"/>
  <c r="P316" i="3" s="1"/>
  <c r="P317" i="3" a="1"/>
  <c r="P317" i="3" s="1"/>
  <c r="P318" i="3" a="1"/>
  <c r="P318" i="3" s="1"/>
  <c r="P319" i="3" a="1"/>
  <c r="P319" i="3"/>
  <c r="P320" i="3" a="1"/>
  <c r="P320" i="3" s="1"/>
  <c r="P321" i="3" a="1"/>
  <c r="P321" i="3" s="1"/>
  <c r="P322" i="3" a="1"/>
  <c r="P322" i="3"/>
  <c r="P323" i="3" a="1"/>
  <c r="P323" i="3" s="1"/>
  <c r="P324" i="3" a="1"/>
  <c r="P324" i="3" s="1"/>
  <c r="P325" i="3" a="1"/>
  <c r="P325" i="3" s="1"/>
  <c r="P326" i="3" a="1"/>
  <c r="P326" i="3" s="1"/>
  <c r="P327" i="3" a="1"/>
  <c r="P327" i="3" s="1"/>
  <c r="P328" i="3" a="1"/>
  <c r="P328" i="3"/>
  <c r="P329" i="3" a="1"/>
  <c r="P329" i="3" s="1"/>
  <c r="P330" i="3" a="1"/>
  <c r="P330" i="3" s="1"/>
  <c r="P331" i="3" a="1"/>
  <c r="P331" i="3" s="1"/>
  <c r="P332" i="3" a="1"/>
  <c r="P332" i="3" s="1"/>
  <c r="P333" i="3" a="1"/>
  <c r="P333" i="3" s="1"/>
  <c r="P334" i="3" a="1"/>
  <c r="P334" i="3" s="1"/>
  <c r="P335" i="3" a="1"/>
  <c r="P335" i="3" s="1"/>
  <c r="P336" i="3" a="1"/>
  <c r="P336" i="3" s="1"/>
  <c r="P337" i="3" a="1"/>
  <c r="P337" i="3"/>
  <c r="P338" i="3" a="1"/>
  <c r="P338" i="3" s="1"/>
  <c r="P339" i="3" a="1"/>
  <c r="P339" i="3" s="1"/>
  <c r="P340" i="3" a="1"/>
  <c r="P340" i="3"/>
  <c r="P341" i="3" a="1"/>
  <c r="P341" i="3" s="1"/>
  <c r="P342" i="3" a="1"/>
  <c r="P342" i="3" s="1"/>
  <c r="P343" i="3" a="1"/>
  <c r="P343" i="3" s="1"/>
  <c r="P344" i="3" a="1"/>
  <c r="P344" i="3" s="1"/>
  <c r="P345" i="3" a="1"/>
  <c r="P345" i="3" s="1"/>
  <c r="P346" i="3" a="1"/>
  <c r="P346" i="3"/>
  <c r="P347" i="3" a="1"/>
  <c r="P347" i="3" s="1"/>
  <c r="P348" i="3" a="1"/>
  <c r="P348" i="3" s="1"/>
  <c r="P349" i="3" a="1"/>
  <c r="P349" i="3"/>
  <c r="P350" i="3" a="1"/>
  <c r="P350" i="3" s="1"/>
  <c r="P351" i="3" a="1"/>
  <c r="P351" i="3" s="1"/>
  <c r="P352" i="3" a="1"/>
  <c r="P352" i="3"/>
  <c r="P353" i="3" a="1"/>
  <c r="P353" i="3" s="1"/>
  <c r="P354" i="3" a="1"/>
  <c r="P354" i="3" s="1"/>
  <c r="P355" i="3" a="1"/>
  <c r="P355" i="3"/>
  <c r="P356" i="3" a="1"/>
  <c r="P356" i="3" s="1"/>
  <c r="P357" i="3" a="1"/>
  <c r="P357" i="3" s="1"/>
  <c r="P358" i="3" a="1"/>
  <c r="P358" i="3"/>
  <c r="P359" i="3" a="1"/>
  <c r="P359" i="3" s="1"/>
  <c r="P360" i="3" a="1"/>
  <c r="P360" i="3" s="1"/>
  <c r="P361" i="3" a="1"/>
  <c r="P361" i="3"/>
  <c r="P362" i="3" a="1"/>
  <c r="P362" i="3" s="1"/>
  <c r="P363" i="3" a="1"/>
  <c r="P363" i="3" s="1"/>
  <c r="P364" i="3" a="1"/>
  <c r="P364" i="3"/>
  <c r="P365" i="3" a="1"/>
  <c r="P365" i="3" s="1"/>
  <c r="P366" i="3" a="1"/>
  <c r="P366" i="3" s="1"/>
  <c r="P367" i="3" a="1"/>
  <c r="P367" i="3"/>
  <c r="P368" i="3" a="1"/>
  <c r="P368" i="3" s="1"/>
  <c r="P369" i="3" a="1"/>
  <c r="P369" i="3" s="1"/>
  <c r="P370" i="3" a="1"/>
  <c r="P370" i="3"/>
  <c r="P371" i="3" a="1"/>
  <c r="P371" i="3" s="1"/>
  <c r="P372" i="3" a="1"/>
  <c r="P372" i="3" s="1"/>
  <c r="P373" i="3" a="1"/>
  <c r="P373" i="3"/>
  <c r="P374" i="3" a="1"/>
  <c r="P374" i="3" s="1"/>
  <c r="P375" i="3" a="1"/>
  <c r="P375" i="3" s="1"/>
  <c r="P376" i="3" a="1"/>
  <c r="P376" i="3"/>
  <c r="P377" i="3" a="1"/>
  <c r="P377" i="3" s="1"/>
  <c r="P378" i="3" a="1"/>
  <c r="P378" i="3" s="1"/>
  <c r="P379" i="3" a="1"/>
  <c r="P379" i="3"/>
  <c r="P380" i="3" a="1"/>
  <c r="P380" i="3" s="1"/>
  <c r="P381" i="3" a="1"/>
  <c r="P381" i="3" s="1"/>
  <c r="P382" i="3" a="1"/>
  <c r="P382" i="3"/>
  <c r="P383" i="3" a="1"/>
  <c r="P383" i="3" s="1"/>
  <c r="P384" i="3" a="1"/>
  <c r="P384" i="3" s="1"/>
  <c r="P385" i="3" a="1"/>
  <c r="P385" i="3"/>
  <c r="P386" i="3" a="1"/>
  <c r="P386" i="3" s="1"/>
  <c r="P387" i="3" a="1"/>
  <c r="P387" i="3" s="1"/>
  <c r="P388" i="3" a="1"/>
  <c r="P388" i="3"/>
  <c r="P389" i="3" a="1"/>
  <c r="P389" i="3" s="1"/>
  <c r="P390" i="3" a="1"/>
  <c r="P390" i="3" s="1"/>
  <c r="P391" i="3" a="1"/>
  <c r="P391" i="3"/>
  <c r="P392" i="3" a="1"/>
  <c r="P392" i="3" s="1"/>
  <c r="P393" i="3" a="1"/>
  <c r="P393" i="3" s="1"/>
  <c r="P394" i="3" a="1"/>
  <c r="P394" i="3"/>
  <c r="P395" i="3" a="1"/>
  <c r="P395" i="3" s="1"/>
  <c r="P396" i="3" a="1"/>
  <c r="P396" i="3" s="1"/>
  <c r="P397" i="3" a="1"/>
  <c r="P397" i="3"/>
  <c r="P398" i="3" a="1"/>
  <c r="P398" i="3" s="1"/>
  <c r="P399" i="3" a="1"/>
  <c r="P399" i="3" s="1"/>
  <c r="P400" i="3" a="1"/>
  <c r="P400" i="3"/>
  <c r="P401" i="3" a="1"/>
  <c r="P401" i="3" s="1"/>
  <c r="P402" i="3" a="1"/>
  <c r="P402" i="3" s="1"/>
  <c r="P403" i="3" a="1"/>
  <c r="P403" i="3"/>
  <c r="P404" i="3" a="1"/>
  <c r="P404" i="3" s="1"/>
  <c r="P405" i="3" a="1"/>
  <c r="P405" i="3" s="1"/>
  <c r="P406" i="3" a="1"/>
  <c r="P406" i="3"/>
  <c r="P407" i="3" a="1"/>
  <c r="P407" i="3" s="1"/>
  <c r="P408" i="3" a="1"/>
  <c r="P408" i="3" s="1"/>
  <c r="P409" i="3" a="1"/>
  <c r="P409" i="3"/>
  <c r="P410" i="3" a="1"/>
  <c r="P410" i="3" s="1"/>
  <c r="P411" i="3" a="1"/>
  <c r="P411" i="3" s="1"/>
  <c r="P412" i="3" a="1"/>
  <c r="P412" i="3"/>
  <c r="P413" i="3" a="1"/>
  <c r="P413" i="3" s="1"/>
  <c r="P414" i="3" a="1"/>
  <c r="P414" i="3" s="1"/>
  <c r="P415" i="3" a="1"/>
  <c r="P415" i="3"/>
  <c r="P416" i="3" a="1"/>
  <c r="P416" i="3" s="1"/>
  <c r="P417" i="3" a="1"/>
  <c r="P417" i="3" s="1"/>
  <c r="P418" i="3" a="1"/>
  <c r="P418" i="3"/>
  <c r="P419" i="3" a="1"/>
  <c r="P419" i="3" s="1"/>
  <c r="P420" i="3" a="1"/>
  <c r="P420" i="3" s="1"/>
  <c r="P421" i="3" a="1"/>
  <c r="P421" i="3"/>
  <c r="P422" i="3" a="1"/>
  <c r="P422" i="3" s="1"/>
  <c r="P423" i="3" a="1"/>
  <c r="P423" i="3" s="1"/>
  <c r="P424" i="3" a="1"/>
  <c r="P424" i="3"/>
  <c r="P425" i="3" a="1"/>
  <c r="P425" i="3" s="1"/>
  <c r="P426" i="3" a="1"/>
  <c r="P426" i="3" s="1"/>
  <c r="P427" i="3" a="1"/>
  <c r="P427" i="3"/>
  <c r="P428" i="3" a="1"/>
  <c r="P428" i="3" s="1"/>
  <c r="P429" i="3" a="1"/>
  <c r="P429" i="3" s="1"/>
  <c r="P430" i="3" a="1"/>
  <c r="P430" i="3"/>
  <c r="P431" i="3" a="1"/>
  <c r="P431" i="3" s="1"/>
  <c r="P432" i="3" a="1"/>
  <c r="P432" i="3" s="1"/>
  <c r="P433" i="3" a="1"/>
  <c r="P433" i="3"/>
  <c r="P434" i="3" a="1"/>
  <c r="P434" i="3" s="1"/>
  <c r="P435" i="3" a="1"/>
  <c r="P435" i="3" s="1"/>
  <c r="P436" i="3" a="1"/>
  <c r="P436" i="3" s="1"/>
  <c r="P437" i="3" a="1"/>
  <c r="P437" i="3"/>
  <c r="P438" i="3" a="1"/>
  <c r="P438" i="3" s="1"/>
  <c r="P439" i="3" a="1"/>
  <c r="P439" i="3"/>
  <c r="P440" i="3" a="1"/>
  <c r="P440" i="3"/>
  <c r="P441" i="3" a="1"/>
  <c r="P441" i="3" s="1"/>
  <c r="P442" i="3" a="1"/>
  <c r="P442" i="3"/>
  <c r="P443" i="3" a="1"/>
  <c r="P443" i="3" s="1"/>
  <c r="P444" i="3" a="1"/>
  <c r="P444" i="3" s="1"/>
  <c r="P445" i="3" a="1"/>
  <c r="P445" i="3"/>
  <c r="P446" i="3" a="1"/>
  <c r="P446" i="3"/>
  <c r="P447" i="3" a="1"/>
  <c r="P447" i="3" s="1"/>
  <c r="P448" i="3" a="1"/>
  <c r="P448" i="3"/>
  <c r="P449" i="3" a="1"/>
  <c r="P449" i="3"/>
  <c r="P450" i="3" a="1"/>
  <c r="P450" i="3" s="1"/>
  <c r="P451" i="3" a="1"/>
  <c r="P451" i="3"/>
  <c r="P452" i="3" a="1"/>
  <c r="P452" i="3"/>
  <c r="P453" i="3" a="1"/>
  <c r="P453" i="3" s="1"/>
  <c r="P454" i="3" a="1"/>
  <c r="P454" i="3" s="1"/>
  <c r="P455" i="3" a="1"/>
  <c r="P455" i="3"/>
  <c r="P456" i="3" a="1"/>
  <c r="P456" i="3" s="1"/>
  <c r="P457" i="3" a="1"/>
  <c r="P457" i="3"/>
  <c r="P458" i="3" a="1"/>
  <c r="P458" i="3"/>
  <c r="P459" i="3" a="1"/>
  <c r="P459" i="3" s="1"/>
  <c r="P460" i="3" a="1"/>
  <c r="P460" i="3"/>
  <c r="P461" i="3" a="1"/>
  <c r="P461" i="3" s="1"/>
  <c r="P462" i="3" a="1"/>
  <c r="P462" i="3" s="1"/>
  <c r="P463" i="3" a="1"/>
  <c r="P463" i="3"/>
  <c r="P464" i="3" a="1"/>
  <c r="P464" i="3"/>
  <c r="P465" i="3" a="1"/>
  <c r="P465" i="3" s="1"/>
  <c r="P466" i="3" a="1"/>
  <c r="P466" i="3"/>
  <c r="P467" i="3" a="1"/>
  <c r="P467" i="3"/>
  <c r="P468" i="3" a="1"/>
  <c r="P468" i="3" s="1"/>
  <c r="P469" i="3" a="1"/>
  <c r="P469" i="3"/>
  <c r="P470" i="3" a="1"/>
  <c r="P470" i="3"/>
  <c r="P471" i="3" a="1"/>
  <c r="P471" i="3" s="1"/>
  <c r="P472" i="3" a="1"/>
  <c r="P472" i="3" s="1"/>
  <c r="P473" i="3" a="1"/>
  <c r="P473" i="3"/>
  <c r="P474" i="3" a="1"/>
  <c r="P474" i="3" s="1"/>
  <c r="P475" i="3" a="1"/>
  <c r="P475" i="3"/>
  <c r="P476" i="3" a="1"/>
  <c r="P476" i="3"/>
  <c r="P477" i="3" a="1"/>
  <c r="P477" i="3" s="1"/>
  <c r="P478" i="3" a="1"/>
  <c r="P478" i="3"/>
  <c r="P479" i="3" a="1"/>
  <c r="P479" i="3" s="1"/>
  <c r="P480" i="3" a="1"/>
  <c r="P480" i="3" s="1"/>
  <c r="P481" i="3" a="1"/>
  <c r="P481" i="3"/>
  <c r="P482" i="3" a="1"/>
  <c r="P482" i="3"/>
  <c r="P483" i="3" a="1"/>
  <c r="P483" i="3" s="1"/>
  <c r="P484" i="3" a="1"/>
  <c r="P484" i="3"/>
  <c r="P485" i="3" a="1"/>
  <c r="P485" i="3"/>
  <c r="P486" i="3" a="1"/>
  <c r="P486" i="3" s="1"/>
  <c r="P487" i="3" a="1"/>
  <c r="P487" i="3"/>
  <c r="P488" i="3" a="1"/>
  <c r="P488" i="3"/>
  <c r="P489" i="3" a="1"/>
  <c r="P489" i="3" s="1"/>
  <c r="P490" i="3" a="1"/>
  <c r="P490" i="3" s="1"/>
  <c r="P491" i="3" a="1"/>
  <c r="P491" i="3"/>
  <c r="P492" i="3" a="1"/>
  <c r="P492" i="3" s="1"/>
  <c r="P493" i="3" a="1"/>
  <c r="P493" i="3"/>
  <c r="P494" i="3" a="1"/>
  <c r="P494" i="3"/>
  <c r="P495" i="3" a="1"/>
  <c r="P495" i="3" s="1"/>
  <c r="P496" i="3" a="1"/>
  <c r="P496" i="3"/>
  <c r="P497" i="3" a="1"/>
  <c r="P497" i="3" s="1"/>
  <c r="P498" i="3" a="1"/>
  <c r="P498" i="3" s="1"/>
  <c r="P499" i="3" a="1"/>
  <c r="P499" i="3"/>
  <c r="P500" i="3" a="1"/>
  <c r="P500" i="3"/>
  <c r="P501" i="3" a="1"/>
  <c r="P501" i="3" s="1"/>
  <c r="P502" i="3" a="1"/>
  <c r="P502" i="3"/>
  <c r="P503" i="3" a="1"/>
  <c r="P503" i="3"/>
  <c r="P504" i="3" a="1"/>
  <c r="P504" i="3" s="1"/>
  <c r="P505" i="3" a="1"/>
  <c r="P505" i="3"/>
  <c r="P506" i="3" a="1"/>
  <c r="P506" i="3"/>
  <c r="P507" i="3" a="1"/>
  <c r="P507" i="3" s="1"/>
  <c r="P508" i="3" a="1"/>
  <c r="P508" i="3" s="1"/>
  <c r="P509" i="3" a="1"/>
  <c r="P509" i="3"/>
  <c r="P510" i="3" a="1"/>
  <c r="P510" i="3" s="1"/>
  <c r="P511" i="3" a="1"/>
  <c r="P511" i="3"/>
  <c r="P512" i="3" a="1"/>
  <c r="P512" i="3"/>
  <c r="P513" i="3" a="1"/>
  <c r="P513" i="3" s="1"/>
  <c r="P514" i="3" a="1"/>
  <c r="P514" i="3"/>
  <c r="P515" i="3" a="1"/>
  <c r="P515" i="3" s="1"/>
  <c r="P516" i="3" a="1"/>
  <c r="P516" i="3" s="1"/>
  <c r="P517" i="3" a="1"/>
  <c r="P517" i="3"/>
  <c r="P518" i="3" a="1"/>
  <c r="P518" i="3"/>
  <c r="P519" i="3" a="1"/>
  <c r="P519" i="3" s="1"/>
  <c r="P520" i="3" a="1"/>
  <c r="P520" i="3"/>
  <c r="P521" i="3" a="1"/>
  <c r="P521" i="3"/>
  <c r="P522" i="3" a="1"/>
  <c r="P522" i="3" s="1"/>
  <c r="P523" i="3" a="1"/>
  <c r="P523" i="3"/>
  <c r="P524" i="3" a="1"/>
  <c r="P524" i="3"/>
  <c r="P525" i="3" a="1"/>
  <c r="P525" i="3" s="1"/>
  <c r="P526" i="3" a="1"/>
  <c r="P526" i="3" s="1"/>
  <c r="P527" i="3" a="1"/>
  <c r="P527" i="3"/>
  <c r="P528" i="3" a="1"/>
  <c r="P528" i="3" s="1"/>
  <c r="P529" i="3" a="1"/>
  <c r="P529" i="3"/>
  <c r="P530" i="3" a="1"/>
  <c r="P530" i="3"/>
  <c r="P531" i="3" a="1"/>
  <c r="P531" i="3" s="1"/>
  <c r="P532" i="3" a="1"/>
  <c r="P532" i="3"/>
  <c r="P533" i="3" a="1"/>
  <c r="P533" i="3" s="1"/>
  <c r="P534" i="3" a="1"/>
  <c r="P534" i="3" s="1"/>
  <c r="P535" i="3" a="1"/>
  <c r="P535" i="3"/>
  <c r="P536" i="3" a="1"/>
  <c r="P536" i="3"/>
  <c r="P537" i="3" a="1"/>
  <c r="P537" i="3" s="1"/>
  <c r="P538" i="3" a="1"/>
  <c r="P538" i="3"/>
  <c r="P539" i="3" a="1"/>
  <c r="P539" i="3"/>
  <c r="P540" i="3" a="1"/>
  <c r="P540" i="3" s="1"/>
  <c r="P541" i="3" a="1"/>
  <c r="P541" i="3"/>
  <c r="P542" i="3" a="1"/>
  <c r="P542" i="3"/>
  <c r="P543" i="3" a="1"/>
  <c r="P543" i="3" s="1"/>
  <c r="P544" i="3" a="1"/>
  <c r="P544" i="3" s="1"/>
  <c r="P545" i="3" a="1"/>
  <c r="P545" i="3"/>
  <c r="P546" i="3" a="1"/>
  <c r="P546" i="3" s="1"/>
  <c r="P547" i="3" a="1"/>
  <c r="P547" i="3"/>
  <c r="P548" i="3" a="1"/>
  <c r="P548" i="3"/>
  <c r="P549" i="3" a="1"/>
  <c r="P549" i="3" s="1"/>
  <c r="P550" i="3" a="1"/>
  <c r="P550" i="3"/>
  <c r="P551" i="3" a="1"/>
  <c r="P551" i="3" s="1"/>
  <c r="P552" i="3" a="1"/>
  <c r="P552" i="3" s="1"/>
  <c r="P553" i="3" a="1"/>
  <c r="P553" i="3"/>
  <c r="P554" i="3" a="1"/>
  <c r="P554" i="3"/>
  <c r="P555" i="3" a="1"/>
  <c r="P555" i="3" s="1"/>
  <c r="P556" i="3" a="1"/>
  <c r="P556" i="3"/>
  <c r="P557" i="3" a="1"/>
  <c r="P557" i="3"/>
  <c r="P558" i="3" a="1"/>
  <c r="P558" i="3" s="1"/>
  <c r="P559" i="3" a="1"/>
  <c r="P559" i="3"/>
  <c r="P560" i="3" a="1"/>
  <c r="P560" i="3"/>
  <c r="P561" i="3" a="1"/>
  <c r="P561" i="3" s="1"/>
  <c r="P562" i="3" a="1"/>
  <c r="P562" i="3" s="1"/>
  <c r="P563" i="3" a="1"/>
  <c r="P563" i="3"/>
  <c r="P564" i="3" a="1"/>
  <c r="P564" i="3" s="1"/>
  <c r="P565" i="3" a="1"/>
  <c r="P565" i="3"/>
  <c r="P566" i="3" a="1"/>
  <c r="P566" i="3"/>
  <c r="P567" i="3" a="1"/>
  <c r="P567" i="3" s="1"/>
  <c r="P568" i="3" a="1"/>
  <c r="P568" i="3"/>
  <c r="P569" i="3" a="1"/>
  <c r="P569" i="3" s="1"/>
  <c r="P570" i="3" a="1"/>
  <c r="P570" i="3" s="1"/>
  <c r="P571" i="3" a="1"/>
  <c r="P571" i="3"/>
  <c r="P572" i="3" a="1"/>
  <c r="P572" i="3"/>
  <c r="P573" i="3" a="1"/>
  <c r="P573" i="3" s="1"/>
  <c r="P574" i="3" a="1"/>
  <c r="P574" i="3"/>
  <c r="P575" i="3" a="1"/>
  <c r="P575" i="3"/>
  <c r="P576" i="3" a="1"/>
  <c r="P576" i="3" s="1"/>
  <c r="P577" i="3" a="1"/>
  <c r="P577" i="3"/>
  <c r="P578" i="3" a="1"/>
  <c r="P578" i="3"/>
  <c r="P579" i="3" a="1"/>
  <c r="P579" i="3" s="1"/>
  <c r="P580" i="3" a="1"/>
  <c r="P580" i="3" s="1"/>
  <c r="P581" i="3" a="1"/>
  <c r="P581" i="3"/>
  <c r="P582" i="3" a="1"/>
  <c r="P582" i="3" s="1"/>
  <c r="P583" i="3" a="1"/>
  <c r="P583" i="3"/>
  <c r="P584" i="3" a="1"/>
  <c r="P584" i="3"/>
  <c r="P585" i="3" a="1"/>
  <c r="P585" i="3" s="1"/>
  <c r="P586" i="3" a="1"/>
  <c r="P586" i="3"/>
  <c r="P587" i="3" a="1"/>
  <c r="P587" i="3" s="1"/>
  <c r="P588" i="3" a="1"/>
  <c r="P588" i="3" s="1"/>
  <c r="P589" i="3" a="1"/>
  <c r="P589" i="3"/>
  <c r="P590" i="3" a="1"/>
  <c r="P590" i="3"/>
  <c r="P591" i="3" a="1"/>
  <c r="P591" i="3" s="1"/>
  <c r="P592" i="3" a="1"/>
  <c r="P592" i="3"/>
  <c r="P593" i="3" a="1"/>
  <c r="P593" i="3"/>
  <c r="P594" i="3" a="1"/>
  <c r="P594" i="3" s="1"/>
  <c r="P595" i="3" a="1"/>
  <c r="P595" i="3"/>
  <c r="P596" i="3" a="1"/>
  <c r="P596" i="3"/>
  <c r="P597" i="3" a="1"/>
  <c r="P597" i="3" s="1"/>
  <c r="P598" i="3" a="1"/>
  <c r="P598" i="3" s="1"/>
  <c r="P599" i="3" a="1"/>
  <c r="P599" i="3"/>
  <c r="P600" i="3" a="1"/>
  <c r="P600" i="3" s="1"/>
  <c r="P601" i="3" a="1"/>
  <c r="P601" i="3"/>
  <c r="P602" i="3" a="1"/>
  <c r="P602" i="3"/>
  <c r="P603" i="3" a="1"/>
  <c r="P603" i="3" s="1"/>
  <c r="P604" i="3" a="1"/>
  <c r="P604" i="3"/>
  <c r="P605" i="3" a="1"/>
  <c r="P605" i="3" s="1"/>
  <c r="P606" i="3" a="1"/>
  <c r="P606" i="3" s="1"/>
  <c r="P607" i="3" a="1"/>
  <c r="P607" i="3"/>
  <c r="P608" i="3" a="1"/>
  <c r="P608" i="3"/>
  <c r="P609" i="3" a="1"/>
  <c r="P609" i="3" s="1"/>
  <c r="P610" i="3" a="1"/>
  <c r="P610" i="3"/>
  <c r="P611" i="3" a="1"/>
  <c r="P611" i="3"/>
  <c r="P612" i="3" a="1"/>
  <c r="P612" i="3" s="1"/>
  <c r="P613" i="3" a="1"/>
  <c r="P613" i="3"/>
  <c r="P614" i="3" a="1"/>
  <c r="P614" i="3"/>
  <c r="P615" i="3" a="1"/>
  <c r="P615" i="3" s="1"/>
  <c r="P616" i="3" a="1"/>
  <c r="P616" i="3" s="1"/>
  <c r="P617" i="3" a="1"/>
  <c r="P617" i="3"/>
  <c r="P618" i="3" a="1"/>
  <c r="P618" i="3" s="1"/>
  <c r="P619" i="3" a="1"/>
  <c r="P619" i="3"/>
  <c r="P620" i="3" a="1"/>
  <c r="P620" i="3"/>
  <c r="P621" i="3" a="1"/>
  <c r="P621" i="3" s="1"/>
  <c r="P622" i="3" a="1"/>
  <c r="P622" i="3"/>
  <c r="P623" i="3" a="1"/>
  <c r="P623" i="3" s="1"/>
  <c r="P624" i="3" a="1"/>
  <c r="P624" i="3" s="1"/>
  <c r="P625" i="3" a="1"/>
  <c r="P625" i="3"/>
  <c r="P626" i="3" a="1"/>
  <c r="P626" i="3"/>
  <c r="P627" i="3" a="1"/>
  <c r="P627" i="3" s="1"/>
  <c r="P628" i="3" a="1"/>
  <c r="P628" i="3"/>
  <c r="P629" i="3" a="1"/>
  <c r="P629" i="3"/>
  <c r="P630" i="3" a="1"/>
  <c r="P630" i="3" s="1"/>
  <c r="P631" i="3" a="1"/>
  <c r="P631" i="3"/>
  <c r="P632" i="3" a="1"/>
  <c r="P632" i="3"/>
  <c r="P633" i="3" a="1"/>
  <c r="P633" i="3" s="1"/>
  <c r="P634" i="3" a="1"/>
  <c r="P634" i="3" s="1"/>
  <c r="P635" i="3" a="1"/>
  <c r="P635" i="3"/>
  <c r="P636" i="3" a="1"/>
  <c r="P636" i="3" s="1"/>
  <c r="P637" i="3" a="1"/>
  <c r="P637" i="3"/>
  <c r="P638" i="3" a="1"/>
  <c r="P638" i="3"/>
  <c r="P639" i="3" a="1"/>
  <c r="P639" i="3" s="1"/>
  <c r="P640" i="3" a="1"/>
  <c r="P640" i="3"/>
  <c r="P641" i="3" a="1"/>
  <c r="P641" i="3" s="1"/>
  <c r="P642" i="3" a="1"/>
  <c r="P642" i="3" s="1"/>
  <c r="P643" i="3" a="1"/>
  <c r="P643" i="3"/>
  <c r="P644" i="3" a="1"/>
  <c r="P644" i="3"/>
  <c r="P645" i="3" a="1"/>
  <c r="P645" i="3" s="1"/>
  <c r="P646" i="3" a="1"/>
  <c r="P646" i="3"/>
  <c r="P647" i="3" a="1"/>
  <c r="P647" i="3"/>
  <c r="P648" i="3" a="1"/>
  <c r="P648" i="3" s="1"/>
  <c r="P649" i="3" a="1"/>
  <c r="P649" i="3"/>
  <c r="P650" i="3" a="1"/>
  <c r="P650" i="3"/>
  <c r="P651" i="3" a="1"/>
  <c r="P651" i="3" s="1"/>
  <c r="P652" i="3" a="1"/>
  <c r="P652" i="3" s="1"/>
  <c r="P653" i="3" a="1"/>
  <c r="P653" i="3"/>
  <c r="P654" i="3" a="1"/>
  <c r="P654" i="3" s="1"/>
  <c r="P655" i="3" a="1"/>
  <c r="P655" i="3"/>
  <c r="P656" i="3" a="1"/>
  <c r="P656" i="3"/>
  <c r="P657" i="3" a="1"/>
  <c r="P657" i="3" s="1"/>
  <c r="P658" i="3" a="1"/>
  <c r="P658" i="3"/>
  <c r="P659" i="3" a="1"/>
  <c r="P659" i="3" s="1"/>
  <c r="P660" i="3" a="1"/>
  <c r="P660" i="3" s="1"/>
  <c r="P661" i="3" a="1"/>
  <c r="P661" i="3"/>
  <c r="P662" i="3" a="1"/>
  <c r="P662" i="3"/>
  <c r="P663" i="3" a="1"/>
  <c r="P663" i="3" s="1"/>
  <c r="P664" i="3" a="1"/>
  <c r="P664" i="3"/>
  <c r="P665" i="3" a="1"/>
  <c r="P665" i="3"/>
  <c r="P666" i="3" a="1"/>
  <c r="P666" i="3" s="1"/>
  <c r="P667" i="3" a="1"/>
  <c r="P667" i="3"/>
  <c r="P668" i="3" a="1"/>
  <c r="P668" i="3"/>
  <c r="P669" i="3" a="1"/>
  <c r="P669" i="3"/>
  <c r="P670" i="3" a="1"/>
  <c r="P670" i="3"/>
  <c r="P671" i="3" a="1"/>
  <c r="P671" i="3"/>
  <c r="P672" i="3" a="1"/>
  <c r="P672" i="3"/>
  <c r="P673" i="3" a="1"/>
  <c r="P673" i="3"/>
  <c r="P674" i="3" a="1"/>
  <c r="P674" i="3"/>
  <c r="P675" i="3" a="1"/>
  <c r="P675" i="3"/>
  <c r="P676" i="3" a="1"/>
  <c r="P676" i="3"/>
  <c r="P677" i="3" a="1"/>
  <c r="P677" i="3"/>
  <c r="P678" i="3" a="1"/>
  <c r="P678" i="3"/>
  <c r="P679" i="3" a="1"/>
  <c r="P679" i="3"/>
  <c r="P680" i="3" a="1"/>
  <c r="P680" i="3"/>
  <c r="P681" i="3" a="1"/>
  <c r="P681" i="3"/>
  <c r="P682" i="3" a="1"/>
  <c r="P682" i="3"/>
  <c r="P683" i="3" a="1"/>
  <c r="P683" i="3"/>
  <c r="P684" i="3" a="1"/>
  <c r="P684" i="3"/>
  <c r="P685" i="3" a="1"/>
  <c r="P685" i="3"/>
  <c r="P686" i="3" a="1"/>
  <c r="P686" i="3"/>
  <c r="P687" i="3" a="1"/>
  <c r="P687" i="3"/>
  <c r="P688" i="3" a="1"/>
  <c r="P688" i="3"/>
  <c r="P689" i="3" a="1"/>
  <c r="P689" i="3" s="1"/>
  <c r="P690" i="3" a="1"/>
  <c r="P690" i="3"/>
  <c r="P691" i="3" a="1"/>
  <c r="P691" i="3"/>
  <c r="P692" i="3" a="1"/>
  <c r="P692" i="3" s="1"/>
  <c r="P693" i="3" a="1"/>
  <c r="P693" i="3"/>
  <c r="P694" i="3" a="1"/>
  <c r="P694" i="3"/>
  <c r="P695" i="3" a="1"/>
  <c r="P695" i="3" s="1"/>
  <c r="P696" i="3" a="1"/>
  <c r="P696" i="3"/>
  <c r="P697" i="3" a="1"/>
  <c r="P697" i="3"/>
  <c r="P698" i="3" a="1"/>
  <c r="P698" i="3" s="1"/>
  <c r="P699" i="3" a="1"/>
  <c r="P699" i="3"/>
  <c r="P700" i="3" a="1"/>
  <c r="P700" i="3"/>
  <c r="P701" i="3" a="1"/>
  <c r="P701" i="3" s="1"/>
  <c r="P702" i="3" a="1"/>
  <c r="P702" i="3"/>
  <c r="P703" i="3" a="1"/>
  <c r="P703" i="3"/>
  <c r="P704" i="3" a="1"/>
  <c r="P704" i="3" s="1"/>
  <c r="P705" i="3" a="1"/>
  <c r="P705" i="3"/>
  <c r="P706" i="3" a="1"/>
  <c r="P706" i="3"/>
  <c r="P707" i="3" a="1"/>
  <c r="P707" i="3" s="1"/>
  <c r="P708" i="3" a="1"/>
  <c r="P708" i="3"/>
  <c r="P709" i="3" a="1"/>
  <c r="P709" i="3"/>
  <c r="P710" i="3" a="1"/>
  <c r="P710" i="3" s="1"/>
  <c r="P711" i="3" a="1"/>
  <c r="P711" i="3"/>
  <c r="P712" i="3" a="1"/>
  <c r="P712" i="3"/>
  <c r="P713" i="3" a="1"/>
  <c r="P713" i="3" s="1"/>
  <c r="P714" i="3" a="1"/>
  <c r="P714" i="3"/>
  <c r="P715" i="3" a="1"/>
  <c r="P715" i="3"/>
  <c r="P716" i="3" a="1"/>
  <c r="P716" i="3" s="1"/>
  <c r="P717" i="3" a="1"/>
  <c r="P717" i="3"/>
  <c r="P718" i="3" a="1"/>
  <c r="P718" i="3"/>
  <c r="P719" i="3" a="1"/>
  <c r="P719" i="3" s="1"/>
  <c r="P720" i="3" a="1"/>
  <c r="P720" i="3"/>
  <c r="P721" i="3" a="1"/>
  <c r="P721" i="3"/>
  <c r="P722" i="3" a="1"/>
  <c r="P722" i="3" s="1"/>
  <c r="P723" i="3" a="1"/>
  <c r="P723" i="3"/>
  <c r="P724" i="3" a="1"/>
  <c r="P724" i="3"/>
  <c r="P725" i="3" a="1"/>
  <c r="P725" i="3" s="1"/>
  <c r="P726" i="3" a="1"/>
  <c r="P726" i="3"/>
  <c r="P727" i="3" a="1"/>
  <c r="P727" i="3"/>
  <c r="P728" i="3" a="1"/>
  <c r="P728" i="3" s="1"/>
  <c r="P729" i="3" a="1"/>
  <c r="P729" i="3"/>
  <c r="P730" i="3" a="1"/>
  <c r="P730" i="3"/>
  <c r="P731" i="3" a="1"/>
  <c r="P731" i="3" s="1"/>
  <c r="P732" i="3" a="1"/>
  <c r="P732" i="3"/>
  <c r="P733" i="3" a="1"/>
  <c r="P733" i="3"/>
  <c r="P734" i="3" a="1"/>
  <c r="P734" i="3" s="1"/>
  <c r="P735" i="3" a="1"/>
  <c r="P735" i="3"/>
  <c r="P736" i="3" a="1"/>
  <c r="P736" i="3"/>
  <c r="P737" i="3" a="1"/>
  <c r="P737" i="3" s="1"/>
  <c r="P738" i="3" a="1"/>
  <c r="P738" i="3"/>
  <c r="P739" i="3" a="1"/>
  <c r="P739" i="3"/>
  <c r="P740" i="3" a="1"/>
  <c r="P740" i="3" s="1"/>
  <c r="P741" i="3" a="1"/>
  <c r="P741" i="3"/>
  <c r="P742" i="3" a="1"/>
  <c r="P742" i="3" s="1"/>
  <c r="P743" i="3" a="1"/>
  <c r="P743" i="3" s="1"/>
  <c r="P744" i="3" a="1"/>
  <c r="P744" i="3"/>
  <c r="P745" i="3" a="1"/>
  <c r="P745" i="3" s="1"/>
  <c r="P746" i="3" a="1"/>
  <c r="P746" i="3" s="1"/>
  <c r="P747" i="3" a="1"/>
  <c r="P747" i="3"/>
  <c r="P748" i="3" a="1"/>
  <c r="P748" i="3" s="1"/>
  <c r="P749" i="3" a="1"/>
  <c r="P749" i="3" s="1"/>
  <c r="P750" i="3" a="1"/>
  <c r="P750" i="3"/>
  <c r="P751" i="3" a="1"/>
  <c r="P751" i="3" s="1"/>
  <c r="P752" i="3" a="1"/>
  <c r="P752" i="3" s="1"/>
  <c r="P753" i="3" a="1"/>
  <c r="P753" i="3"/>
  <c r="P754" i="3" a="1"/>
  <c r="P754" i="3" s="1"/>
  <c r="P755" i="3" a="1"/>
  <c r="P755" i="3" s="1"/>
  <c r="P756" i="3" a="1"/>
  <c r="P756" i="3"/>
  <c r="P757" i="3" a="1"/>
  <c r="P757" i="3" s="1"/>
  <c r="P758" i="3" a="1"/>
  <c r="P758" i="3" s="1"/>
  <c r="P759" i="3" a="1"/>
  <c r="P759" i="3"/>
  <c r="P760" i="3" a="1"/>
  <c r="P760" i="3" s="1"/>
  <c r="P761" i="3" a="1"/>
  <c r="P761" i="3" s="1"/>
  <c r="P762" i="3" a="1"/>
  <c r="P762" i="3"/>
  <c r="P763" i="3" a="1"/>
  <c r="P763" i="3" s="1"/>
  <c r="P764" i="3" a="1"/>
  <c r="P764" i="3" s="1"/>
  <c r="P765" i="3" a="1"/>
  <c r="P765" i="3"/>
  <c r="P766" i="3" a="1"/>
  <c r="P766" i="3" s="1"/>
  <c r="P767" i="3" a="1"/>
  <c r="P767" i="3" s="1"/>
  <c r="P768" i="3" a="1"/>
  <c r="P768" i="3"/>
  <c r="P769" i="3" a="1"/>
  <c r="P769" i="3" s="1"/>
  <c r="P770" i="3" a="1"/>
  <c r="P770" i="3" s="1"/>
  <c r="P771" i="3" a="1"/>
  <c r="P771" i="3"/>
  <c r="P772" i="3" a="1"/>
  <c r="P772" i="3" s="1"/>
  <c r="P773" i="3" a="1"/>
  <c r="P773" i="3" s="1"/>
  <c r="P774" i="3" a="1"/>
  <c r="P774" i="3"/>
  <c r="P775" i="3" a="1"/>
  <c r="P775" i="3" s="1"/>
  <c r="P776" i="3" a="1"/>
  <c r="P776" i="3" s="1"/>
  <c r="P777" i="3" a="1"/>
  <c r="P777" i="3"/>
  <c r="P778" i="3" a="1"/>
  <c r="P778" i="3" s="1"/>
  <c r="P779" i="3" a="1"/>
  <c r="P779" i="3" s="1"/>
  <c r="P780" i="3" a="1"/>
  <c r="P780" i="3"/>
  <c r="P781" i="3" a="1"/>
  <c r="P781" i="3" s="1"/>
  <c r="P782" i="3" a="1"/>
  <c r="P782" i="3" s="1"/>
  <c r="P783" i="3" a="1"/>
  <c r="P783" i="3"/>
  <c r="P784" i="3" a="1"/>
  <c r="P784" i="3" s="1"/>
  <c r="P785" i="3" a="1"/>
  <c r="P785" i="3" s="1"/>
  <c r="P786" i="3" a="1"/>
  <c r="P786" i="3"/>
  <c r="P787" i="3" a="1"/>
  <c r="P787" i="3" s="1"/>
  <c r="P788" i="3" a="1"/>
  <c r="P788" i="3" s="1"/>
  <c r="P789" i="3" a="1"/>
  <c r="P789" i="3"/>
  <c r="P790" i="3" a="1"/>
  <c r="P790" i="3" s="1"/>
  <c r="P791" i="3" a="1"/>
  <c r="P791" i="3" s="1"/>
  <c r="P792" i="3" a="1"/>
  <c r="P792" i="3"/>
  <c r="P793" i="3" a="1"/>
  <c r="P793" i="3" s="1"/>
  <c r="P794" i="3" a="1"/>
  <c r="P794" i="3" s="1"/>
  <c r="P795" i="3" a="1"/>
  <c r="P795" i="3"/>
  <c r="P796" i="3" a="1"/>
  <c r="P796" i="3" s="1"/>
  <c r="P797" i="3" a="1"/>
  <c r="P797" i="3" s="1"/>
  <c r="P798" i="3" a="1"/>
  <c r="P798" i="3"/>
  <c r="P799" i="3" a="1"/>
  <c r="P799" i="3" s="1"/>
  <c r="P800" i="3" a="1"/>
  <c r="P800" i="3" s="1"/>
  <c r="P801" i="3" a="1"/>
  <c r="P801" i="3"/>
  <c r="P802" i="3" a="1"/>
  <c r="P802" i="3" s="1"/>
  <c r="P803" i="3" a="1"/>
  <c r="P803" i="3" s="1"/>
  <c r="P804" i="3" a="1"/>
  <c r="P804" i="3"/>
  <c r="P805" i="3" a="1"/>
  <c r="P805" i="3" s="1"/>
  <c r="P806" i="3" a="1"/>
  <c r="P806" i="3" s="1"/>
  <c r="P807" i="3" a="1"/>
  <c r="P807" i="3"/>
  <c r="P808" i="3" a="1"/>
  <c r="P808" i="3" s="1"/>
  <c r="P809" i="3" a="1"/>
  <c r="P809" i="3" s="1"/>
  <c r="P810" i="3" a="1"/>
  <c r="P810" i="3"/>
  <c r="P811" i="3" a="1"/>
  <c r="P811" i="3" s="1"/>
  <c r="P812" i="3" a="1"/>
  <c r="P812" i="3" s="1"/>
  <c r="P813" i="3" a="1"/>
  <c r="P813" i="3"/>
  <c r="P814" i="3" a="1"/>
  <c r="P814" i="3" s="1"/>
  <c r="P815" i="3" a="1"/>
  <c r="P815" i="3" s="1"/>
  <c r="P816" i="3" a="1"/>
  <c r="P816" i="3"/>
  <c r="P817" i="3" a="1"/>
  <c r="P817" i="3" s="1"/>
  <c r="P818" i="3" a="1"/>
  <c r="P818" i="3" s="1"/>
  <c r="P819" i="3" a="1"/>
  <c r="P819" i="3"/>
  <c r="P820" i="3" a="1"/>
  <c r="P820" i="3" s="1"/>
  <c r="P821" i="3" a="1"/>
  <c r="P821" i="3" s="1"/>
  <c r="P822" i="3" a="1"/>
  <c r="P822" i="3"/>
  <c r="P823" i="3" a="1"/>
  <c r="P823" i="3" s="1"/>
  <c r="P824" i="3" a="1"/>
  <c r="P824" i="3" s="1"/>
  <c r="P825" i="3" a="1"/>
  <c r="P825" i="3"/>
  <c r="P4" i="3" a="1"/>
  <c r="P4" i="3" s="1"/>
  <c r="O5" i="3" a="1"/>
  <c r="O5" i="3" s="1"/>
  <c r="O6" i="3" a="1"/>
  <c r="O6" i="3" s="1"/>
  <c r="O7" i="3" a="1"/>
  <c r="O7" i="3" s="1"/>
  <c r="O8" i="3" a="1"/>
  <c r="O8" i="3" s="1"/>
  <c r="O9" i="3" a="1"/>
  <c r="O9" i="3"/>
  <c r="O10" i="3" a="1"/>
  <c r="O10" i="3" s="1"/>
  <c r="O11" i="3" a="1"/>
  <c r="O11" i="3"/>
  <c r="O12" i="3" a="1"/>
  <c r="O12" i="3"/>
  <c r="O13" i="3" a="1"/>
  <c r="O13" i="3" s="1"/>
  <c r="O14" i="3" a="1"/>
  <c r="O14" i="3" s="1"/>
  <c r="O15" i="3" a="1"/>
  <c r="O15" i="3" s="1"/>
  <c r="O16" i="3" a="1"/>
  <c r="O16" i="3" s="1"/>
  <c r="O17" i="3" a="1"/>
  <c r="O17" i="3"/>
  <c r="O18" i="3" a="1"/>
  <c r="O18" i="3"/>
  <c r="O19" i="3" a="1"/>
  <c r="O19" i="3" s="1"/>
  <c r="O20" i="3" a="1"/>
  <c r="O20" i="3"/>
  <c r="O21" i="3" a="1"/>
  <c r="O21" i="3"/>
  <c r="O22" i="3" a="1"/>
  <c r="O22" i="3" s="1"/>
  <c r="O23" i="3" a="1"/>
  <c r="O23" i="3"/>
  <c r="O24" i="3" a="1"/>
  <c r="O24" i="3"/>
  <c r="O25" i="3" a="1"/>
  <c r="O25" i="3" s="1"/>
  <c r="O26" i="3" a="1"/>
  <c r="O26" i="3" s="1"/>
  <c r="O27" i="3" a="1"/>
  <c r="O27" i="3"/>
  <c r="O28" i="3" a="1"/>
  <c r="O28" i="3" s="1"/>
  <c r="O29" i="3" a="1"/>
  <c r="O29" i="3"/>
  <c r="O30" i="3" a="1"/>
  <c r="O30" i="3"/>
  <c r="O31" i="3" a="1"/>
  <c r="O31" i="3" s="1"/>
  <c r="O32" i="3" a="1"/>
  <c r="O32" i="3"/>
  <c r="O33" i="3" a="1"/>
  <c r="O33" i="3" s="1"/>
  <c r="O34" i="3" a="1"/>
  <c r="O34" i="3" s="1"/>
  <c r="O35" i="3" a="1"/>
  <c r="O35" i="3"/>
  <c r="O36" i="3" a="1"/>
  <c r="O36" i="3"/>
  <c r="O37" i="3" a="1"/>
  <c r="O37" i="3" s="1"/>
  <c r="O38" i="3" a="1"/>
  <c r="O38" i="3"/>
  <c r="O39" i="3" a="1"/>
  <c r="O39" i="3"/>
  <c r="O40" i="3" a="1"/>
  <c r="O40" i="3" s="1"/>
  <c r="O41" i="3" a="1"/>
  <c r="O41" i="3"/>
  <c r="O42" i="3" a="1"/>
  <c r="O42" i="3"/>
  <c r="O43" i="3" a="1"/>
  <c r="O43" i="3" s="1"/>
  <c r="O44" i="3" a="1"/>
  <c r="O44" i="3" s="1"/>
  <c r="O45" i="3" a="1"/>
  <c r="O45" i="3"/>
  <c r="O46" i="3" a="1"/>
  <c r="O46" i="3" s="1"/>
  <c r="O47" i="3" a="1"/>
  <c r="O47" i="3"/>
  <c r="O48" i="3" a="1"/>
  <c r="O48" i="3"/>
  <c r="O49" i="3" a="1"/>
  <c r="O49" i="3" s="1"/>
  <c r="O50" i="3" a="1"/>
  <c r="O50" i="3"/>
  <c r="O51" i="3" a="1"/>
  <c r="O51" i="3" s="1"/>
  <c r="O52" i="3" a="1"/>
  <c r="O52" i="3" s="1"/>
  <c r="O53" i="3" a="1"/>
  <c r="O53" i="3"/>
  <c r="O54" i="3" a="1"/>
  <c r="O54" i="3"/>
  <c r="O55" i="3" a="1"/>
  <c r="O55" i="3" s="1"/>
  <c r="O56" i="3" a="1"/>
  <c r="O56" i="3"/>
  <c r="O57" i="3" a="1"/>
  <c r="O57" i="3"/>
  <c r="O58" i="3" a="1"/>
  <c r="O58" i="3" s="1"/>
  <c r="O59" i="3" a="1"/>
  <c r="O59" i="3"/>
  <c r="O60" i="3" a="1"/>
  <c r="O60" i="3"/>
  <c r="O61" i="3" a="1"/>
  <c r="O61" i="3" s="1"/>
  <c r="O62" i="3" a="1"/>
  <c r="O62" i="3" s="1"/>
  <c r="O63" i="3" a="1"/>
  <c r="O63" i="3"/>
  <c r="O64" i="3" a="1"/>
  <c r="O64" i="3" s="1"/>
  <c r="O65" i="3" a="1"/>
  <c r="O65" i="3"/>
  <c r="O66" i="3" a="1"/>
  <c r="O66" i="3"/>
  <c r="O67" i="3" a="1"/>
  <c r="O67" i="3" s="1"/>
  <c r="O68" i="3" a="1"/>
  <c r="O68" i="3"/>
  <c r="O69" i="3" a="1"/>
  <c r="O69" i="3" s="1"/>
  <c r="O70" i="3" a="1"/>
  <c r="O70" i="3" s="1"/>
  <c r="O71" i="3" a="1"/>
  <c r="O71" i="3"/>
  <c r="O72" i="3" a="1"/>
  <c r="O72" i="3"/>
  <c r="O73" i="3" a="1"/>
  <c r="O73" i="3" s="1"/>
  <c r="O74" i="3" a="1"/>
  <c r="O74" i="3"/>
  <c r="O75" i="3" a="1"/>
  <c r="O75" i="3"/>
  <c r="O76" i="3" a="1"/>
  <c r="O76" i="3" s="1"/>
  <c r="O77" i="3" a="1"/>
  <c r="O77" i="3"/>
  <c r="O78" i="3" a="1"/>
  <c r="O78" i="3"/>
  <c r="O79" i="3" a="1"/>
  <c r="O79" i="3" s="1"/>
  <c r="O80" i="3" a="1"/>
  <c r="O80" i="3" s="1"/>
  <c r="O81" i="3" a="1"/>
  <c r="O81" i="3"/>
  <c r="O82" i="3" a="1"/>
  <c r="O82" i="3" s="1"/>
  <c r="O83" i="3" a="1"/>
  <c r="O83" i="3"/>
  <c r="O84" i="3" a="1"/>
  <c r="O84" i="3"/>
  <c r="O85" i="3" a="1"/>
  <c r="O85" i="3" s="1"/>
  <c r="O86" i="3" a="1"/>
  <c r="O86" i="3"/>
  <c r="O87" i="3" a="1"/>
  <c r="O87" i="3" s="1"/>
  <c r="O88" i="3" a="1"/>
  <c r="O88" i="3" s="1"/>
  <c r="O89" i="3" a="1"/>
  <c r="O89" i="3"/>
  <c r="O90" i="3" a="1"/>
  <c r="O90" i="3"/>
  <c r="O91" i="3" a="1"/>
  <c r="O91" i="3" s="1"/>
  <c r="O92" i="3" a="1"/>
  <c r="O92" i="3"/>
  <c r="O93" i="3" a="1"/>
  <c r="O93" i="3"/>
  <c r="O94" i="3" a="1"/>
  <c r="O94" i="3" s="1"/>
  <c r="O95" i="3" a="1"/>
  <c r="O95" i="3"/>
  <c r="O96" i="3" a="1"/>
  <c r="O96" i="3"/>
  <c r="O97" i="3" a="1"/>
  <c r="O97" i="3" s="1"/>
  <c r="O98" i="3" a="1"/>
  <c r="O98" i="3" s="1"/>
  <c r="O99" i="3" a="1"/>
  <c r="O99" i="3"/>
  <c r="O100" i="3" a="1"/>
  <c r="O100" i="3" s="1"/>
  <c r="O101" i="3" a="1"/>
  <c r="O101" i="3"/>
  <c r="O102" i="3" a="1"/>
  <c r="O102" i="3"/>
  <c r="O103" i="3" a="1"/>
  <c r="O103" i="3" s="1"/>
  <c r="O104" i="3" a="1"/>
  <c r="O104" i="3"/>
  <c r="O105" i="3" a="1"/>
  <c r="O105" i="3" s="1"/>
  <c r="O106" i="3" a="1"/>
  <c r="O106" i="3" s="1"/>
  <c r="O107" i="3" a="1"/>
  <c r="O107" i="3"/>
  <c r="O108" i="3" a="1"/>
  <c r="O108" i="3"/>
  <c r="O109" i="3" a="1"/>
  <c r="O109" i="3" s="1"/>
  <c r="O110" i="3" a="1"/>
  <c r="O110" i="3"/>
  <c r="O111" i="3" a="1"/>
  <c r="O111" i="3"/>
  <c r="O112" i="3" a="1"/>
  <c r="O112" i="3" s="1"/>
  <c r="O113" i="3" a="1"/>
  <c r="O113" i="3"/>
  <c r="O114" i="3" a="1"/>
  <c r="O114" i="3"/>
  <c r="O115" i="3" a="1"/>
  <c r="O115" i="3" s="1"/>
  <c r="O116" i="3" a="1"/>
  <c r="O116" i="3" s="1"/>
  <c r="O117" i="3" a="1"/>
  <c r="O117" i="3"/>
  <c r="O118" i="3" a="1"/>
  <c r="O118" i="3" s="1"/>
  <c r="O119" i="3" a="1"/>
  <c r="O119" i="3"/>
  <c r="O120" i="3" a="1"/>
  <c r="O120" i="3"/>
  <c r="O121" i="3" a="1"/>
  <c r="O121" i="3" s="1"/>
  <c r="O122" i="3" a="1"/>
  <c r="O122" i="3"/>
  <c r="O123" i="3" a="1"/>
  <c r="O123" i="3" s="1"/>
  <c r="O124" i="3" a="1"/>
  <c r="O124" i="3" s="1"/>
  <c r="O125" i="3" a="1"/>
  <c r="O125" i="3"/>
  <c r="O126" i="3" a="1"/>
  <c r="O126" i="3"/>
  <c r="O127" i="3" a="1"/>
  <c r="O127" i="3" s="1"/>
  <c r="O128" i="3" a="1"/>
  <c r="O128" i="3"/>
  <c r="O129" i="3" a="1"/>
  <c r="O129" i="3"/>
  <c r="O130" i="3" a="1"/>
  <c r="O130" i="3" s="1"/>
  <c r="O131" i="3" a="1"/>
  <c r="O131" i="3"/>
  <c r="O132" i="3" a="1"/>
  <c r="O132" i="3" s="1"/>
  <c r="O133" i="3" a="1"/>
  <c r="O133" i="3" s="1"/>
  <c r="O134" i="3" a="1"/>
  <c r="O134" i="3" s="1"/>
  <c r="O135" i="3" a="1"/>
  <c r="O135" i="3"/>
  <c r="O136" i="3" a="1"/>
  <c r="O136" i="3" s="1"/>
  <c r="O137" i="3" a="1"/>
  <c r="O137" i="3"/>
  <c r="O138" i="3" a="1"/>
  <c r="O138" i="3"/>
  <c r="O139" i="3" a="1"/>
  <c r="O139" i="3" s="1"/>
  <c r="O140" i="3" a="1"/>
  <c r="O140" i="3"/>
  <c r="O141" i="3" a="1"/>
  <c r="O141" i="3" s="1"/>
  <c r="O142" i="3" a="1"/>
  <c r="O142" i="3" s="1"/>
  <c r="O143" i="3" a="1"/>
  <c r="O143" i="3" s="1"/>
  <c r="O144" i="3" a="1"/>
  <c r="O144" i="3"/>
  <c r="O145" i="3" a="1"/>
  <c r="O145" i="3" s="1"/>
  <c r="O146" i="3" a="1"/>
  <c r="O146" i="3"/>
  <c r="O147" i="3" a="1"/>
  <c r="O147" i="3"/>
  <c r="O148" i="3" a="1"/>
  <c r="O148" i="3" s="1"/>
  <c r="O149" i="3" a="1"/>
  <c r="O149" i="3"/>
  <c r="O150" i="3" a="1"/>
  <c r="O150" i="3"/>
  <c r="O151" i="3" a="1"/>
  <c r="O151" i="3" s="1"/>
  <c r="O152" i="3" a="1"/>
  <c r="O152" i="3" s="1"/>
  <c r="O153" i="3" a="1"/>
  <c r="O153" i="3"/>
  <c r="O154" i="3" a="1"/>
  <c r="O154" i="3" s="1"/>
  <c r="O155" i="3" a="1"/>
  <c r="O155" i="3"/>
  <c r="O156" i="3" a="1"/>
  <c r="O156" i="3"/>
  <c r="O157" i="3" a="1"/>
  <c r="O157" i="3" s="1"/>
  <c r="O158" i="3" a="1"/>
  <c r="O158" i="3"/>
  <c r="O159" i="3" a="1"/>
  <c r="O159" i="3" s="1"/>
  <c r="O160" i="3" a="1"/>
  <c r="O160" i="3" s="1"/>
  <c r="O161" i="3" a="1"/>
  <c r="O161" i="3" s="1"/>
  <c r="O162" i="3" a="1"/>
  <c r="O162" i="3"/>
  <c r="O163" i="3" a="1"/>
  <c r="O163" i="3" s="1"/>
  <c r="O164" i="3" a="1"/>
  <c r="O164" i="3"/>
  <c r="O165" i="3" a="1"/>
  <c r="O165" i="3"/>
  <c r="O166" i="3" a="1"/>
  <c r="O166" i="3" s="1"/>
  <c r="O167" i="3" a="1"/>
  <c r="O167" i="3"/>
  <c r="O168" i="3" a="1"/>
  <c r="O168" i="3" s="1"/>
  <c r="O169" i="3" a="1"/>
  <c r="O169" i="3" s="1"/>
  <c r="O170" i="3" a="1"/>
  <c r="O170" i="3" s="1"/>
  <c r="O171" i="3" a="1"/>
  <c r="O171" i="3"/>
  <c r="O172" i="3" a="1"/>
  <c r="O172" i="3" s="1"/>
  <c r="O173" i="3" a="1"/>
  <c r="O173" i="3"/>
  <c r="O174" i="3" a="1"/>
  <c r="O174" i="3"/>
  <c r="O175" i="3" a="1"/>
  <c r="O175" i="3" s="1"/>
  <c r="O176" i="3" a="1"/>
  <c r="O176" i="3"/>
  <c r="O177" i="3" a="1"/>
  <c r="O177" i="3" s="1"/>
  <c r="O178" i="3" a="1"/>
  <c r="O178" i="3" s="1"/>
  <c r="O179" i="3" a="1"/>
  <c r="O179" i="3" s="1"/>
  <c r="O180" i="3" a="1"/>
  <c r="O180" i="3"/>
  <c r="O181" i="3" a="1"/>
  <c r="O181" i="3" s="1"/>
  <c r="O182" i="3" a="1"/>
  <c r="O182" i="3"/>
  <c r="O183" i="3" a="1"/>
  <c r="O183" i="3"/>
  <c r="O184" i="3" a="1"/>
  <c r="O184" i="3" s="1"/>
  <c r="O185" i="3" a="1"/>
  <c r="O185" i="3"/>
  <c r="O186" i="3" a="1"/>
  <c r="O186" i="3" s="1"/>
  <c r="O187" i="3" a="1"/>
  <c r="O187" i="3" s="1"/>
  <c r="O188" i="3" a="1"/>
  <c r="O188" i="3" s="1"/>
  <c r="O189" i="3" a="1"/>
  <c r="O189" i="3"/>
  <c r="O190" i="3" a="1"/>
  <c r="O190" i="3" s="1"/>
  <c r="O191" i="3" a="1"/>
  <c r="O191" i="3"/>
  <c r="O192" i="3" a="1"/>
  <c r="O192" i="3"/>
  <c r="O193" i="3" a="1"/>
  <c r="O193" i="3" s="1"/>
  <c r="O194" i="3" a="1"/>
  <c r="O194" i="3"/>
  <c r="O195" i="3" a="1"/>
  <c r="O195" i="3" s="1"/>
  <c r="O196" i="3" a="1"/>
  <c r="O196" i="3" s="1"/>
  <c r="O197" i="3" a="1"/>
  <c r="O197" i="3" s="1"/>
  <c r="O198" i="3" a="1"/>
  <c r="O198" i="3"/>
  <c r="O199" i="3" a="1"/>
  <c r="O199" i="3" s="1"/>
  <c r="O200" i="3" a="1"/>
  <c r="O200" i="3"/>
  <c r="O201" i="3" a="1"/>
  <c r="O201" i="3"/>
  <c r="O202" i="3" a="1"/>
  <c r="O202" i="3" s="1"/>
  <c r="O203" i="3" a="1"/>
  <c r="O203" i="3"/>
  <c r="O204" i="3" a="1"/>
  <c r="O204" i="3" s="1"/>
  <c r="O205" i="3" a="1"/>
  <c r="O205" i="3" s="1"/>
  <c r="O206" i="3" a="1"/>
  <c r="O206" i="3" s="1"/>
  <c r="O207" i="3" a="1"/>
  <c r="O207" i="3"/>
  <c r="O208" i="3" a="1"/>
  <c r="O208" i="3" s="1"/>
  <c r="O209" i="3" a="1"/>
  <c r="O209" i="3"/>
  <c r="O210" i="3" a="1"/>
  <c r="O210" i="3"/>
  <c r="O211" i="3" a="1"/>
  <c r="O211" i="3" s="1"/>
  <c r="O212" i="3" a="1"/>
  <c r="O212" i="3" s="1"/>
  <c r="O213" i="3" a="1"/>
  <c r="O213" i="3" s="1"/>
  <c r="O214" i="3" a="1"/>
  <c r="O214" i="3" s="1"/>
  <c r="O215" i="3" a="1"/>
  <c r="O215" i="3" s="1"/>
  <c r="O216" i="3" a="1"/>
  <c r="O216" i="3"/>
  <c r="O217" i="3" a="1"/>
  <c r="O217" i="3" s="1"/>
  <c r="O218" i="3" a="1"/>
  <c r="O218" i="3"/>
  <c r="O219" i="3" a="1"/>
  <c r="O219" i="3" s="1"/>
  <c r="O220" i="3" a="1"/>
  <c r="O220" i="3" s="1"/>
  <c r="O221" i="3" a="1"/>
  <c r="O221" i="3"/>
  <c r="O222" i="3" a="1"/>
  <c r="O222" i="3"/>
  <c r="O223" i="3" a="1"/>
  <c r="O223" i="3" s="1"/>
  <c r="O224" i="3" a="1"/>
  <c r="O224" i="3" s="1"/>
  <c r="O225" i="3" a="1"/>
  <c r="O225" i="3"/>
  <c r="O226" i="3" a="1"/>
  <c r="O226" i="3" s="1"/>
  <c r="O227" i="3" a="1"/>
  <c r="O227" i="3"/>
  <c r="O228" i="3" a="1"/>
  <c r="O228" i="3"/>
  <c r="O229" i="3" a="1"/>
  <c r="O229" i="3" s="1"/>
  <c r="O230" i="3" a="1"/>
  <c r="O230" i="3" s="1"/>
  <c r="O231" i="3" a="1"/>
  <c r="O231" i="3" s="1"/>
  <c r="O232" i="3" a="1"/>
  <c r="O232" i="3" s="1"/>
  <c r="O233" i="3" a="1"/>
  <c r="O233" i="3"/>
  <c r="O234" i="3" a="1"/>
  <c r="O234" i="3"/>
  <c r="O235" i="3" a="1"/>
  <c r="O235" i="3" s="1"/>
  <c r="O236" i="3" a="1"/>
  <c r="O236" i="3"/>
  <c r="O237" i="3" a="1"/>
  <c r="O237" i="3" s="1"/>
  <c r="O238" i="3" a="1"/>
  <c r="O238" i="3" s="1"/>
  <c r="O239" i="3" a="1"/>
  <c r="O239" i="3"/>
  <c r="O240" i="3" a="1"/>
  <c r="O240" i="3"/>
  <c r="O241" i="3" a="1"/>
  <c r="O241" i="3" s="1"/>
  <c r="O242" i="3" a="1"/>
  <c r="O242" i="3" s="1"/>
  <c r="O243" i="3" a="1"/>
  <c r="O243" i="3"/>
  <c r="O244" i="3" a="1"/>
  <c r="O244" i="3" s="1"/>
  <c r="O245" i="3" a="1"/>
  <c r="O245" i="3"/>
  <c r="O246" i="3" a="1"/>
  <c r="O246" i="3"/>
  <c r="O247" i="3" a="1"/>
  <c r="O247" i="3" s="1"/>
  <c r="O248" i="3" a="1"/>
  <c r="O248" i="3" s="1"/>
  <c r="O249" i="3" a="1"/>
  <c r="O249" i="3" s="1"/>
  <c r="O250" i="3" a="1"/>
  <c r="O250" i="3" s="1"/>
  <c r="O251" i="3" a="1"/>
  <c r="O251" i="3"/>
  <c r="O252" i="3" a="1"/>
  <c r="O252" i="3"/>
  <c r="O253" i="3" a="1"/>
  <c r="O253" i="3" s="1"/>
  <c r="O254" i="3" a="1"/>
  <c r="O254" i="3"/>
  <c r="O255" i="3" a="1"/>
  <c r="O255" i="3"/>
  <c r="O256" i="3" a="1"/>
  <c r="O256" i="3" s="1"/>
  <c r="O257" i="3" a="1"/>
  <c r="O257" i="3"/>
  <c r="O258" i="3" a="1"/>
  <c r="O258" i="3" s="1"/>
  <c r="O259" i="3" a="1"/>
  <c r="O259" i="3" s="1"/>
  <c r="O260" i="3" a="1"/>
  <c r="O260" i="3" s="1"/>
  <c r="O261" i="3" a="1"/>
  <c r="O261" i="3"/>
  <c r="O262" i="3" a="1"/>
  <c r="O262" i="3" s="1"/>
  <c r="O263" i="3" a="1"/>
  <c r="O263" i="3" s="1"/>
  <c r="O264" i="3" a="1"/>
  <c r="O264" i="3"/>
  <c r="O265" i="3" a="1"/>
  <c r="O265" i="3" s="1"/>
  <c r="O266" i="3" a="1"/>
  <c r="O266" i="3" s="1"/>
  <c r="O267" i="3" a="1"/>
  <c r="O267" i="3"/>
  <c r="O268" i="3" a="1"/>
  <c r="O268" i="3" s="1"/>
  <c r="O269" i="3" a="1"/>
  <c r="O269" i="3" s="1"/>
  <c r="O270" i="3" a="1"/>
  <c r="O270" i="3"/>
  <c r="O271" i="3" a="1"/>
  <c r="O271" i="3" s="1"/>
  <c r="O272" i="3" a="1"/>
  <c r="O272" i="3" s="1"/>
  <c r="O273" i="3" a="1"/>
  <c r="O273" i="3"/>
  <c r="O274" i="3" a="1"/>
  <c r="O274" i="3" s="1"/>
  <c r="O275" i="3" a="1"/>
  <c r="O275" i="3" s="1"/>
  <c r="O276" i="3" a="1"/>
  <c r="O276" i="3"/>
  <c r="O277" i="3" a="1"/>
  <c r="O277" i="3" s="1"/>
  <c r="O278" i="3" a="1"/>
  <c r="O278" i="3" s="1"/>
  <c r="O279" i="3" a="1"/>
  <c r="O279" i="3"/>
  <c r="O280" i="3" a="1"/>
  <c r="O280" i="3" s="1"/>
  <c r="O281" i="3" a="1"/>
  <c r="O281" i="3" s="1"/>
  <c r="O282" i="3" a="1"/>
  <c r="O282" i="3" s="1"/>
  <c r="O283" i="3" a="1"/>
  <c r="O283" i="3" s="1"/>
  <c r="O284" i="3" a="1"/>
  <c r="O284" i="3" s="1"/>
  <c r="O285" i="3" a="1"/>
  <c r="O285" i="3" s="1"/>
  <c r="O286" i="3" a="1"/>
  <c r="O286" i="3" s="1"/>
  <c r="O287" i="3" a="1"/>
  <c r="O287" i="3" s="1"/>
  <c r="O288" i="3" a="1"/>
  <c r="O288" i="3" s="1"/>
  <c r="O289" i="3" a="1"/>
  <c r="O289" i="3" s="1"/>
  <c r="O290" i="3" a="1"/>
  <c r="O290" i="3" s="1"/>
  <c r="O291" i="3" a="1"/>
  <c r="O291" i="3" s="1"/>
  <c r="O292" i="3" a="1"/>
  <c r="O292" i="3" s="1"/>
  <c r="O293" i="3" a="1"/>
  <c r="O293" i="3" s="1"/>
  <c r="O294" i="3" a="1"/>
  <c r="O294" i="3" s="1"/>
  <c r="O295" i="3" a="1"/>
  <c r="O295" i="3" s="1"/>
  <c r="O296" i="3" a="1"/>
  <c r="O296" i="3" s="1"/>
  <c r="O297" i="3" a="1"/>
  <c r="O297" i="3" s="1"/>
  <c r="O298" i="3" a="1"/>
  <c r="O298" i="3" s="1"/>
  <c r="O299" i="3" a="1"/>
  <c r="O299" i="3" s="1"/>
  <c r="O300" i="3" a="1"/>
  <c r="O300" i="3" s="1"/>
  <c r="O301" i="3" a="1"/>
  <c r="O301" i="3" s="1"/>
  <c r="O302" i="3" a="1"/>
  <c r="O302" i="3" s="1"/>
  <c r="O303" i="3" a="1"/>
  <c r="O303" i="3" s="1"/>
  <c r="O304" i="3" a="1"/>
  <c r="O304" i="3" s="1"/>
  <c r="O305" i="3" a="1"/>
  <c r="O305" i="3" s="1"/>
  <c r="O306" i="3" a="1"/>
  <c r="O306" i="3" s="1"/>
  <c r="O307" i="3" a="1"/>
  <c r="O307" i="3" s="1"/>
  <c r="O308" i="3" a="1"/>
  <c r="O308" i="3" s="1"/>
  <c r="O309" i="3" a="1"/>
  <c r="O309" i="3" s="1"/>
  <c r="O310" i="3" a="1"/>
  <c r="O310" i="3" s="1"/>
  <c r="O311" i="3" a="1"/>
  <c r="O311" i="3" s="1"/>
  <c r="O312" i="3" a="1"/>
  <c r="O312" i="3" s="1"/>
  <c r="O313" i="3" a="1"/>
  <c r="O313" i="3" s="1"/>
  <c r="O314" i="3" a="1"/>
  <c r="O314" i="3" s="1"/>
  <c r="O315" i="3" a="1"/>
  <c r="O315" i="3" s="1"/>
  <c r="O316" i="3" a="1"/>
  <c r="O316" i="3" s="1"/>
  <c r="O317" i="3" a="1"/>
  <c r="O317" i="3" s="1"/>
  <c r="O318" i="3" a="1"/>
  <c r="O318" i="3" s="1"/>
  <c r="O319" i="3" a="1"/>
  <c r="O319" i="3" s="1"/>
  <c r="O320" i="3" a="1"/>
  <c r="O320" i="3" s="1"/>
  <c r="O321" i="3" a="1"/>
  <c r="O321" i="3" s="1"/>
  <c r="O322" i="3" a="1"/>
  <c r="O322" i="3" s="1"/>
  <c r="O323" i="3" a="1"/>
  <c r="O323" i="3" s="1"/>
  <c r="O324" i="3" a="1"/>
  <c r="O324" i="3" s="1"/>
  <c r="O325" i="3" a="1"/>
  <c r="O325" i="3" s="1"/>
  <c r="O326" i="3" a="1"/>
  <c r="O326" i="3" s="1"/>
  <c r="O327" i="3" a="1"/>
  <c r="O327" i="3" s="1"/>
  <c r="O328" i="3" a="1"/>
  <c r="O328" i="3" s="1"/>
  <c r="O329" i="3" a="1"/>
  <c r="O329" i="3" s="1"/>
  <c r="O330" i="3" a="1"/>
  <c r="O330" i="3" s="1"/>
  <c r="O331" i="3" a="1"/>
  <c r="O331" i="3" s="1"/>
  <c r="O332" i="3" a="1"/>
  <c r="O332" i="3" s="1"/>
  <c r="O333" i="3" a="1"/>
  <c r="O333" i="3" s="1"/>
  <c r="O334" i="3" a="1"/>
  <c r="O334" i="3" s="1"/>
  <c r="O335" i="3" a="1"/>
  <c r="O335" i="3" s="1"/>
  <c r="O336" i="3" a="1"/>
  <c r="O336" i="3" s="1"/>
  <c r="O337" i="3" a="1"/>
  <c r="O337" i="3" s="1"/>
  <c r="O338" i="3" a="1"/>
  <c r="O338" i="3" s="1"/>
  <c r="O339" i="3" a="1"/>
  <c r="O339" i="3" s="1"/>
  <c r="O340" i="3" a="1"/>
  <c r="O340" i="3" s="1"/>
  <c r="O341" i="3" a="1"/>
  <c r="O341" i="3" s="1"/>
  <c r="O342" i="3" a="1"/>
  <c r="O342" i="3" s="1"/>
  <c r="O343" i="3" a="1"/>
  <c r="O343" i="3" s="1"/>
  <c r="O344" i="3" a="1"/>
  <c r="O344" i="3" s="1"/>
  <c r="O345" i="3" a="1"/>
  <c r="O345" i="3" s="1"/>
  <c r="O346" i="3" a="1"/>
  <c r="O346" i="3" s="1"/>
  <c r="O347" i="3" a="1"/>
  <c r="O347" i="3" s="1"/>
  <c r="O348" i="3" a="1"/>
  <c r="O348" i="3" s="1"/>
  <c r="O349" i="3" a="1"/>
  <c r="O349" i="3" s="1"/>
  <c r="O350" i="3" a="1"/>
  <c r="O350" i="3" s="1"/>
  <c r="O351" i="3" a="1"/>
  <c r="O351" i="3" s="1"/>
  <c r="O352" i="3" a="1"/>
  <c r="O352" i="3" s="1"/>
  <c r="O353" i="3" a="1"/>
  <c r="O353" i="3" s="1"/>
  <c r="O354" i="3" a="1"/>
  <c r="O354" i="3" s="1"/>
  <c r="O355" i="3" a="1"/>
  <c r="O355" i="3" s="1"/>
  <c r="O356" i="3" a="1"/>
  <c r="O356" i="3" s="1"/>
  <c r="O357" i="3" a="1"/>
  <c r="O357" i="3" s="1"/>
  <c r="O358" i="3" a="1"/>
  <c r="O358" i="3" s="1"/>
  <c r="O359" i="3" a="1"/>
  <c r="O359" i="3" s="1"/>
  <c r="O360" i="3" a="1"/>
  <c r="O360" i="3" s="1"/>
  <c r="O361" i="3" a="1"/>
  <c r="O361" i="3" s="1"/>
  <c r="O362" i="3" a="1"/>
  <c r="O362" i="3" s="1"/>
  <c r="O363" i="3" a="1"/>
  <c r="O363" i="3" s="1"/>
  <c r="O364" i="3" a="1"/>
  <c r="O364" i="3" s="1"/>
  <c r="O365" i="3" a="1"/>
  <c r="O365" i="3" s="1"/>
  <c r="O366" i="3" a="1"/>
  <c r="O366" i="3" s="1"/>
  <c r="O367" i="3" a="1"/>
  <c r="O367" i="3" s="1"/>
  <c r="O368" i="3" a="1"/>
  <c r="O368" i="3" s="1"/>
  <c r="O369" i="3" a="1"/>
  <c r="O369" i="3" s="1"/>
  <c r="O370" i="3" a="1"/>
  <c r="O370" i="3" s="1"/>
  <c r="O371" i="3" a="1"/>
  <c r="O371" i="3" s="1"/>
  <c r="O372" i="3" a="1"/>
  <c r="O372" i="3" s="1"/>
  <c r="O373" i="3" a="1"/>
  <c r="O373" i="3" s="1"/>
  <c r="O374" i="3" a="1"/>
  <c r="O374" i="3" s="1"/>
  <c r="O375" i="3" a="1"/>
  <c r="O375" i="3" s="1"/>
  <c r="O376" i="3" a="1"/>
  <c r="O376" i="3" s="1"/>
  <c r="O377" i="3" a="1"/>
  <c r="O377" i="3" s="1"/>
  <c r="O378" i="3" a="1"/>
  <c r="O378" i="3" s="1"/>
  <c r="O379" i="3" a="1"/>
  <c r="O379" i="3" s="1"/>
  <c r="O380" i="3" a="1"/>
  <c r="O380" i="3" s="1"/>
  <c r="O381" i="3" a="1"/>
  <c r="O381" i="3" s="1"/>
  <c r="O382" i="3" a="1"/>
  <c r="O382" i="3" s="1"/>
  <c r="O383" i="3" a="1"/>
  <c r="O383" i="3" s="1"/>
  <c r="O384" i="3" a="1"/>
  <c r="O384" i="3" s="1"/>
  <c r="O385" i="3" a="1"/>
  <c r="O385" i="3" s="1"/>
  <c r="O386" i="3" a="1"/>
  <c r="O386" i="3" s="1"/>
  <c r="O387" i="3" a="1"/>
  <c r="O387" i="3" s="1"/>
  <c r="O388" i="3" a="1"/>
  <c r="O388" i="3"/>
  <c r="O389" i="3" a="1"/>
  <c r="O389" i="3" s="1"/>
  <c r="O390" i="3" a="1"/>
  <c r="O390" i="3" s="1"/>
  <c r="O391" i="3" a="1"/>
  <c r="O391" i="3"/>
  <c r="O392" i="3" a="1"/>
  <c r="O392" i="3" s="1"/>
  <c r="O393" i="3" a="1"/>
  <c r="O393" i="3" s="1"/>
  <c r="O394" i="3" a="1"/>
  <c r="O394" i="3" s="1"/>
  <c r="O395" i="3" a="1"/>
  <c r="O395" i="3" s="1"/>
  <c r="O396" i="3" a="1"/>
  <c r="O396" i="3" s="1"/>
  <c r="O397" i="3" a="1"/>
  <c r="O397" i="3"/>
  <c r="O398" i="3" a="1"/>
  <c r="O398" i="3" s="1"/>
  <c r="O399" i="3" a="1"/>
  <c r="O399" i="3"/>
  <c r="O400" i="3" a="1"/>
  <c r="O400" i="3" s="1"/>
  <c r="O401" i="3" a="1"/>
  <c r="O401" i="3" s="1"/>
  <c r="O402" i="3" a="1"/>
  <c r="O402" i="3" s="1"/>
  <c r="O403" i="3" a="1"/>
  <c r="O403" i="3"/>
  <c r="O404" i="3" a="1"/>
  <c r="O404" i="3" s="1"/>
  <c r="O405" i="3" a="1"/>
  <c r="O405" i="3"/>
  <c r="O406" i="3" a="1"/>
  <c r="O406" i="3"/>
  <c r="O407" i="3" a="1"/>
  <c r="O407" i="3" s="1"/>
  <c r="O408" i="3" a="1"/>
  <c r="O408" i="3"/>
  <c r="O409" i="3" a="1"/>
  <c r="O409" i="3" s="1"/>
  <c r="O410" i="3" a="1"/>
  <c r="O410" i="3" s="1"/>
  <c r="O411" i="3" a="1"/>
  <c r="O411" i="3" s="1"/>
  <c r="O412" i="3" a="1"/>
  <c r="O412" i="3"/>
  <c r="O413" i="3" a="1"/>
  <c r="O413" i="3" s="1"/>
  <c r="O414" i="3" a="1"/>
  <c r="O414" i="3"/>
  <c r="O415" i="3" a="1"/>
  <c r="O415" i="3"/>
  <c r="O416" i="3" a="1"/>
  <c r="O416" i="3" s="1"/>
  <c r="O417" i="3" a="1"/>
  <c r="O417" i="3"/>
  <c r="O418" i="3" a="1"/>
  <c r="O418" i="3" s="1"/>
  <c r="O419" i="3" a="1"/>
  <c r="O419" i="3" s="1"/>
  <c r="O420" i="3" a="1"/>
  <c r="O420" i="3" s="1"/>
  <c r="O421" i="3" a="1"/>
  <c r="O421" i="3"/>
  <c r="O422" i="3" a="1"/>
  <c r="O422" i="3" s="1"/>
  <c r="O423" i="3" a="1"/>
  <c r="O423" i="3"/>
  <c r="O424" i="3" a="1"/>
  <c r="O424" i="3"/>
  <c r="O425" i="3" a="1"/>
  <c r="O425" i="3" s="1"/>
  <c r="O426" i="3" a="1"/>
  <c r="O426" i="3"/>
  <c r="O427" i="3" a="1"/>
  <c r="O427" i="3" s="1"/>
  <c r="O428" i="3" a="1"/>
  <c r="O428" i="3" s="1"/>
  <c r="O429" i="3" a="1"/>
  <c r="O429" i="3" s="1"/>
  <c r="O430" i="3" a="1"/>
  <c r="O430" i="3"/>
  <c r="O431" i="3" a="1"/>
  <c r="O431" i="3" s="1"/>
  <c r="O432" i="3" a="1"/>
  <c r="O432" i="3"/>
  <c r="O433" i="3" a="1"/>
  <c r="O433" i="3"/>
  <c r="O434" i="3" a="1"/>
  <c r="O434" i="3" s="1"/>
  <c r="O435" i="3" a="1"/>
  <c r="O435" i="3"/>
  <c r="O436" i="3" a="1"/>
  <c r="O436" i="3" s="1"/>
  <c r="O437" i="3" a="1"/>
  <c r="O437" i="3" s="1"/>
  <c r="O438" i="3" a="1"/>
  <c r="O438" i="3" s="1"/>
  <c r="O439" i="3" a="1"/>
  <c r="O439" i="3"/>
  <c r="O440" i="3" a="1"/>
  <c r="O440" i="3" s="1"/>
  <c r="O441" i="3" a="1"/>
  <c r="O441" i="3"/>
  <c r="O442" i="3" a="1"/>
  <c r="O442" i="3"/>
  <c r="O443" i="3" a="1"/>
  <c r="O443" i="3" s="1"/>
  <c r="O444" i="3" a="1"/>
  <c r="O444" i="3"/>
  <c r="O445" i="3" a="1"/>
  <c r="O445" i="3" s="1"/>
  <c r="O446" i="3" a="1"/>
  <c r="O446" i="3" s="1"/>
  <c r="O447" i="3" a="1"/>
  <c r="O447" i="3" s="1"/>
  <c r="O448" i="3" a="1"/>
  <c r="O448" i="3"/>
  <c r="O449" i="3" a="1"/>
  <c r="O449" i="3" s="1"/>
  <c r="O450" i="3" a="1"/>
  <c r="O450" i="3"/>
  <c r="O451" i="3" a="1"/>
  <c r="O451" i="3"/>
  <c r="O452" i="3" a="1"/>
  <c r="O452" i="3" s="1"/>
  <c r="O453" i="3" a="1"/>
  <c r="O453" i="3"/>
  <c r="O454" i="3" a="1"/>
  <c r="O454" i="3" s="1"/>
  <c r="O455" i="3" a="1"/>
  <c r="O455" i="3" s="1"/>
  <c r="O456" i="3" a="1"/>
  <c r="O456" i="3" s="1"/>
  <c r="O457" i="3" a="1"/>
  <c r="O457" i="3"/>
  <c r="O458" i="3" a="1"/>
  <c r="O458" i="3" s="1"/>
  <c r="O459" i="3" a="1"/>
  <c r="O459" i="3"/>
  <c r="O460" i="3" a="1"/>
  <c r="O460" i="3"/>
  <c r="O461" i="3" a="1"/>
  <c r="O461" i="3" s="1"/>
  <c r="O462" i="3" a="1"/>
  <c r="O462" i="3"/>
  <c r="O463" i="3" a="1"/>
  <c r="O463" i="3" s="1"/>
  <c r="O464" i="3" a="1"/>
  <c r="O464" i="3" s="1"/>
  <c r="O465" i="3" a="1"/>
  <c r="O465" i="3" s="1"/>
  <c r="O466" i="3" a="1"/>
  <c r="O466" i="3"/>
  <c r="O467" i="3" a="1"/>
  <c r="O467" i="3" s="1"/>
  <c r="O468" i="3" a="1"/>
  <c r="O468" i="3"/>
  <c r="O469" i="3" a="1"/>
  <c r="O469" i="3"/>
  <c r="O470" i="3" a="1"/>
  <c r="O470" i="3" s="1"/>
  <c r="O471" i="3" a="1"/>
  <c r="O471" i="3"/>
  <c r="O472" i="3" a="1"/>
  <c r="O472" i="3" s="1"/>
  <c r="O473" i="3" a="1"/>
  <c r="O473" i="3" s="1"/>
  <c r="O474" i="3" a="1"/>
  <c r="O474" i="3" s="1"/>
  <c r="O475" i="3" a="1"/>
  <c r="O475" i="3"/>
  <c r="O476" i="3" a="1"/>
  <c r="O476" i="3" s="1"/>
  <c r="O477" i="3" a="1"/>
  <c r="O477" i="3"/>
  <c r="O478" i="3" a="1"/>
  <c r="O478" i="3"/>
  <c r="O479" i="3" a="1"/>
  <c r="O479" i="3" s="1"/>
  <c r="O480" i="3" a="1"/>
  <c r="O480" i="3"/>
  <c r="O481" i="3" a="1"/>
  <c r="O481" i="3" s="1"/>
  <c r="O482" i="3" a="1"/>
  <c r="O482" i="3" s="1"/>
  <c r="O483" i="3" a="1"/>
  <c r="O483" i="3" s="1"/>
  <c r="O484" i="3" a="1"/>
  <c r="O484" i="3"/>
  <c r="O485" i="3" a="1"/>
  <c r="O485" i="3" s="1"/>
  <c r="O486" i="3" a="1"/>
  <c r="O486" i="3"/>
  <c r="O487" i="3" a="1"/>
  <c r="O487" i="3"/>
  <c r="O488" i="3" a="1"/>
  <c r="O488" i="3" s="1"/>
  <c r="O489" i="3" a="1"/>
  <c r="O489" i="3"/>
  <c r="O490" i="3" a="1"/>
  <c r="O490" i="3" s="1"/>
  <c r="O491" i="3" a="1"/>
  <c r="O491" i="3" s="1"/>
  <c r="O492" i="3" a="1"/>
  <c r="O492" i="3" s="1"/>
  <c r="O493" i="3" a="1"/>
  <c r="O493" i="3"/>
  <c r="O494" i="3" a="1"/>
  <c r="O494" i="3" s="1"/>
  <c r="O495" i="3" a="1"/>
  <c r="O495" i="3"/>
  <c r="O496" i="3" a="1"/>
  <c r="O496" i="3"/>
  <c r="O497" i="3" a="1"/>
  <c r="O497" i="3" s="1"/>
  <c r="O498" i="3" a="1"/>
  <c r="O498" i="3"/>
  <c r="O499" i="3" a="1"/>
  <c r="O499" i="3" s="1"/>
  <c r="O500" i="3" a="1"/>
  <c r="O500" i="3" s="1"/>
  <c r="O501" i="3" a="1"/>
  <c r="O501" i="3" s="1"/>
  <c r="O502" i="3" a="1"/>
  <c r="O502" i="3"/>
  <c r="O503" i="3" a="1"/>
  <c r="O503" i="3" s="1"/>
  <c r="O504" i="3" a="1"/>
  <c r="O504" i="3"/>
  <c r="O505" i="3" a="1"/>
  <c r="O505" i="3"/>
  <c r="O506" i="3" a="1"/>
  <c r="O506" i="3" s="1"/>
  <c r="O507" i="3" a="1"/>
  <c r="O507" i="3"/>
  <c r="O508" i="3" a="1"/>
  <c r="O508" i="3" s="1"/>
  <c r="O509" i="3" a="1"/>
  <c r="O509" i="3" s="1"/>
  <c r="O510" i="3" a="1"/>
  <c r="O510" i="3" s="1"/>
  <c r="O511" i="3" a="1"/>
  <c r="O511" i="3"/>
  <c r="O512" i="3" a="1"/>
  <c r="O512" i="3" s="1"/>
  <c r="O513" i="3" a="1"/>
  <c r="O513" i="3"/>
  <c r="O514" i="3" a="1"/>
  <c r="O514" i="3"/>
  <c r="O515" i="3" a="1"/>
  <c r="O515" i="3" s="1"/>
  <c r="O516" i="3" a="1"/>
  <c r="O516" i="3"/>
  <c r="O517" i="3" a="1"/>
  <c r="O517" i="3" s="1"/>
  <c r="O518" i="3" a="1"/>
  <c r="O518" i="3" s="1"/>
  <c r="O519" i="3" a="1"/>
  <c r="O519" i="3" s="1"/>
  <c r="O520" i="3" a="1"/>
  <c r="O520" i="3"/>
  <c r="O521" i="3" a="1"/>
  <c r="O521" i="3" s="1"/>
  <c r="O522" i="3" a="1"/>
  <c r="O522" i="3"/>
  <c r="O523" i="3" a="1"/>
  <c r="O523" i="3"/>
  <c r="O524" i="3" a="1"/>
  <c r="O524" i="3" s="1"/>
  <c r="O525" i="3" a="1"/>
  <c r="O525" i="3"/>
  <c r="O526" i="3" a="1"/>
  <c r="O526" i="3" s="1"/>
  <c r="O527" i="3" a="1"/>
  <c r="O527" i="3" s="1"/>
  <c r="O528" i="3" a="1"/>
  <c r="O528" i="3" s="1"/>
  <c r="O529" i="3" a="1"/>
  <c r="O529" i="3"/>
  <c r="O530" i="3" a="1"/>
  <c r="O530" i="3" s="1"/>
  <c r="O531" i="3" a="1"/>
  <c r="O531" i="3"/>
  <c r="O532" i="3" a="1"/>
  <c r="O532" i="3"/>
  <c r="O533" i="3" a="1"/>
  <c r="O533" i="3" s="1"/>
  <c r="O534" i="3" a="1"/>
  <c r="O534" i="3"/>
  <c r="O535" i="3" a="1"/>
  <c r="O535" i="3" s="1"/>
  <c r="O536" i="3" a="1"/>
  <c r="O536" i="3" s="1"/>
  <c r="O537" i="3" a="1"/>
  <c r="O537" i="3" s="1"/>
  <c r="O538" i="3" a="1"/>
  <c r="O538" i="3"/>
  <c r="O539" i="3" a="1"/>
  <c r="O539" i="3" s="1"/>
  <c r="O540" i="3" a="1"/>
  <c r="O540" i="3"/>
  <c r="O541" i="3" a="1"/>
  <c r="O541" i="3"/>
  <c r="O542" i="3" a="1"/>
  <c r="O542" i="3" s="1"/>
  <c r="O543" i="3" a="1"/>
  <c r="O543" i="3"/>
  <c r="O544" i="3" a="1"/>
  <c r="O544" i="3" s="1"/>
  <c r="O545" i="3" a="1"/>
  <c r="O545" i="3" s="1"/>
  <c r="O546" i="3" a="1"/>
  <c r="O546" i="3" s="1"/>
  <c r="O547" i="3" a="1"/>
  <c r="O547" i="3"/>
  <c r="O548" i="3" a="1"/>
  <c r="O548" i="3" s="1"/>
  <c r="O549" i="3" a="1"/>
  <c r="O549" i="3"/>
  <c r="O550" i="3" a="1"/>
  <c r="O550" i="3"/>
  <c r="O551" i="3" a="1"/>
  <c r="O551" i="3" s="1"/>
  <c r="O552" i="3" a="1"/>
  <c r="O552" i="3"/>
  <c r="O553" i="3" a="1"/>
  <c r="O553" i="3" s="1"/>
  <c r="O554" i="3" a="1"/>
  <c r="O554" i="3" s="1"/>
  <c r="O555" i="3" a="1"/>
  <c r="O555" i="3" s="1"/>
  <c r="O556" i="3" a="1"/>
  <c r="O556" i="3"/>
  <c r="O557" i="3" a="1"/>
  <c r="O557" i="3" s="1"/>
  <c r="O558" i="3" a="1"/>
  <c r="O558" i="3"/>
  <c r="O559" i="3" a="1"/>
  <c r="O559" i="3"/>
  <c r="O560" i="3" a="1"/>
  <c r="O560" i="3" s="1"/>
  <c r="O561" i="3" a="1"/>
  <c r="O561" i="3"/>
  <c r="O562" i="3" a="1"/>
  <c r="O562" i="3" s="1"/>
  <c r="O563" i="3" a="1"/>
  <c r="O563" i="3" s="1"/>
  <c r="O564" i="3" a="1"/>
  <c r="O564" i="3" s="1"/>
  <c r="O565" i="3" a="1"/>
  <c r="O565" i="3"/>
  <c r="O566" i="3" a="1"/>
  <c r="O566" i="3" s="1"/>
  <c r="O567" i="3" a="1"/>
  <c r="O567" i="3"/>
  <c r="O568" i="3" a="1"/>
  <c r="O568" i="3"/>
  <c r="O569" i="3" a="1"/>
  <c r="O569" i="3" s="1"/>
  <c r="O570" i="3" a="1"/>
  <c r="O570" i="3"/>
  <c r="O571" i="3" a="1"/>
  <c r="O571" i="3" s="1"/>
  <c r="O572" i="3" a="1"/>
  <c r="O572" i="3" s="1"/>
  <c r="O573" i="3" a="1"/>
  <c r="O573" i="3" s="1"/>
  <c r="O574" i="3" a="1"/>
  <c r="O574" i="3"/>
  <c r="O575" i="3" a="1"/>
  <c r="O575" i="3" s="1"/>
  <c r="O576" i="3" a="1"/>
  <c r="O576" i="3"/>
  <c r="O577" i="3" a="1"/>
  <c r="O577" i="3"/>
  <c r="O578" i="3" a="1"/>
  <c r="O578" i="3" s="1"/>
  <c r="O579" i="3" a="1"/>
  <c r="O579" i="3"/>
  <c r="O580" i="3" a="1"/>
  <c r="O580" i="3" s="1"/>
  <c r="O581" i="3" a="1"/>
  <c r="O581" i="3" s="1"/>
  <c r="O582" i="3" a="1"/>
  <c r="O582" i="3" s="1"/>
  <c r="O583" i="3" a="1"/>
  <c r="O583" i="3"/>
  <c r="O584" i="3" a="1"/>
  <c r="O584" i="3" s="1"/>
  <c r="O585" i="3" a="1"/>
  <c r="O585" i="3"/>
  <c r="O586" i="3" a="1"/>
  <c r="O586" i="3"/>
  <c r="O587" i="3" a="1"/>
  <c r="O587" i="3" s="1"/>
  <c r="O588" i="3" a="1"/>
  <c r="O588" i="3"/>
  <c r="O589" i="3" a="1"/>
  <c r="O589" i="3" s="1"/>
  <c r="O590" i="3" a="1"/>
  <c r="O590" i="3" s="1"/>
  <c r="O591" i="3" a="1"/>
  <c r="O591" i="3" s="1"/>
  <c r="O592" i="3" a="1"/>
  <c r="O592" i="3"/>
  <c r="O593" i="3" a="1"/>
  <c r="O593" i="3" s="1"/>
  <c r="O594" i="3" a="1"/>
  <c r="O594" i="3"/>
  <c r="O595" i="3" a="1"/>
  <c r="O595" i="3"/>
  <c r="O596" i="3" a="1"/>
  <c r="O596" i="3" s="1"/>
  <c r="O597" i="3" a="1"/>
  <c r="O597" i="3"/>
  <c r="O598" i="3" a="1"/>
  <c r="O598" i="3" s="1"/>
  <c r="O599" i="3" a="1"/>
  <c r="O599" i="3" s="1"/>
  <c r="O600" i="3" a="1"/>
  <c r="O600" i="3" s="1"/>
  <c r="O601" i="3" a="1"/>
  <c r="O601" i="3"/>
  <c r="O602" i="3" a="1"/>
  <c r="O602" i="3" s="1"/>
  <c r="O603" i="3" a="1"/>
  <c r="O603" i="3"/>
  <c r="O604" i="3" a="1"/>
  <c r="O604" i="3"/>
  <c r="O605" i="3" a="1"/>
  <c r="O605" i="3" s="1"/>
  <c r="O606" i="3" a="1"/>
  <c r="O606" i="3"/>
  <c r="O607" i="3" a="1"/>
  <c r="O607" i="3" s="1"/>
  <c r="O608" i="3" a="1"/>
  <c r="O608" i="3" s="1"/>
  <c r="O609" i="3" a="1"/>
  <c r="O609" i="3" s="1"/>
  <c r="O610" i="3" a="1"/>
  <c r="O610" i="3"/>
  <c r="O611" i="3" a="1"/>
  <c r="O611" i="3" s="1"/>
  <c r="O612" i="3" a="1"/>
  <c r="O612" i="3"/>
  <c r="O613" i="3" a="1"/>
  <c r="O613" i="3"/>
  <c r="O614" i="3" a="1"/>
  <c r="O614" i="3" s="1"/>
  <c r="O615" i="3" a="1"/>
  <c r="O615" i="3"/>
  <c r="O616" i="3" a="1"/>
  <c r="O616" i="3" s="1"/>
  <c r="O617" i="3" a="1"/>
  <c r="O617" i="3" s="1"/>
  <c r="O618" i="3" a="1"/>
  <c r="O618" i="3" s="1"/>
  <c r="O619" i="3" a="1"/>
  <c r="O619" i="3"/>
  <c r="O620" i="3" a="1"/>
  <c r="O620" i="3" s="1"/>
  <c r="O621" i="3" a="1"/>
  <c r="O621" i="3"/>
  <c r="O622" i="3" a="1"/>
  <c r="O622" i="3"/>
  <c r="O623" i="3" a="1"/>
  <c r="O623" i="3" s="1"/>
  <c r="O624" i="3" a="1"/>
  <c r="O624" i="3"/>
  <c r="O625" i="3" a="1"/>
  <c r="O625" i="3" s="1"/>
  <c r="O626" i="3" a="1"/>
  <c r="O626" i="3" s="1"/>
  <c r="O627" i="3" a="1"/>
  <c r="O627" i="3" s="1"/>
  <c r="O628" i="3" a="1"/>
  <c r="O628" i="3"/>
  <c r="O629" i="3" a="1"/>
  <c r="O629" i="3" s="1"/>
  <c r="O630" i="3" a="1"/>
  <c r="O630" i="3"/>
  <c r="O631" i="3" a="1"/>
  <c r="O631" i="3"/>
  <c r="O632" i="3" a="1"/>
  <c r="O632" i="3" s="1"/>
  <c r="O633" i="3" a="1"/>
  <c r="O633" i="3"/>
  <c r="O634" i="3" a="1"/>
  <c r="O634" i="3" s="1"/>
  <c r="O635" i="3" a="1"/>
  <c r="O635" i="3" s="1"/>
  <c r="O636" i="3" a="1"/>
  <c r="O636" i="3" s="1"/>
  <c r="O637" i="3" a="1"/>
  <c r="O637" i="3"/>
  <c r="O638" i="3" a="1"/>
  <c r="O638" i="3" s="1"/>
  <c r="O639" i="3" a="1"/>
  <c r="O639" i="3" s="1"/>
  <c r="O640" i="3" a="1"/>
  <c r="O640" i="3"/>
  <c r="O641" i="3" a="1"/>
  <c r="O641" i="3" s="1"/>
  <c r="O642" i="3" a="1"/>
  <c r="O642" i="3"/>
  <c r="O643" i="3" a="1"/>
  <c r="O643" i="3" s="1"/>
  <c r="O644" i="3" a="1"/>
  <c r="O644" i="3" s="1"/>
  <c r="O645" i="3" a="1"/>
  <c r="O645" i="3" s="1"/>
  <c r="O646" i="3" a="1"/>
  <c r="O646" i="3"/>
  <c r="O647" i="3" a="1"/>
  <c r="O647" i="3" s="1"/>
  <c r="O648" i="3" a="1"/>
  <c r="O648" i="3"/>
  <c r="O649" i="3" a="1"/>
  <c r="O649" i="3"/>
  <c r="O650" i="3" a="1"/>
  <c r="O650" i="3" s="1"/>
  <c r="O651" i="3" a="1"/>
  <c r="O651" i="3"/>
  <c r="O652" i="3" a="1"/>
  <c r="O652" i="3" s="1"/>
  <c r="O653" i="3" a="1"/>
  <c r="O653" i="3" s="1"/>
  <c r="O654" i="3" a="1"/>
  <c r="O654" i="3" s="1"/>
  <c r="O655" i="3" a="1"/>
  <c r="O655" i="3"/>
  <c r="O656" i="3" a="1"/>
  <c r="O656" i="3" s="1"/>
  <c r="O657" i="3" a="1"/>
  <c r="O657" i="3" s="1"/>
  <c r="O658" i="3" a="1"/>
  <c r="O658" i="3"/>
  <c r="O659" i="3" a="1"/>
  <c r="O659" i="3" s="1"/>
  <c r="O660" i="3" a="1"/>
  <c r="O660" i="3"/>
  <c r="O661" i="3" a="1"/>
  <c r="O661" i="3" s="1"/>
  <c r="O662" i="3" a="1"/>
  <c r="O662" i="3" s="1"/>
  <c r="O663" i="3" a="1"/>
  <c r="O663" i="3" s="1"/>
  <c r="O664" i="3" a="1"/>
  <c r="O664" i="3"/>
  <c r="O665" i="3" a="1"/>
  <c r="O665" i="3" s="1"/>
  <c r="O666" i="3" a="1"/>
  <c r="O666" i="3"/>
  <c r="O667" i="3" a="1"/>
  <c r="O667" i="3"/>
  <c r="O668" i="3" a="1"/>
  <c r="O668" i="3" s="1"/>
  <c r="O669" i="3" a="1"/>
  <c r="O669" i="3"/>
  <c r="O670" i="3" a="1"/>
  <c r="O670" i="3" s="1"/>
  <c r="O671" i="3" a="1"/>
  <c r="O671" i="3" s="1"/>
  <c r="O672" i="3" a="1"/>
  <c r="O672" i="3" s="1"/>
  <c r="O673" i="3" a="1"/>
  <c r="O673" i="3"/>
  <c r="O674" i="3" a="1"/>
  <c r="O674" i="3" s="1"/>
  <c r="O675" i="3" a="1"/>
  <c r="O675" i="3"/>
  <c r="O676" i="3" a="1"/>
  <c r="O676" i="3"/>
  <c r="O677" i="3" a="1"/>
  <c r="O677" i="3" s="1"/>
  <c r="O678" i="3" a="1"/>
  <c r="O678" i="3"/>
  <c r="O679" i="3" a="1"/>
  <c r="O679" i="3" s="1"/>
  <c r="O680" i="3" a="1"/>
  <c r="O680" i="3" s="1"/>
  <c r="O681" i="3" a="1"/>
  <c r="O681" i="3" s="1"/>
  <c r="O682" i="3" a="1"/>
  <c r="O682" i="3"/>
  <c r="O683" i="3" a="1"/>
  <c r="O683" i="3" s="1"/>
  <c r="O684" i="3" a="1"/>
  <c r="O684" i="3"/>
  <c r="O685" i="3" a="1"/>
  <c r="O685" i="3"/>
  <c r="O686" i="3" a="1"/>
  <c r="O686" i="3" s="1"/>
  <c r="O687" i="3" a="1"/>
  <c r="O687" i="3"/>
  <c r="O688" i="3" a="1"/>
  <c r="O688" i="3"/>
  <c r="O689" i="3" a="1"/>
  <c r="O689" i="3" s="1"/>
  <c r="O690" i="3" a="1"/>
  <c r="O690" i="3"/>
  <c r="O691" i="3" a="1"/>
  <c r="O691" i="3"/>
  <c r="O692" i="3" a="1"/>
  <c r="O692" i="3" s="1"/>
  <c r="O693" i="3" a="1"/>
  <c r="O693" i="3"/>
  <c r="O694" i="3" a="1"/>
  <c r="O694" i="3"/>
  <c r="O695" i="3" a="1"/>
  <c r="O695" i="3" s="1"/>
  <c r="O696" i="3" a="1"/>
  <c r="O696" i="3"/>
  <c r="O697" i="3" a="1"/>
  <c r="O697" i="3"/>
  <c r="O698" i="3" a="1"/>
  <c r="O698" i="3" s="1"/>
  <c r="O699" i="3" a="1"/>
  <c r="O699" i="3"/>
  <c r="O700" i="3" a="1"/>
  <c r="O700" i="3"/>
  <c r="O701" i="3" a="1"/>
  <c r="O701" i="3" s="1"/>
  <c r="O702" i="3" a="1"/>
  <c r="O702" i="3"/>
  <c r="O703" i="3" a="1"/>
  <c r="O703" i="3"/>
  <c r="O704" i="3" a="1"/>
  <c r="O704" i="3" s="1"/>
  <c r="O705" i="3" a="1"/>
  <c r="O705" i="3"/>
  <c r="O706" i="3" a="1"/>
  <c r="O706" i="3"/>
  <c r="O707" i="3" a="1"/>
  <c r="O707" i="3" s="1"/>
  <c r="O708" i="3" a="1"/>
  <c r="O708" i="3"/>
  <c r="O709" i="3" a="1"/>
  <c r="O709" i="3"/>
  <c r="O710" i="3" a="1"/>
  <c r="O710" i="3" s="1"/>
  <c r="O711" i="3" a="1"/>
  <c r="O711" i="3"/>
  <c r="O712" i="3" a="1"/>
  <c r="O712" i="3"/>
  <c r="O713" i="3" a="1"/>
  <c r="O713" i="3" s="1"/>
  <c r="O714" i="3" a="1"/>
  <c r="O714" i="3"/>
  <c r="O715" i="3" a="1"/>
  <c r="O715" i="3"/>
  <c r="O716" i="3" a="1"/>
  <c r="O716" i="3" s="1"/>
  <c r="O717" i="3" a="1"/>
  <c r="O717" i="3"/>
  <c r="O718" i="3" a="1"/>
  <c r="O718" i="3"/>
  <c r="O719" i="3" a="1"/>
  <c r="O719" i="3" s="1"/>
  <c r="O720" i="3" a="1"/>
  <c r="O720" i="3"/>
  <c r="O721" i="3" a="1"/>
  <c r="O721" i="3"/>
  <c r="O722" i="3" a="1"/>
  <c r="O722" i="3" s="1"/>
  <c r="O723" i="3" a="1"/>
  <c r="O723" i="3"/>
  <c r="O724" i="3" a="1"/>
  <c r="O724" i="3"/>
  <c r="O725" i="3" a="1"/>
  <c r="O725" i="3" s="1"/>
  <c r="O726" i="3" a="1"/>
  <c r="O726" i="3"/>
  <c r="O727" i="3" a="1"/>
  <c r="O727" i="3"/>
  <c r="O728" i="3" a="1"/>
  <c r="O728" i="3" s="1"/>
  <c r="O729" i="3" a="1"/>
  <c r="O729" i="3"/>
  <c r="O730" i="3" a="1"/>
  <c r="O730" i="3"/>
  <c r="O731" i="3" a="1"/>
  <c r="O731" i="3" s="1"/>
  <c r="O732" i="3" a="1"/>
  <c r="O732" i="3"/>
  <c r="O733" i="3" a="1"/>
  <c r="O733" i="3"/>
  <c r="O734" i="3" a="1"/>
  <c r="O734" i="3" s="1"/>
  <c r="O735" i="3" a="1"/>
  <c r="O735" i="3"/>
  <c r="O736" i="3" a="1"/>
  <c r="O736" i="3"/>
  <c r="O737" i="3" a="1"/>
  <c r="O737" i="3" s="1"/>
  <c r="O738" i="3" a="1"/>
  <c r="O738" i="3"/>
  <c r="O739" i="3" a="1"/>
  <c r="O739" i="3" s="1"/>
  <c r="O740" i="3" a="1"/>
  <c r="O740" i="3" s="1"/>
  <c r="O741" i="3" a="1"/>
  <c r="O741" i="3"/>
  <c r="O742" i="3" a="1"/>
  <c r="O742" i="3" s="1"/>
  <c r="O743" i="3" a="1"/>
  <c r="O743" i="3" s="1"/>
  <c r="O744" i="3" a="1"/>
  <c r="O744" i="3"/>
  <c r="O745" i="3" a="1"/>
  <c r="O745" i="3" s="1"/>
  <c r="O746" i="3" a="1"/>
  <c r="O746" i="3" s="1"/>
  <c r="O747" i="3" a="1"/>
  <c r="O747" i="3"/>
  <c r="O748" i="3" a="1"/>
  <c r="O748" i="3" s="1"/>
  <c r="O749" i="3" a="1"/>
  <c r="O749" i="3" s="1"/>
  <c r="O750" i="3" a="1"/>
  <c r="O750" i="3"/>
  <c r="O751" i="3" a="1"/>
  <c r="O751" i="3" s="1"/>
  <c r="O752" i="3" a="1"/>
  <c r="O752" i="3" s="1"/>
  <c r="O753" i="3" a="1"/>
  <c r="O753" i="3"/>
  <c r="O754" i="3" a="1"/>
  <c r="O754" i="3" s="1"/>
  <c r="O755" i="3" a="1"/>
  <c r="O755" i="3" s="1"/>
  <c r="O756" i="3" a="1"/>
  <c r="O756" i="3"/>
  <c r="O757" i="3" a="1"/>
  <c r="O757" i="3" s="1"/>
  <c r="O758" i="3" a="1"/>
  <c r="O758" i="3" s="1"/>
  <c r="O759" i="3" a="1"/>
  <c r="O759" i="3"/>
  <c r="O760" i="3" a="1"/>
  <c r="O760" i="3" s="1"/>
  <c r="O761" i="3" a="1"/>
  <c r="O761" i="3" s="1"/>
  <c r="O762" i="3" a="1"/>
  <c r="O762" i="3"/>
  <c r="O763" i="3" a="1"/>
  <c r="O763" i="3" s="1"/>
  <c r="O764" i="3" a="1"/>
  <c r="O764" i="3" s="1"/>
  <c r="O765" i="3" a="1"/>
  <c r="O765" i="3"/>
  <c r="O766" i="3" a="1"/>
  <c r="O766" i="3" s="1"/>
  <c r="O767" i="3" a="1"/>
  <c r="O767" i="3" s="1"/>
  <c r="O768" i="3" a="1"/>
  <c r="O768" i="3"/>
  <c r="O769" i="3" a="1"/>
  <c r="O769" i="3" s="1"/>
  <c r="O770" i="3" a="1"/>
  <c r="O770" i="3" s="1"/>
  <c r="O771" i="3" a="1"/>
  <c r="O771" i="3"/>
  <c r="O772" i="3" a="1"/>
  <c r="O772" i="3" s="1"/>
  <c r="O773" i="3" a="1"/>
  <c r="O773" i="3" s="1"/>
  <c r="O774" i="3" a="1"/>
  <c r="O774" i="3"/>
  <c r="O775" i="3" a="1"/>
  <c r="O775" i="3" s="1"/>
  <c r="O776" i="3" a="1"/>
  <c r="O776" i="3" s="1"/>
  <c r="O777" i="3" a="1"/>
  <c r="O777" i="3"/>
  <c r="O778" i="3" a="1"/>
  <c r="O778" i="3" s="1"/>
  <c r="O779" i="3" a="1"/>
  <c r="O779" i="3" s="1"/>
  <c r="O780" i="3" a="1"/>
  <c r="O780" i="3"/>
  <c r="O781" i="3" a="1"/>
  <c r="O781" i="3" s="1"/>
  <c r="O782" i="3" a="1"/>
  <c r="O782" i="3" s="1"/>
  <c r="O783" i="3" a="1"/>
  <c r="O783" i="3"/>
  <c r="O784" i="3" a="1"/>
  <c r="O784" i="3" s="1"/>
  <c r="O785" i="3" a="1"/>
  <c r="O785" i="3" s="1"/>
  <c r="O786" i="3" a="1"/>
  <c r="O786" i="3"/>
  <c r="O787" i="3" a="1"/>
  <c r="O787" i="3" s="1"/>
  <c r="O788" i="3" a="1"/>
  <c r="O788" i="3" s="1"/>
  <c r="O789" i="3" a="1"/>
  <c r="O789" i="3"/>
  <c r="O790" i="3" a="1"/>
  <c r="O790" i="3" s="1"/>
  <c r="O791" i="3" a="1"/>
  <c r="O791" i="3" s="1"/>
  <c r="O792" i="3" a="1"/>
  <c r="O792" i="3"/>
  <c r="O793" i="3" a="1"/>
  <c r="O793" i="3" s="1"/>
  <c r="O794" i="3" a="1"/>
  <c r="O794" i="3" s="1"/>
  <c r="O795" i="3" a="1"/>
  <c r="O795" i="3"/>
  <c r="O796" i="3" a="1"/>
  <c r="O796" i="3" s="1"/>
  <c r="O797" i="3" a="1"/>
  <c r="O797" i="3" s="1"/>
  <c r="O798" i="3" a="1"/>
  <c r="O798" i="3"/>
  <c r="O799" i="3" a="1"/>
  <c r="O799" i="3" s="1"/>
  <c r="O800" i="3" a="1"/>
  <c r="O800" i="3" s="1"/>
  <c r="O801" i="3" a="1"/>
  <c r="O801" i="3"/>
  <c r="O802" i="3" a="1"/>
  <c r="O802" i="3" s="1"/>
  <c r="O803" i="3" a="1"/>
  <c r="O803" i="3" s="1"/>
  <c r="O804" i="3" a="1"/>
  <c r="O804" i="3"/>
  <c r="O805" i="3" a="1"/>
  <c r="O805" i="3" s="1"/>
  <c r="O806" i="3" a="1"/>
  <c r="O806" i="3" s="1"/>
  <c r="O807" i="3" a="1"/>
  <c r="O807" i="3"/>
  <c r="O808" i="3" a="1"/>
  <c r="O808" i="3" s="1"/>
  <c r="O809" i="3" a="1"/>
  <c r="O809" i="3" s="1"/>
  <c r="O810" i="3" a="1"/>
  <c r="O810" i="3"/>
  <c r="O811" i="3" a="1"/>
  <c r="O811" i="3" s="1"/>
  <c r="O812" i="3" a="1"/>
  <c r="O812" i="3" s="1"/>
  <c r="O813" i="3" a="1"/>
  <c r="O813" i="3"/>
  <c r="O814" i="3" a="1"/>
  <c r="O814" i="3" s="1"/>
  <c r="O815" i="3" a="1"/>
  <c r="O815" i="3" s="1"/>
  <c r="O816" i="3" a="1"/>
  <c r="O816" i="3"/>
  <c r="O817" i="3" a="1"/>
  <c r="O817" i="3" s="1"/>
  <c r="O818" i="3" a="1"/>
  <c r="O818" i="3" s="1"/>
  <c r="O819" i="3" a="1"/>
  <c r="O819" i="3"/>
  <c r="O820" i="3" a="1"/>
  <c r="O820" i="3" s="1"/>
  <c r="O821" i="3" a="1"/>
  <c r="O821" i="3" s="1"/>
  <c r="O822" i="3" a="1"/>
  <c r="O822" i="3"/>
  <c r="O823" i="3" a="1"/>
  <c r="O823" i="3" s="1"/>
  <c r="O824" i="3" a="1"/>
  <c r="O824" i="3" s="1"/>
  <c r="O825" i="3" a="1"/>
  <c r="O825" i="3"/>
  <c r="O4" i="3" a="1"/>
  <c r="O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<sst xmlns="http://schemas.openxmlformats.org/spreadsheetml/2006/main" count="3343" uniqueCount="12">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</sst>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C0CB-1B8F-498F-B76F-9445EAEB183D}">
  <dimension ref="A1:R825"/>
  <sheetViews>
    <sheetView workbookViewId="0">
      <selection activeCell="P2" sqref="P2"/>
    </sheetView>
  </sheetViews>
  <sheetFormatPr defaultRowHeight="14.4" x14ac:dyDescent="0.3"/>
  <cols>
    <col min="1" max="1" width="10.6640625" bestFit="1" customWidth="1"/>
    <col min="2" max="2" width="10.44140625" bestFit="1" customWidth="1"/>
    <col min="3" max="3" width="10" bestFit="1" customWidth="1"/>
    <col min="4" max="4" width="12.109375" bestFit="1" customWidth="1"/>
    <col min="5" max="5" width="10" bestFit="1" customWidth="1"/>
    <col min="6" max="6" width="9.88671875" bestFit="1" customWidth="1"/>
    <col min="7" max="7" width="12.109375" bestFit="1" customWidth="1"/>
    <col min="8" max="8" width="12.33203125" bestFit="1" customWidth="1"/>
    <col min="9" max="9" width="10" bestFit="1" customWidth="1"/>
    <col min="10" max="10" width="12.109375" bestFit="1" customWidth="1"/>
    <col min="11" max="11" width="13.88671875" bestFit="1" customWidth="1"/>
    <col min="12" max="12" width="11" bestFit="1" customWidth="1"/>
    <col min="13" max="13" width="12.109375" bestFit="1" customWidth="1"/>
  </cols>
  <sheetData>
    <row r="1" spans="1:18" x14ac:dyDescent="0.3">
      <c r="A1" t="s">
        <v>0</v>
      </c>
      <c r="B1" t="s">
        <v>4</v>
      </c>
      <c r="E1" t="s">
        <v>8</v>
      </c>
      <c r="H1" t="s">
        <v>9</v>
      </c>
      <c r="K1" t="s">
        <v>10</v>
      </c>
    </row>
    <row r="2" spans="1:18" x14ac:dyDescent="0.3">
      <c r="A2" t="s">
        <v>1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  <c r="O2" t="s">
        <v>0</v>
      </c>
      <c r="P2" t="s">
        <v>1</v>
      </c>
      <c r="Q2" t="s">
        <v>2</v>
      </c>
      <c r="R2" t="s">
        <v>3</v>
      </c>
    </row>
    <row r="3" spans="1:18" x14ac:dyDescent="0.3">
      <c r="A3" t="s">
        <v>2</v>
      </c>
    </row>
    <row r="4" spans="1:18" x14ac:dyDescent="0.3">
      <c r="A4" s="1">
        <v>41347</v>
      </c>
      <c r="M4">
        <v>91.055999999999997</v>
      </c>
    </row>
    <row r="5" spans="1:18" x14ac:dyDescent="0.3">
      <c r="A5" s="1">
        <v>41624</v>
      </c>
      <c r="H5">
        <v>129.44</v>
      </c>
    </row>
    <row r="6" spans="1:18" x14ac:dyDescent="0.3">
      <c r="A6" s="1">
        <v>41427</v>
      </c>
      <c r="K6">
        <v>605.47</v>
      </c>
    </row>
    <row r="7" spans="1:18" x14ac:dyDescent="0.3">
      <c r="A7" s="1">
        <v>41568</v>
      </c>
      <c r="L7">
        <v>788.86</v>
      </c>
    </row>
    <row r="8" spans="1:18" x14ac:dyDescent="0.3">
      <c r="A8" s="1">
        <v>41513</v>
      </c>
      <c r="H8">
        <v>13.36</v>
      </c>
    </row>
    <row r="9" spans="1:18" x14ac:dyDescent="0.3">
      <c r="A9" s="1">
        <v>41606</v>
      </c>
      <c r="I9">
        <v>542.33999999999992</v>
      </c>
    </row>
    <row r="10" spans="1:18" x14ac:dyDescent="0.3">
      <c r="A10" s="1">
        <v>41364</v>
      </c>
      <c r="L10">
        <v>1.8690000000000004</v>
      </c>
    </row>
    <row r="11" spans="1:18" x14ac:dyDescent="0.3">
      <c r="A11" s="1">
        <v>41599</v>
      </c>
      <c r="L11">
        <v>865.5</v>
      </c>
    </row>
    <row r="12" spans="1:18" x14ac:dyDescent="0.3">
      <c r="A12" s="1">
        <v>41579</v>
      </c>
      <c r="L12">
        <v>1044.4399999999998</v>
      </c>
    </row>
    <row r="13" spans="1:18" x14ac:dyDescent="0.3">
      <c r="A13" s="1">
        <v>41369</v>
      </c>
      <c r="I13">
        <v>4251.9199999999992</v>
      </c>
    </row>
    <row r="14" spans="1:18" x14ac:dyDescent="0.3">
      <c r="A14" s="1">
        <v>41460</v>
      </c>
      <c r="C14">
        <v>242.54600000000002</v>
      </c>
    </row>
    <row r="15" spans="1:18" x14ac:dyDescent="0.3">
      <c r="A15" s="1">
        <v>41289</v>
      </c>
      <c r="B15">
        <v>149.94999999999999</v>
      </c>
    </row>
    <row r="16" spans="1:18" x14ac:dyDescent="0.3">
      <c r="A16" s="1">
        <v>41610</v>
      </c>
      <c r="L16">
        <v>21.19</v>
      </c>
    </row>
    <row r="17" spans="1:13" x14ac:dyDescent="0.3">
      <c r="A17" s="1">
        <v>41352</v>
      </c>
      <c r="C17">
        <v>590.76200000000017</v>
      </c>
    </row>
    <row r="18" spans="1:13" x14ac:dyDescent="0.3">
      <c r="A18" s="1">
        <v>41452</v>
      </c>
      <c r="K18">
        <v>616.14</v>
      </c>
    </row>
    <row r="19" spans="1:13" x14ac:dyDescent="0.3">
      <c r="A19" s="1">
        <v>41280</v>
      </c>
      <c r="C19">
        <v>12.78</v>
      </c>
    </row>
    <row r="20" spans="1:13" x14ac:dyDescent="0.3">
      <c r="A20" s="1">
        <v>41408</v>
      </c>
      <c r="L20">
        <v>310.88000000000005</v>
      </c>
    </row>
    <row r="21" spans="1:13" x14ac:dyDescent="0.3">
      <c r="A21" s="1">
        <v>41620</v>
      </c>
      <c r="K21">
        <v>23.472000000000001</v>
      </c>
    </row>
    <row r="22" spans="1:13" x14ac:dyDescent="0.3">
      <c r="A22" s="1">
        <v>41393</v>
      </c>
      <c r="L22">
        <v>661.50400000000013</v>
      </c>
    </row>
    <row r="23" spans="1:13" x14ac:dyDescent="0.3">
      <c r="A23" s="1">
        <v>41571</v>
      </c>
      <c r="M23">
        <v>10.368000000000002</v>
      </c>
    </row>
    <row r="24" spans="1:13" x14ac:dyDescent="0.3">
      <c r="A24" s="1">
        <v>41501</v>
      </c>
      <c r="B24">
        <v>243.60000000000002</v>
      </c>
    </row>
    <row r="25" spans="1:13" x14ac:dyDescent="0.3">
      <c r="A25" s="1">
        <v>41287</v>
      </c>
      <c r="H25">
        <v>545.93999999999994</v>
      </c>
    </row>
    <row r="26" spans="1:13" x14ac:dyDescent="0.3">
      <c r="A26" s="1">
        <v>41389</v>
      </c>
      <c r="K26">
        <v>302.37599999999998</v>
      </c>
    </row>
    <row r="27" spans="1:13" x14ac:dyDescent="0.3">
      <c r="A27" s="1">
        <v>41565</v>
      </c>
      <c r="I27">
        <v>2216.8000000000002</v>
      </c>
    </row>
    <row r="28" spans="1:13" x14ac:dyDescent="0.3">
      <c r="A28" s="1">
        <v>41295</v>
      </c>
      <c r="H28">
        <v>25.248000000000001</v>
      </c>
    </row>
    <row r="29" spans="1:13" x14ac:dyDescent="0.3">
      <c r="A29" s="1">
        <v>41503</v>
      </c>
      <c r="L29">
        <v>484.78999999999996</v>
      </c>
    </row>
    <row r="30" spans="1:13" x14ac:dyDescent="0.3">
      <c r="A30" s="1">
        <v>41399</v>
      </c>
      <c r="C30">
        <v>47.32</v>
      </c>
    </row>
    <row r="31" spans="1:13" x14ac:dyDescent="0.3">
      <c r="A31" s="1">
        <v>41624</v>
      </c>
      <c r="L31">
        <v>1.1670000000000003</v>
      </c>
    </row>
    <row r="32" spans="1:13" x14ac:dyDescent="0.3">
      <c r="A32" s="1">
        <v>41571</v>
      </c>
      <c r="E32">
        <v>11.850000000000001</v>
      </c>
    </row>
    <row r="33" spans="1:13" x14ac:dyDescent="0.3">
      <c r="A33" s="1">
        <v>41632</v>
      </c>
      <c r="B33">
        <v>9.5680000000000014</v>
      </c>
    </row>
    <row r="34" spans="1:13" x14ac:dyDescent="0.3">
      <c r="A34" s="1">
        <v>41558</v>
      </c>
      <c r="L34">
        <v>16.23</v>
      </c>
    </row>
    <row r="35" spans="1:13" x14ac:dyDescent="0.3">
      <c r="A35" s="1">
        <v>41506</v>
      </c>
      <c r="L35">
        <v>1417.35</v>
      </c>
    </row>
    <row r="36" spans="1:13" x14ac:dyDescent="0.3">
      <c r="A36" s="1">
        <v>41545</v>
      </c>
      <c r="K36">
        <v>337.08800000000002</v>
      </c>
    </row>
    <row r="37" spans="1:13" x14ac:dyDescent="0.3">
      <c r="A37" s="1">
        <v>41344</v>
      </c>
      <c r="I37">
        <v>782.63000000000011</v>
      </c>
    </row>
    <row r="38" spans="1:13" x14ac:dyDescent="0.3">
      <c r="A38" s="1">
        <v>41565</v>
      </c>
      <c r="L38">
        <v>605.34</v>
      </c>
    </row>
    <row r="39" spans="1:13" x14ac:dyDescent="0.3">
      <c r="A39" s="1">
        <v>41492</v>
      </c>
      <c r="H39">
        <v>62.91</v>
      </c>
    </row>
    <row r="40" spans="1:13" x14ac:dyDescent="0.3">
      <c r="A40" s="1">
        <v>41481</v>
      </c>
      <c r="K40">
        <v>256.47999999999996</v>
      </c>
    </row>
    <row r="41" spans="1:13" x14ac:dyDescent="0.3">
      <c r="A41" s="1">
        <v>41337</v>
      </c>
      <c r="E41">
        <v>354.90000000000003</v>
      </c>
    </row>
    <row r="42" spans="1:13" x14ac:dyDescent="0.3">
      <c r="A42" s="1">
        <v>41593</v>
      </c>
      <c r="K42">
        <v>362.17600000000004</v>
      </c>
    </row>
    <row r="43" spans="1:13" x14ac:dyDescent="0.3">
      <c r="A43" s="1">
        <v>41622</v>
      </c>
      <c r="K43">
        <v>186.304</v>
      </c>
    </row>
    <row r="44" spans="1:13" x14ac:dyDescent="0.3">
      <c r="A44" s="1">
        <v>41337</v>
      </c>
      <c r="K44">
        <v>15.552000000000003</v>
      </c>
    </row>
    <row r="45" spans="1:13" x14ac:dyDescent="0.3">
      <c r="A45" s="1">
        <v>41487</v>
      </c>
      <c r="L45">
        <v>202.89600000000002</v>
      </c>
    </row>
    <row r="46" spans="1:13" x14ac:dyDescent="0.3">
      <c r="A46" s="1">
        <v>41415</v>
      </c>
      <c r="L46">
        <v>3333.9000000000005</v>
      </c>
    </row>
    <row r="47" spans="1:13" x14ac:dyDescent="0.3">
      <c r="A47" s="1">
        <v>41510</v>
      </c>
      <c r="I47">
        <v>25.5</v>
      </c>
    </row>
    <row r="48" spans="1:13" x14ac:dyDescent="0.3">
      <c r="A48" s="1">
        <v>41580</v>
      </c>
      <c r="M48">
        <v>799.92000000000007</v>
      </c>
    </row>
    <row r="49" spans="1:13" x14ac:dyDescent="0.3">
      <c r="A49" s="1">
        <v>41627</v>
      </c>
      <c r="H49">
        <v>1979.89</v>
      </c>
    </row>
    <row r="50" spans="1:13" x14ac:dyDescent="0.3">
      <c r="A50" s="1">
        <v>41584</v>
      </c>
      <c r="K50">
        <v>43.68</v>
      </c>
    </row>
    <row r="51" spans="1:13" x14ac:dyDescent="0.3">
      <c r="A51" s="1">
        <v>41582</v>
      </c>
      <c r="I51">
        <v>66.616000000000014</v>
      </c>
    </row>
    <row r="52" spans="1:13" x14ac:dyDescent="0.3">
      <c r="A52" s="1">
        <v>41602</v>
      </c>
      <c r="M52">
        <v>111.15</v>
      </c>
    </row>
    <row r="53" spans="1:13" x14ac:dyDescent="0.3">
      <c r="A53" s="1">
        <v>41307</v>
      </c>
      <c r="K53">
        <v>199.29600000000002</v>
      </c>
    </row>
    <row r="54" spans="1:13" x14ac:dyDescent="0.3">
      <c r="A54" s="1">
        <v>41625</v>
      </c>
      <c r="H54">
        <v>40.049999999999997</v>
      </c>
    </row>
    <row r="55" spans="1:13" x14ac:dyDescent="0.3">
      <c r="A55" s="1">
        <v>41371</v>
      </c>
      <c r="B55">
        <v>8.9600000000000009</v>
      </c>
    </row>
    <row r="56" spans="1:13" x14ac:dyDescent="0.3">
      <c r="A56" s="1">
        <v>41396</v>
      </c>
      <c r="H56">
        <v>479.98400000000004</v>
      </c>
    </row>
    <row r="57" spans="1:13" x14ac:dyDescent="0.3">
      <c r="A57" s="1">
        <v>41513</v>
      </c>
      <c r="C57">
        <v>1812.01</v>
      </c>
    </row>
    <row r="58" spans="1:13" x14ac:dyDescent="0.3">
      <c r="A58" s="1">
        <v>41545</v>
      </c>
      <c r="L58">
        <v>106.944</v>
      </c>
    </row>
    <row r="59" spans="1:13" x14ac:dyDescent="0.3">
      <c r="A59" s="1">
        <v>41600</v>
      </c>
      <c r="C59">
        <v>9.9600000000000009</v>
      </c>
    </row>
    <row r="60" spans="1:13" x14ac:dyDescent="0.3">
      <c r="A60" s="1">
        <v>41536</v>
      </c>
      <c r="K60">
        <v>2692.3290000000002</v>
      </c>
    </row>
    <row r="61" spans="1:13" x14ac:dyDescent="0.3">
      <c r="A61" s="1">
        <v>41539</v>
      </c>
      <c r="H61">
        <v>4.6079999999999997</v>
      </c>
    </row>
    <row r="62" spans="1:13" x14ac:dyDescent="0.3">
      <c r="A62" s="1">
        <v>41316</v>
      </c>
      <c r="K62">
        <v>1508.13</v>
      </c>
    </row>
    <row r="63" spans="1:13" x14ac:dyDescent="0.3">
      <c r="A63" s="1">
        <v>41525</v>
      </c>
      <c r="K63">
        <v>254.96999999999997</v>
      </c>
    </row>
    <row r="64" spans="1:13" x14ac:dyDescent="0.3">
      <c r="A64" s="1">
        <v>41371</v>
      </c>
      <c r="L64">
        <v>752.92</v>
      </c>
    </row>
    <row r="65" spans="1:13" x14ac:dyDescent="0.3">
      <c r="A65" s="1">
        <v>41600</v>
      </c>
      <c r="L65">
        <v>1022.61</v>
      </c>
    </row>
    <row r="66" spans="1:13" x14ac:dyDescent="0.3">
      <c r="A66" s="1">
        <v>41621</v>
      </c>
      <c r="I66">
        <v>12.39</v>
      </c>
    </row>
    <row r="67" spans="1:13" x14ac:dyDescent="0.3">
      <c r="A67" s="1">
        <v>41413</v>
      </c>
      <c r="B67">
        <v>34.200000000000003</v>
      </c>
    </row>
    <row r="68" spans="1:13" x14ac:dyDescent="0.3">
      <c r="A68" s="1">
        <v>41364</v>
      </c>
      <c r="E68">
        <v>1142.1649999999997</v>
      </c>
    </row>
    <row r="69" spans="1:13" x14ac:dyDescent="0.3">
      <c r="A69" s="1">
        <v>41508</v>
      </c>
      <c r="H69">
        <v>7.6320000000000014</v>
      </c>
    </row>
    <row r="70" spans="1:13" x14ac:dyDescent="0.3">
      <c r="A70" s="1">
        <v>41609</v>
      </c>
      <c r="K70">
        <v>95.968000000000004</v>
      </c>
    </row>
    <row r="71" spans="1:13" x14ac:dyDescent="0.3">
      <c r="A71" s="1">
        <v>41483</v>
      </c>
      <c r="E71">
        <v>193.15199999999999</v>
      </c>
    </row>
    <row r="72" spans="1:13" x14ac:dyDescent="0.3">
      <c r="A72" s="1">
        <v>41311</v>
      </c>
      <c r="C72">
        <v>321.56</v>
      </c>
    </row>
    <row r="73" spans="1:13" x14ac:dyDescent="0.3">
      <c r="A73" s="1">
        <v>41560</v>
      </c>
      <c r="D73">
        <v>389.74</v>
      </c>
    </row>
    <row r="74" spans="1:13" x14ac:dyDescent="0.3">
      <c r="A74" s="1">
        <v>41434</v>
      </c>
      <c r="H74">
        <v>1441.3</v>
      </c>
    </row>
    <row r="75" spans="1:13" x14ac:dyDescent="0.3">
      <c r="A75" s="1">
        <v>41583</v>
      </c>
      <c r="M75">
        <v>47.79</v>
      </c>
    </row>
    <row r="76" spans="1:13" x14ac:dyDescent="0.3">
      <c r="A76" s="1">
        <v>41628</v>
      </c>
      <c r="K76">
        <v>732.31200000000001</v>
      </c>
    </row>
    <row r="77" spans="1:13" x14ac:dyDescent="0.3">
      <c r="A77" s="1">
        <v>41629</v>
      </c>
      <c r="M77">
        <v>18.240000000000002</v>
      </c>
    </row>
    <row r="78" spans="1:13" x14ac:dyDescent="0.3">
      <c r="A78" s="1">
        <v>41385</v>
      </c>
      <c r="L78">
        <v>828.83999999999992</v>
      </c>
    </row>
    <row r="79" spans="1:13" x14ac:dyDescent="0.3">
      <c r="A79" s="1">
        <v>41628</v>
      </c>
      <c r="D79">
        <v>2884.37</v>
      </c>
    </row>
    <row r="80" spans="1:13" x14ac:dyDescent="0.3">
      <c r="A80" s="1">
        <v>41522</v>
      </c>
      <c r="B80">
        <v>31.983999999999998</v>
      </c>
    </row>
    <row r="81" spans="1:13" x14ac:dyDescent="0.3">
      <c r="A81" s="1">
        <v>41556</v>
      </c>
      <c r="L81">
        <v>88.768000000000001</v>
      </c>
    </row>
    <row r="82" spans="1:13" x14ac:dyDescent="0.3">
      <c r="A82" s="1">
        <v>41613</v>
      </c>
      <c r="K82">
        <v>24.56</v>
      </c>
    </row>
    <row r="83" spans="1:13" x14ac:dyDescent="0.3">
      <c r="A83" s="1">
        <v>41529</v>
      </c>
      <c r="L83">
        <v>192.42400000000001</v>
      </c>
    </row>
    <row r="84" spans="1:13" x14ac:dyDescent="0.3">
      <c r="A84" s="1">
        <v>41459</v>
      </c>
      <c r="K84">
        <v>37.44</v>
      </c>
    </row>
    <row r="85" spans="1:13" x14ac:dyDescent="0.3">
      <c r="A85" s="1">
        <v>41407</v>
      </c>
      <c r="D85">
        <v>405.45600000000002</v>
      </c>
    </row>
    <row r="86" spans="1:13" x14ac:dyDescent="0.3">
      <c r="A86" s="1">
        <v>41547</v>
      </c>
      <c r="K86">
        <v>69.216000000000008</v>
      </c>
    </row>
    <row r="87" spans="1:13" x14ac:dyDescent="0.3">
      <c r="A87" s="1">
        <v>41393</v>
      </c>
      <c r="H87">
        <v>69.900000000000006</v>
      </c>
    </row>
    <row r="88" spans="1:13" x14ac:dyDescent="0.3">
      <c r="A88" s="1">
        <v>41555</v>
      </c>
      <c r="E88">
        <v>23.472000000000001</v>
      </c>
    </row>
    <row r="89" spans="1:13" x14ac:dyDescent="0.3">
      <c r="A89" s="1">
        <v>41562</v>
      </c>
      <c r="K89">
        <v>15.384</v>
      </c>
    </row>
    <row r="90" spans="1:13" x14ac:dyDescent="0.3">
      <c r="A90" s="1">
        <v>41416</v>
      </c>
      <c r="K90">
        <v>180.93</v>
      </c>
    </row>
    <row r="91" spans="1:13" x14ac:dyDescent="0.3">
      <c r="A91" s="1">
        <v>41351</v>
      </c>
      <c r="M91">
        <v>23661.227999999999</v>
      </c>
    </row>
    <row r="92" spans="1:13" x14ac:dyDescent="0.3">
      <c r="A92" s="1">
        <v>41531</v>
      </c>
      <c r="H92">
        <v>26.128</v>
      </c>
    </row>
    <row r="93" spans="1:13" x14ac:dyDescent="0.3">
      <c r="A93" s="1">
        <v>41581</v>
      </c>
      <c r="K93">
        <v>147.34400000000002</v>
      </c>
    </row>
    <row r="94" spans="1:13" x14ac:dyDescent="0.3">
      <c r="A94" s="1">
        <v>41424</v>
      </c>
      <c r="L94">
        <v>13.620000000000001</v>
      </c>
    </row>
    <row r="95" spans="1:13" x14ac:dyDescent="0.3">
      <c r="A95" s="1">
        <v>41574</v>
      </c>
      <c r="M95">
        <v>22.320000000000004</v>
      </c>
    </row>
    <row r="96" spans="1:13" x14ac:dyDescent="0.3">
      <c r="A96" s="1">
        <v>41608</v>
      </c>
      <c r="L96">
        <v>6.6420000000000012</v>
      </c>
    </row>
    <row r="97" spans="1:12" x14ac:dyDescent="0.3">
      <c r="A97" s="1">
        <v>41284</v>
      </c>
      <c r="L97">
        <v>54.83</v>
      </c>
    </row>
    <row r="98" spans="1:12" x14ac:dyDescent="0.3">
      <c r="A98" s="1">
        <v>41368</v>
      </c>
      <c r="L98">
        <v>364.92999999999995</v>
      </c>
    </row>
    <row r="99" spans="1:12" x14ac:dyDescent="0.3">
      <c r="A99" s="1">
        <v>41348</v>
      </c>
      <c r="K99">
        <v>370.78200000000004</v>
      </c>
    </row>
    <row r="100" spans="1:12" x14ac:dyDescent="0.3">
      <c r="A100" s="1">
        <v>41537</v>
      </c>
      <c r="L100">
        <v>2.8160000000000003</v>
      </c>
    </row>
    <row r="101" spans="1:12" x14ac:dyDescent="0.3">
      <c r="A101" s="1">
        <v>41569</v>
      </c>
      <c r="L101">
        <v>129.91999999999999</v>
      </c>
    </row>
    <row r="102" spans="1:12" x14ac:dyDescent="0.3">
      <c r="A102" s="1">
        <v>41455</v>
      </c>
      <c r="E102">
        <v>310.68799999999999</v>
      </c>
    </row>
    <row r="103" spans="1:12" x14ac:dyDescent="0.3">
      <c r="A103" s="1">
        <v>41519</v>
      </c>
      <c r="K103">
        <v>1793.98</v>
      </c>
    </row>
    <row r="104" spans="1:12" x14ac:dyDescent="0.3">
      <c r="A104" s="1">
        <v>41579</v>
      </c>
      <c r="L104">
        <v>75.16</v>
      </c>
    </row>
    <row r="105" spans="1:12" x14ac:dyDescent="0.3">
      <c r="A105" s="1">
        <v>41460</v>
      </c>
      <c r="L105">
        <v>4.3680000000000003</v>
      </c>
    </row>
    <row r="106" spans="1:12" x14ac:dyDescent="0.3">
      <c r="A106" s="1">
        <v>41635</v>
      </c>
      <c r="L106">
        <v>521.91999999999996</v>
      </c>
    </row>
    <row r="107" spans="1:12" x14ac:dyDescent="0.3">
      <c r="A107" s="1">
        <v>41624</v>
      </c>
      <c r="I107">
        <v>1015.8160000000001</v>
      </c>
    </row>
    <row r="108" spans="1:12" x14ac:dyDescent="0.3">
      <c r="A108" s="1">
        <v>41498</v>
      </c>
      <c r="B108">
        <v>286.65000000000003</v>
      </c>
    </row>
    <row r="109" spans="1:12" x14ac:dyDescent="0.3">
      <c r="A109" s="1">
        <v>41631</v>
      </c>
      <c r="H109">
        <v>619.84800000000018</v>
      </c>
    </row>
    <row r="110" spans="1:12" x14ac:dyDescent="0.3">
      <c r="A110" s="1">
        <v>41380</v>
      </c>
      <c r="L110">
        <v>39.072000000000003</v>
      </c>
    </row>
    <row r="111" spans="1:12" x14ac:dyDescent="0.3">
      <c r="A111" s="1">
        <v>41614</v>
      </c>
      <c r="K111">
        <v>42.207999999999998</v>
      </c>
    </row>
    <row r="112" spans="1:12" x14ac:dyDescent="0.3">
      <c r="A112" s="1">
        <v>41336</v>
      </c>
      <c r="H112">
        <v>19.456000000000003</v>
      </c>
    </row>
    <row r="113" spans="1:13" x14ac:dyDescent="0.3">
      <c r="A113" s="1">
        <v>41394</v>
      </c>
      <c r="H113">
        <v>47.79</v>
      </c>
    </row>
    <row r="114" spans="1:13" x14ac:dyDescent="0.3">
      <c r="A114" s="1">
        <v>41498</v>
      </c>
      <c r="M114">
        <v>457.74400000000003</v>
      </c>
    </row>
    <row r="115" spans="1:13" x14ac:dyDescent="0.3">
      <c r="A115" s="1">
        <v>41494</v>
      </c>
      <c r="H115">
        <v>155.45600000000002</v>
      </c>
    </row>
    <row r="116" spans="1:13" x14ac:dyDescent="0.3">
      <c r="A116" s="1">
        <v>41349</v>
      </c>
      <c r="J116">
        <v>471.92</v>
      </c>
    </row>
    <row r="117" spans="1:13" x14ac:dyDescent="0.3">
      <c r="A117" s="1">
        <v>41460</v>
      </c>
      <c r="B117">
        <v>514.03000000000009</v>
      </c>
    </row>
    <row r="118" spans="1:13" x14ac:dyDescent="0.3">
      <c r="A118" s="1">
        <v>41597</v>
      </c>
      <c r="J118">
        <v>682.91</v>
      </c>
    </row>
    <row r="119" spans="1:13" x14ac:dyDescent="0.3">
      <c r="A119" s="1">
        <v>41383</v>
      </c>
      <c r="H119">
        <v>129.33000000000001</v>
      </c>
    </row>
    <row r="120" spans="1:13" x14ac:dyDescent="0.3">
      <c r="A120" s="1">
        <v>41403</v>
      </c>
      <c r="F120">
        <v>158.70999999999998</v>
      </c>
    </row>
    <row r="121" spans="1:13" x14ac:dyDescent="0.3">
      <c r="A121" s="1">
        <v>41531</v>
      </c>
      <c r="K121">
        <v>149.56</v>
      </c>
    </row>
    <row r="122" spans="1:13" x14ac:dyDescent="0.3">
      <c r="A122" s="1">
        <v>41615</v>
      </c>
      <c r="K122">
        <v>105.52</v>
      </c>
    </row>
    <row r="123" spans="1:13" x14ac:dyDescent="0.3">
      <c r="A123" s="1">
        <v>41394</v>
      </c>
      <c r="B123">
        <v>1000.95</v>
      </c>
    </row>
    <row r="124" spans="1:13" x14ac:dyDescent="0.3">
      <c r="A124" s="1">
        <v>41366</v>
      </c>
      <c r="L124">
        <v>177.68</v>
      </c>
    </row>
    <row r="125" spans="1:13" x14ac:dyDescent="0.3">
      <c r="A125" s="1">
        <v>41456</v>
      </c>
      <c r="L125">
        <v>581.10399999999993</v>
      </c>
    </row>
    <row r="126" spans="1:13" x14ac:dyDescent="0.3">
      <c r="A126" s="1">
        <v>41592</v>
      </c>
      <c r="K126">
        <v>32.400000000000006</v>
      </c>
    </row>
    <row r="127" spans="1:13" x14ac:dyDescent="0.3">
      <c r="A127" s="1">
        <v>41287</v>
      </c>
      <c r="I127">
        <v>1287.26</v>
      </c>
    </row>
    <row r="128" spans="1:13" x14ac:dyDescent="0.3">
      <c r="A128" s="1">
        <v>41606</v>
      </c>
      <c r="K128">
        <v>14.669999999999998</v>
      </c>
    </row>
    <row r="129" spans="1:13" x14ac:dyDescent="0.3">
      <c r="A129" s="1">
        <v>41354</v>
      </c>
      <c r="L129">
        <v>3769.5600000000004</v>
      </c>
    </row>
    <row r="130" spans="1:13" x14ac:dyDescent="0.3">
      <c r="A130" s="1">
        <v>41525</v>
      </c>
      <c r="C130">
        <v>116.85</v>
      </c>
    </row>
    <row r="131" spans="1:13" x14ac:dyDescent="0.3">
      <c r="A131" s="1">
        <v>41366</v>
      </c>
      <c r="K131">
        <v>1220.67</v>
      </c>
    </row>
    <row r="132" spans="1:13" x14ac:dyDescent="0.3">
      <c r="A132" s="1">
        <v>41356</v>
      </c>
      <c r="B132">
        <v>9.9120000000000008</v>
      </c>
    </row>
    <row r="133" spans="1:13" x14ac:dyDescent="0.3">
      <c r="A133" s="1">
        <v>41590</v>
      </c>
      <c r="I133">
        <v>7.8719999999999999</v>
      </c>
    </row>
    <row r="134" spans="1:13" x14ac:dyDescent="0.3">
      <c r="A134" s="1">
        <v>41581</v>
      </c>
      <c r="K134">
        <v>1395.6730000000002</v>
      </c>
    </row>
    <row r="135" spans="1:13" x14ac:dyDescent="0.3">
      <c r="A135" s="1">
        <v>41371</v>
      </c>
      <c r="G135">
        <v>259.28999999999996</v>
      </c>
    </row>
    <row r="136" spans="1:13" x14ac:dyDescent="0.3">
      <c r="A136" s="1">
        <v>41425</v>
      </c>
      <c r="K136">
        <v>773.7</v>
      </c>
    </row>
    <row r="137" spans="1:13" x14ac:dyDescent="0.3">
      <c r="A137" s="1">
        <v>41399</v>
      </c>
      <c r="H137">
        <v>40.54</v>
      </c>
    </row>
    <row r="138" spans="1:13" x14ac:dyDescent="0.3">
      <c r="A138" s="1">
        <v>41638</v>
      </c>
      <c r="B138">
        <v>39.128</v>
      </c>
    </row>
    <row r="139" spans="1:13" x14ac:dyDescent="0.3">
      <c r="A139" s="1">
        <v>41280</v>
      </c>
      <c r="M139">
        <v>4374.88</v>
      </c>
    </row>
    <row r="140" spans="1:13" x14ac:dyDescent="0.3">
      <c r="A140" s="1">
        <v>41495</v>
      </c>
      <c r="L140">
        <v>193.93600000000001</v>
      </c>
    </row>
    <row r="141" spans="1:13" x14ac:dyDescent="0.3">
      <c r="A141" s="1">
        <v>41431</v>
      </c>
      <c r="K141">
        <v>63.381</v>
      </c>
    </row>
    <row r="142" spans="1:13" x14ac:dyDescent="0.3">
      <c r="A142" s="1">
        <v>41567</v>
      </c>
      <c r="C142">
        <v>426.94200000000001</v>
      </c>
    </row>
    <row r="143" spans="1:13" x14ac:dyDescent="0.3">
      <c r="A143" s="1">
        <v>41515</v>
      </c>
      <c r="H143">
        <v>709.04250000000013</v>
      </c>
    </row>
    <row r="144" spans="1:13" x14ac:dyDescent="0.3">
      <c r="A144" s="1">
        <v>41775</v>
      </c>
      <c r="G144">
        <v>255.96799999999999</v>
      </c>
    </row>
    <row r="145" spans="1:13" x14ac:dyDescent="0.3">
      <c r="A145" s="1">
        <v>41735</v>
      </c>
      <c r="K145">
        <v>47.952000000000005</v>
      </c>
    </row>
    <row r="146" spans="1:13" x14ac:dyDescent="0.3">
      <c r="A146" s="1">
        <v>41799</v>
      </c>
      <c r="K146">
        <v>175.32</v>
      </c>
    </row>
    <row r="147" spans="1:13" x14ac:dyDescent="0.3">
      <c r="A147" s="1">
        <v>41904</v>
      </c>
      <c r="M147">
        <v>763.50800000000004</v>
      </c>
    </row>
    <row r="148" spans="1:13" x14ac:dyDescent="0.3">
      <c r="A148" s="1">
        <v>41875</v>
      </c>
      <c r="K148">
        <v>3747.9300000000003</v>
      </c>
    </row>
    <row r="149" spans="1:13" x14ac:dyDescent="0.3">
      <c r="A149" s="1">
        <v>41897</v>
      </c>
      <c r="K149">
        <v>1918.79</v>
      </c>
    </row>
    <row r="150" spans="1:13" x14ac:dyDescent="0.3">
      <c r="A150" s="1">
        <v>41747</v>
      </c>
      <c r="B150">
        <v>106.5</v>
      </c>
    </row>
    <row r="151" spans="1:13" x14ac:dyDescent="0.3">
      <c r="A151" s="1">
        <v>41964</v>
      </c>
      <c r="B151">
        <v>18.175999999999998</v>
      </c>
    </row>
    <row r="152" spans="1:13" x14ac:dyDescent="0.3">
      <c r="A152" s="1">
        <v>41673</v>
      </c>
      <c r="K152">
        <v>74.52</v>
      </c>
    </row>
    <row r="153" spans="1:13" x14ac:dyDescent="0.3">
      <c r="A153" s="1">
        <v>41844</v>
      </c>
      <c r="M153">
        <v>525.95000000000005</v>
      </c>
    </row>
    <row r="154" spans="1:13" x14ac:dyDescent="0.3">
      <c r="A154" s="1">
        <v>41818</v>
      </c>
      <c r="M154">
        <v>260.31</v>
      </c>
    </row>
    <row r="155" spans="1:13" x14ac:dyDescent="0.3">
      <c r="A155" s="1">
        <v>41724</v>
      </c>
      <c r="L155">
        <v>74.352000000000004</v>
      </c>
    </row>
    <row r="156" spans="1:13" x14ac:dyDescent="0.3">
      <c r="A156" s="1">
        <v>42000</v>
      </c>
      <c r="L156">
        <v>284.44000000000005</v>
      </c>
    </row>
    <row r="157" spans="1:13" x14ac:dyDescent="0.3">
      <c r="A157" s="1">
        <v>41676</v>
      </c>
      <c r="C157">
        <v>176.63</v>
      </c>
    </row>
    <row r="158" spans="1:13" x14ac:dyDescent="0.3">
      <c r="A158" s="1">
        <v>41802</v>
      </c>
      <c r="K158">
        <v>55.984000000000009</v>
      </c>
    </row>
    <row r="159" spans="1:13" x14ac:dyDescent="0.3">
      <c r="A159" s="1">
        <v>41643</v>
      </c>
      <c r="L159">
        <v>192.22</v>
      </c>
    </row>
    <row r="160" spans="1:13" x14ac:dyDescent="0.3">
      <c r="A160" s="1">
        <v>41803</v>
      </c>
      <c r="L160">
        <v>976.29</v>
      </c>
    </row>
    <row r="161" spans="1:13" x14ac:dyDescent="0.3">
      <c r="A161" s="1">
        <v>41950</v>
      </c>
      <c r="L161">
        <v>1361.6310000000001</v>
      </c>
    </row>
    <row r="162" spans="1:13" x14ac:dyDescent="0.3">
      <c r="A162" s="1">
        <v>41813</v>
      </c>
      <c r="L162">
        <v>268.39999999999998</v>
      </c>
    </row>
    <row r="163" spans="1:13" x14ac:dyDescent="0.3">
      <c r="A163" s="1">
        <v>41750</v>
      </c>
      <c r="K163">
        <v>893.09</v>
      </c>
    </row>
    <row r="164" spans="1:13" x14ac:dyDescent="0.3">
      <c r="A164" s="1">
        <v>41944</v>
      </c>
      <c r="K164">
        <v>301.95999999999998</v>
      </c>
    </row>
    <row r="165" spans="1:13" x14ac:dyDescent="0.3">
      <c r="A165" s="1">
        <v>41951</v>
      </c>
      <c r="L165">
        <v>81.135000000000005</v>
      </c>
    </row>
    <row r="166" spans="1:13" x14ac:dyDescent="0.3">
      <c r="A166" s="1">
        <v>41951</v>
      </c>
      <c r="H166">
        <v>750.93</v>
      </c>
    </row>
    <row r="167" spans="1:13" x14ac:dyDescent="0.3">
      <c r="A167" s="1">
        <v>42004</v>
      </c>
      <c r="I167">
        <v>596.48</v>
      </c>
    </row>
    <row r="168" spans="1:13" x14ac:dyDescent="0.3">
      <c r="A168" s="1">
        <v>41784</v>
      </c>
      <c r="I168">
        <v>467.03999999999996</v>
      </c>
    </row>
    <row r="169" spans="1:13" x14ac:dyDescent="0.3">
      <c r="A169" s="1">
        <v>41977</v>
      </c>
      <c r="K169">
        <v>8.2260000000000009</v>
      </c>
    </row>
    <row r="170" spans="1:13" x14ac:dyDescent="0.3">
      <c r="A170" s="1">
        <v>41707</v>
      </c>
      <c r="H170">
        <v>4.6079999999999997</v>
      </c>
    </row>
    <row r="171" spans="1:13" x14ac:dyDescent="0.3">
      <c r="A171" s="1">
        <v>41799</v>
      </c>
      <c r="M171">
        <v>113.10000000000001</v>
      </c>
    </row>
    <row r="172" spans="1:13" x14ac:dyDescent="0.3">
      <c r="A172" s="1">
        <v>41956</v>
      </c>
      <c r="K172">
        <v>115.29600000000001</v>
      </c>
    </row>
    <row r="173" spans="1:13" x14ac:dyDescent="0.3">
      <c r="A173" s="1">
        <v>41822</v>
      </c>
      <c r="K173">
        <v>27.504000000000005</v>
      </c>
    </row>
    <row r="174" spans="1:13" x14ac:dyDescent="0.3">
      <c r="A174" s="1">
        <v>41994</v>
      </c>
      <c r="K174">
        <v>78.192000000000007</v>
      </c>
    </row>
    <row r="175" spans="1:13" x14ac:dyDescent="0.3">
      <c r="A175" s="1">
        <v>41955</v>
      </c>
      <c r="L175">
        <v>792.50800000000004</v>
      </c>
    </row>
    <row r="176" spans="1:13" x14ac:dyDescent="0.3">
      <c r="A176" s="1">
        <v>41925</v>
      </c>
      <c r="K176">
        <v>371.65999999999997</v>
      </c>
    </row>
    <row r="177" spans="1:13" x14ac:dyDescent="0.3">
      <c r="A177" s="1">
        <v>41956</v>
      </c>
      <c r="K177">
        <v>84.960000000000008</v>
      </c>
    </row>
    <row r="178" spans="1:13" x14ac:dyDescent="0.3">
      <c r="A178" s="1">
        <v>41917</v>
      </c>
      <c r="M178">
        <v>75.040000000000006</v>
      </c>
    </row>
    <row r="179" spans="1:13" x14ac:dyDescent="0.3">
      <c r="A179" s="1">
        <v>41901</v>
      </c>
      <c r="J179">
        <v>61.96</v>
      </c>
    </row>
    <row r="180" spans="1:13" x14ac:dyDescent="0.3">
      <c r="A180" s="1">
        <v>41816</v>
      </c>
      <c r="K180">
        <v>535.36</v>
      </c>
    </row>
    <row r="181" spans="1:13" x14ac:dyDescent="0.3">
      <c r="A181" s="1">
        <v>41667</v>
      </c>
      <c r="H181">
        <v>4297.6440000000002</v>
      </c>
    </row>
    <row r="182" spans="1:13" x14ac:dyDescent="0.3">
      <c r="A182" s="1">
        <v>41825</v>
      </c>
      <c r="I182">
        <v>12.158000000000003</v>
      </c>
    </row>
    <row r="183" spans="1:13" x14ac:dyDescent="0.3">
      <c r="A183" s="1">
        <v>41996</v>
      </c>
      <c r="B183">
        <v>194.32</v>
      </c>
    </row>
    <row r="184" spans="1:13" x14ac:dyDescent="0.3">
      <c r="A184" s="1">
        <v>41720</v>
      </c>
      <c r="E184">
        <v>598.35199999999998</v>
      </c>
    </row>
    <row r="185" spans="1:13" x14ac:dyDescent="0.3">
      <c r="A185" s="1">
        <v>41948</v>
      </c>
      <c r="K185">
        <v>387.13600000000002</v>
      </c>
    </row>
    <row r="186" spans="1:13" x14ac:dyDescent="0.3">
      <c r="A186" s="1">
        <v>41895</v>
      </c>
      <c r="K186">
        <v>199.86</v>
      </c>
    </row>
    <row r="187" spans="1:13" x14ac:dyDescent="0.3">
      <c r="A187" s="1">
        <v>41648</v>
      </c>
      <c r="K187">
        <v>364.07</v>
      </c>
    </row>
    <row r="188" spans="1:13" x14ac:dyDescent="0.3">
      <c r="A188" s="1">
        <v>41987</v>
      </c>
      <c r="I188">
        <v>3.76</v>
      </c>
    </row>
    <row r="189" spans="1:13" x14ac:dyDescent="0.3">
      <c r="A189" s="1">
        <v>41862</v>
      </c>
      <c r="K189">
        <v>46.152000000000001</v>
      </c>
    </row>
    <row r="190" spans="1:13" x14ac:dyDescent="0.3">
      <c r="A190" s="1">
        <v>41864</v>
      </c>
      <c r="K190">
        <v>5.64</v>
      </c>
    </row>
    <row r="191" spans="1:13" x14ac:dyDescent="0.3">
      <c r="A191" s="1">
        <v>41719</v>
      </c>
      <c r="K191">
        <v>1270.3789999999999</v>
      </c>
    </row>
    <row r="192" spans="1:13" x14ac:dyDescent="0.3">
      <c r="A192" s="1">
        <v>41907</v>
      </c>
      <c r="L192">
        <v>22.549000000000003</v>
      </c>
    </row>
    <row r="193" spans="1:13" x14ac:dyDescent="0.3">
      <c r="A193" s="1">
        <v>41720</v>
      </c>
      <c r="L193">
        <v>19.559999999999999</v>
      </c>
    </row>
    <row r="194" spans="1:13" x14ac:dyDescent="0.3">
      <c r="A194" s="1">
        <v>41801</v>
      </c>
      <c r="C194">
        <v>3165.7440000000001</v>
      </c>
    </row>
    <row r="195" spans="1:13" x14ac:dyDescent="0.3">
      <c r="A195" s="1">
        <v>41872</v>
      </c>
      <c r="L195">
        <v>53.28</v>
      </c>
    </row>
    <row r="196" spans="1:13" x14ac:dyDescent="0.3">
      <c r="A196" s="1">
        <v>41755</v>
      </c>
      <c r="K196">
        <v>194.1395</v>
      </c>
    </row>
    <row r="197" spans="1:13" x14ac:dyDescent="0.3">
      <c r="A197" s="1">
        <v>41976</v>
      </c>
      <c r="K197">
        <v>288.85000000000002</v>
      </c>
    </row>
    <row r="198" spans="1:13" x14ac:dyDescent="0.3">
      <c r="A198" s="1">
        <v>41811</v>
      </c>
      <c r="K198">
        <v>107.97600000000001</v>
      </c>
    </row>
    <row r="199" spans="1:13" x14ac:dyDescent="0.3">
      <c r="A199" s="1">
        <v>41987</v>
      </c>
      <c r="L199">
        <v>62.459999999999994</v>
      </c>
    </row>
    <row r="200" spans="1:13" x14ac:dyDescent="0.3">
      <c r="A200" s="1">
        <v>41740</v>
      </c>
      <c r="K200">
        <v>121.88799999999999</v>
      </c>
    </row>
    <row r="201" spans="1:13" x14ac:dyDescent="0.3">
      <c r="A201" s="1">
        <v>41914</v>
      </c>
      <c r="M201">
        <v>7.3800000000000008</v>
      </c>
    </row>
    <row r="202" spans="1:13" x14ac:dyDescent="0.3">
      <c r="A202" s="1">
        <v>41909</v>
      </c>
      <c r="K202">
        <v>2026.7800000000002</v>
      </c>
    </row>
    <row r="203" spans="1:13" x14ac:dyDescent="0.3">
      <c r="A203" s="1">
        <v>41896</v>
      </c>
      <c r="H203">
        <v>269.49</v>
      </c>
    </row>
    <row r="204" spans="1:13" x14ac:dyDescent="0.3">
      <c r="A204" s="1">
        <v>41710</v>
      </c>
      <c r="L204">
        <v>45.976000000000006</v>
      </c>
    </row>
    <row r="205" spans="1:13" x14ac:dyDescent="0.3">
      <c r="A205" s="1">
        <v>41823</v>
      </c>
      <c r="K205">
        <v>365.91</v>
      </c>
    </row>
    <row r="206" spans="1:13" x14ac:dyDescent="0.3">
      <c r="A206" s="1">
        <v>41663</v>
      </c>
      <c r="M206">
        <v>13.120000000000001</v>
      </c>
    </row>
    <row r="207" spans="1:13" x14ac:dyDescent="0.3">
      <c r="A207" s="1">
        <v>41921</v>
      </c>
      <c r="K207">
        <v>30.84</v>
      </c>
    </row>
    <row r="208" spans="1:13" x14ac:dyDescent="0.3">
      <c r="A208" s="1">
        <v>41721</v>
      </c>
      <c r="B208">
        <v>59.480000000000004</v>
      </c>
    </row>
    <row r="209" spans="1:13" x14ac:dyDescent="0.3">
      <c r="A209" s="1">
        <v>41948</v>
      </c>
      <c r="L209">
        <v>207</v>
      </c>
    </row>
    <row r="210" spans="1:13" x14ac:dyDescent="0.3">
      <c r="A210" s="1">
        <v>41942</v>
      </c>
      <c r="B210">
        <v>182.91</v>
      </c>
    </row>
    <row r="211" spans="1:13" x14ac:dyDescent="0.3">
      <c r="A211" s="1">
        <v>41808</v>
      </c>
      <c r="K211">
        <v>1046.47</v>
      </c>
    </row>
    <row r="212" spans="1:13" x14ac:dyDescent="0.3">
      <c r="A212" s="1">
        <v>41864</v>
      </c>
      <c r="C212">
        <v>64.680000000000007</v>
      </c>
    </row>
    <row r="213" spans="1:13" x14ac:dyDescent="0.3">
      <c r="A213" s="1">
        <v>41888</v>
      </c>
      <c r="J213">
        <v>3.4440000000000008</v>
      </c>
    </row>
    <row r="214" spans="1:13" x14ac:dyDescent="0.3">
      <c r="A214" s="1">
        <v>41714</v>
      </c>
      <c r="H214">
        <v>498.93</v>
      </c>
    </row>
    <row r="215" spans="1:13" x14ac:dyDescent="0.3">
      <c r="A215" s="1">
        <v>41922</v>
      </c>
      <c r="K215">
        <v>1801.6320000000001</v>
      </c>
    </row>
    <row r="216" spans="1:13" x14ac:dyDescent="0.3">
      <c r="A216" s="1">
        <v>42000</v>
      </c>
      <c r="K216">
        <v>105.42</v>
      </c>
    </row>
    <row r="217" spans="1:13" x14ac:dyDescent="0.3">
      <c r="A217" s="1">
        <v>41980</v>
      </c>
      <c r="K217">
        <v>436.86</v>
      </c>
    </row>
    <row r="218" spans="1:13" x14ac:dyDescent="0.3">
      <c r="A218" s="1">
        <v>41904</v>
      </c>
      <c r="J218">
        <v>80.38</v>
      </c>
    </row>
    <row r="219" spans="1:13" x14ac:dyDescent="0.3">
      <c r="A219" s="1">
        <v>41887</v>
      </c>
      <c r="M219">
        <v>67.959999999999994</v>
      </c>
    </row>
    <row r="220" spans="1:13" x14ac:dyDescent="0.3">
      <c r="A220" s="1">
        <v>41956</v>
      </c>
      <c r="K220">
        <v>233.06400000000002</v>
      </c>
    </row>
    <row r="221" spans="1:13" x14ac:dyDescent="0.3">
      <c r="A221" s="1">
        <v>41790</v>
      </c>
      <c r="E221">
        <v>10.272000000000002</v>
      </c>
    </row>
    <row r="222" spans="1:13" x14ac:dyDescent="0.3">
      <c r="A222" s="1">
        <v>41729</v>
      </c>
      <c r="L222">
        <v>79.959999999999994</v>
      </c>
    </row>
    <row r="223" spans="1:13" x14ac:dyDescent="0.3">
      <c r="A223" s="1">
        <v>41803</v>
      </c>
      <c r="L223">
        <v>6.48</v>
      </c>
    </row>
    <row r="224" spans="1:13" x14ac:dyDescent="0.3">
      <c r="A224" s="1">
        <v>41745</v>
      </c>
      <c r="B224">
        <v>2298.8999999999996</v>
      </c>
    </row>
    <row r="225" spans="1:13" x14ac:dyDescent="0.3">
      <c r="A225" s="1">
        <v>41895</v>
      </c>
      <c r="K225">
        <v>13.092000000000002</v>
      </c>
    </row>
    <row r="226" spans="1:13" x14ac:dyDescent="0.3">
      <c r="A226" s="1">
        <v>41945</v>
      </c>
      <c r="B226">
        <v>197.72</v>
      </c>
    </row>
    <row r="227" spans="1:13" x14ac:dyDescent="0.3">
      <c r="A227" s="1">
        <v>41822</v>
      </c>
      <c r="C227">
        <v>246.36400000000003</v>
      </c>
    </row>
    <row r="228" spans="1:13" x14ac:dyDescent="0.3">
      <c r="A228" s="1">
        <v>41973</v>
      </c>
      <c r="J228">
        <v>89.36</v>
      </c>
    </row>
    <row r="229" spans="1:13" x14ac:dyDescent="0.3">
      <c r="A229" s="1">
        <v>41899</v>
      </c>
      <c r="K229">
        <v>87.168000000000006</v>
      </c>
    </row>
    <row r="230" spans="1:13" x14ac:dyDescent="0.3">
      <c r="A230" s="1">
        <v>41973</v>
      </c>
      <c r="B230">
        <v>440.14400000000001</v>
      </c>
    </row>
    <row r="231" spans="1:13" x14ac:dyDescent="0.3">
      <c r="A231" s="1">
        <v>41902</v>
      </c>
      <c r="K231">
        <v>1664.1320000000001</v>
      </c>
    </row>
    <row r="232" spans="1:13" x14ac:dyDescent="0.3">
      <c r="A232" s="1">
        <v>41993</v>
      </c>
      <c r="M232">
        <v>11.696</v>
      </c>
    </row>
    <row r="233" spans="1:13" x14ac:dyDescent="0.3">
      <c r="A233" s="1">
        <v>41900</v>
      </c>
      <c r="I233">
        <v>717.12000000000012</v>
      </c>
    </row>
    <row r="234" spans="1:13" x14ac:dyDescent="0.3">
      <c r="A234" s="1">
        <v>41886</v>
      </c>
      <c r="K234">
        <v>919.4899999999999</v>
      </c>
    </row>
    <row r="235" spans="1:13" x14ac:dyDescent="0.3">
      <c r="A235" s="1">
        <v>41906</v>
      </c>
      <c r="K235">
        <v>517.5</v>
      </c>
    </row>
    <row r="236" spans="1:13" x14ac:dyDescent="0.3">
      <c r="A236" s="1">
        <v>41717</v>
      </c>
      <c r="K236">
        <v>14.496000000000002</v>
      </c>
    </row>
    <row r="237" spans="1:13" x14ac:dyDescent="0.3">
      <c r="A237" s="1">
        <v>41998</v>
      </c>
      <c r="K237">
        <v>19.584000000000003</v>
      </c>
    </row>
    <row r="238" spans="1:13" x14ac:dyDescent="0.3">
      <c r="A238" s="1">
        <v>41958</v>
      </c>
      <c r="M238">
        <v>39.96</v>
      </c>
    </row>
    <row r="239" spans="1:13" x14ac:dyDescent="0.3">
      <c r="A239" s="1">
        <v>41714</v>
      </c>
      <c r="K239">
        <v>6412.7699999999995</v>
      </c>
    </row>
    <row r="240" spans="1:13" x14ac:dyDescent="0.3">
      <c r="A240" s="1">
        <v>41808</v>
      </c>
      <c r="L240">
        <v>13.632</v>
      </c>
    </row>
    <row r="241" spans="1:12" x14ac:dyDescent="0.3">
      <c r="A241" s="1">
        <v>41901</v>
      </c>
      <c r="L241">
        <v>66.36</v>
      </c>
    </row>
    <row r="242" spans="1:12" x14ac:dyDescent="0.3">
      <c r="A242" s="1">
        <v>41677</v>
      </c>
      <c r="L242">
        <v>324.10999999999996</v>
      </c>
    </row>
    <row r="243" spans="1:12" x14ac:dyDescent="0.3">
      <c r="A243" s="1">
        <v>41766</v>
      </c>
      <c r="K243">
        <v>45.68</v>
      </c>
    </row>
    <row r="244" spans="1:12" x14ac:dyDescent="0.3">
      <c r="A244" s="1">
        <v>41710</v>
      </c>
      <c r="K244">
        <v>5.04</v>
      </c>
    </row>
    <row r="245" spans="1:12" x14ac:dyDescent="0.3">
      <c r="A245" s="1">
        <v>41965</v>
      </c>
      <c r="B245">
        <v>32.984999999999999</v>
      </c>
    </row>
    <row r="246" spans="1:12" x14ac:dyDescent="0.3">
      <c r="A246" s="1">
        <v>41749</v>
      </c>
      <c r="L246">
        <v>896.31</v>
      </c>
    </row>
    <row r="247" spans="1:12" x14ac:dyDescent="0.3">
      <c r="A247" s="1">
        <v>41885</v>
      </c>
      <c r="L247">
        <v>200.98400000000004</v>
      </c>
    </row>
    <row r="248" spans="1:12" x14ac:dyDescent="0.3">
      <c r="A248" s="1">
        <v>41988</v>
      </c>
      <c r="L248">
        <v>246.16800000000001</v>
      </c>
    </row>
    <row r="249" spans="1:12" x14ac:dyDescent="0.3">
      <c r="A249" s="1">
        <v>41984</v>
      </c>
      <c r="B249">
        <v>196.62</v>
      </c>
    </row>
    <row r="250" spans="1:12" x14ac:dyDescent="0.3">
      <c r="A250" s="1">
        <v>41727</v>
      </c>
      <c r="H250">
        <v>5.56</v>
      </c>
    </row>
    <row r="251" spans="1:12" x14ac:dyDescent="0.3">
      <c r="A251" s="1">
        <v>41656</v>
      </c>
      <c r="K251">
        <v>88.960000000000008</v>
      </c>
    </row>
    <row r="252" spans="1:12" x14ac:dyDescent="0.3">
      <c r="A252" s="1">
        <v>41890</v>
      </c>
      <c r="L252">
        <v>21.36</v>
      </c>
    </row>
    <row r="253" spans="1:12" x14ac:dyDescent="0.3">
      <c r="A253" s="1">
        <v>41991</v>
      </c>
      <c r="L253">
        <v>94.688000000000017</v>
      </c>
    </row>
    <row r="254" spans="1:12" x14ac:dyDescent="0.3">
      <c r="A254" s="1">
        <v>41699</v>
      </c>
      <c r="H254">
        <v>58.72</v>
      </c>
    </row>
    <row r="255" spans="1:12" x14ac:dyDescent="0.3">
      <c r="A255" s="1">
        <v>41779</v>
      </c>
      <c r="K255">
        <v>169.54399999999998</v>
      </c>
    </row>
    <row r="256" spans="1:12" x14ac:dyDescent="0.3">
      <c r="A256" s="1">
        <v>41727</v>
      </c>
      <c r="J256">
        <v>1166.92</v>
      </c>
    </row>
    <row r="257" spans="1:13" x14ac:dyDescent="0.3">
      <c r="A257" s="1">
        <v>41829</v>
      </c>
      <c r="K257">
        <v>5.16</v>
      </c>
    </row>
    <row r="258" spans="1:13" x14ac:dyDescent="0.3">
      <c r="A258" s="1">
        <v>41979</v>
      </c>
      <c r="H258">
        <v>173.94</v>
      </c>
    </row>
    <row r="259" spans="1:13" x14ac:dyDescent="0.3">
      <c r="A259" s="1">
        <v>41845</v>
      </c>
      <c r="L259">
        <v>457.03999999999996</v>
      </c>
    </row>
    <row r="260" spans="1:13" x14ac:dyDescent="0.3">
      <c r="A260" s="1">
        <v>41957</v>
      </c>
      <c r="C260">
        <v>860.07</v>
      </c>
    </row>
    <row r="261" spans="1:13" x14ac:dyDescent="0.3">
      <c r="A261" s="1">
        <v>41782</v>
      </c>
      <c r="L261">
        <v>186.69</v>
      </c>
    </row>
    <row r="262" spans="1:13" x14ac:dyDescent="0.3">
      <c r="A262" s="1">
        <v>41935</v>
      </c>
      <c r="E262">
        <v>78.456000000000003</v>
      </c>
    </row>
    <row r="263" spans="1:13" x14ac:dyDescent="0.3">
      <c r="A263" s="1">
        <v>41860</v>
      </c>
      <c r="L263">
        <v>4.6079999999999997</v>
      </c>
    </row>
    <row r="264" spans="1:13" x14ac:dyDescent="0.3">
      <c r="A264" s="1">
        <v>41977</v>
      </c>
      <c r="H264">
        <v>1635.0180000000003</v>
      </c>
    </row>
    <row r="265" spans="1:13" x14ac:dyDescent="0.3">
      <c r="A265" s="1">
        <v>41768</v>
      </c>
      <c r="K265">
        <v>48.81</v>
      </c>
    </row>
    <row r="266" spans="1:13" x14ac:dyDescent="0.3">
      <c r="A266" s="1">
        <v>41973</v>
      </c>
      <c r="K266">
        <v>177.48000000000002</v>
      </c>
    </row>
    <row r="267" spans="1:13" x14ac:dyDescent="0.3">
      <c r="A267" s="1">
        <v>41808</v>
      </c>
      <c r="C267">
        <v>670.00099999999998</v>
      </c>
    </row>
    <row r="268" spans="1:13" x14ac:dyDescent="0.3">
      <c r="A268" s="1">
        <v>41993</v>
      </c>
      <c r="K268">
        <v>36.269999999999996</v>
      </c>
    </row>
    <row r="269" spans="1:13" x14ac:dyDescent="0.3">
      <c r="A269" s="1">
        <v>41973</v>
      </c>
      <c r="C269">
        <v>17.088000000000001</v>
      </c>
    </row>
    <row r="270" spans="1:13" x14ac:dyDescent="0.3">
      <c r="A270" s="1">
        <v>41903</v>
      </c>
      <c r="K270">
        <v>3631.96</v>
      </c>
    </row>
    <row r="271" spans="1:13" x14ac:dyDescent="0.3">
      <c r="A271" s="1">
        <v>41970</v>
      </c>
      <c r="M271">
        <v>6.24</v>
      </c>
    </row>
    <row r="272" spans="1:13" x14ac:dyDescent="0.3">
      <c r="A272" s="1">
        <v>41888</v>
      </c>
      <c r="L272">
        <v>7.2400000000000011</v>
      </c>
    </row>
    <row r="273" spans="1:13" x14ac:dyDescent="0.3">
      <c r="A273" s="1">
        <v>41889</v>
      </c>
      <c r="I273">
        <v>140.73599999999999</v>
      </c>
    </row>
    <row r="274" spans="1:13" x14ac:dyDescent="0.3">
      <c r="A274" s="1">
        <v>41760</v>
      </c>
      <c r="L274">
        <v>277.63200000000001</v>
      </c>
    </row>
    <row r="275" spans="1:13" x14ac:dyDescent="0.3">
      <c r="A275" s="1">
        <v>41798</v>
      </c>
      <c r="L275">
        <v>937.60800000000006</v>
      </c>
    </row>
    <row r="276" spans="1:13" x14ac:dyDescent="0.3">
      <c r="A276" s="1">
        <v>41940</v>
      </c>
      <c r="K276">
        <v>104.51</v>
      </c>
    </row>
    <row r="277" spans="1:13" x14ac:dyDescent="0.3">
      <c r="A277" s="1">
        <v>41921</v>
      </c>
      <c r="K277">
        <v>50.462000000000003</v>
      </c>
    </row>
    <row r="278" spans="1:13" x14ac:dyDescent="0.3">
      <c r="A278" s="1">
        <v>41858</v>
      </c>
      <c r="I278">
        <v>520.03</v>
      </c>
    </row>
    <row r="279" spans="1:13" x14ac:dyDescent="0.3">
      <c r="A279" s="1">
        <v>41789</v>
      </c>
      <c r="M279">
        <v>151.96</v>
      </c>
    </row>
    <row r="280" spans="1:13" x14ac:dyDescent="0.3">
      <c r="A280" s="1">
        <v>41963</v>
      </c>
      <c r="K280">
        <v>377.90200000000004</v>
      </c>
    </row>
    <row r="281" spans="1:13" x14ac:dyDescent="0.3">
      <c r="A281" s="1">
        <v>41851</v>
      </c>
      <c r="L281">
        <v>239.70000000000002</v>
      </c>
    </row>
    <row r="282" spans="1:13" x14ac:dyDescent="0.3">
      <c r="A282" s="1">
        <v>41994</v>
      </c>
      <c r="B282">
        <v>47.975999999999999</v>
      </c>
    </row>
    <row r="283" spans="1:13" x14ac:dyDescent="0.3">
      <c r="A283" s="1">
        <v>41874</v>
      </c>
      <c r="K283">
        <v>1142.4299999999998</v>
      </c>
    </row>
    <row r="284" spans="1:13" x14ac:dyDescent="0.3">
      <c r="A284" s="1">
        <v>41774</v>
      </c>
      <c r="I284">
        <v>17.940000000000001</v>
      </c>
    </row>
    <row r="285" spans="1:13" x14ac:dyDescent="0.3">
      <c r="A285" s="1">
        <v>41969</v>
      </c>
      <c r="L285">
        <v>692.47199999999998</v>
      </c>
    </row>
    <row r="286" spans="1:13" x14ac:dyDescent="0.3">
      <c r="A286" s="1">
        <v>41898</v>
      </c>
      <c r="K286">
        <v>31.12</v>
      </c>
    </row>
    <row r="287" spans="1:13" x14ac:dyDescent="0.3">
      <c r="A287" s="1">
        <v>41916</v>
      </c>
      <c r="I287">
        <v>392.93999999999994</v>
      </c>
    </row>
    <row r="288" spans="1:13" x14ac:dyDescent="0.3">
      <c r="A288" s="1">
        <v>41965</v>
      </c>
      <c r="K288">
        <v>58.050000000000004</v>
      </c>
    </row>
    <row r="289" spans="1:13" x14ac:dyDescent="0.3">
      <c r="A289" s="1">
        <v>41888</v>
      </c>
      <c r="L289">
        <v>46.62</v>
      </c>
    </row>
    <row r="290" spans="1:13" x14ac:dyDescent="0.3">
      <c r="A290" s="1">
        <v>41652</v>
      </c>
      <c r="I290">
        <v>9.82</v>
      </c>
    </row>
    <row r="291" spans="1:13" x14ac:dyDescent="0.3">
      <c r="A291" s="1">
        <v>41934</v>
      </c>
      <c r="H291">
        <v>9.952</v>
      </c>
    </row>
    <row r="292" spans="1:13" x14ac:dyDescent="0.3">
      <c r="A292" s="1">
        <v>41690</v>
      </c>
      <c r="K292">
        <v>29.99</v>
      </c>
    </row>
    <row r="293" spans="1:13" x14ac:dyDescent="0.3">
      <c r="A293" s="1">
        <v>42354</v>
      </c>
      <c r="M293">
        <v>19.440000000000001</v>
      </c>
    </row>
    <row r="294" spans="1:13" x14ac:dyDescent="0.3">
      <c r="A294" s="1">
        <v>42200</v>
      </c>
      <c r="E294">
        <v>29</v>
      </c>
    </row>
    <row r="295" spans="1:13" x14ac:dyDescent="0.3">
      <c r="A295" s="1">
        <v>42188</v>
      </c>
      <c r="K295">
        <v>7.7</v>
      </c>
    </row>
    <row r="296" spans="1:13" x14ac:dyDescent="0.3">
      <c r="A296" s="1">
        <v>42126</v>
      </c>
      <c r="H296">
        <v>140.52000000000001</v>
      </c>
    </row>
    <row r="297" spans="1:13" x14ac:dyDescent="0.3">
      <c r="A297" s="1">
        <v>42348</v>
      </c>
      <c r="B297">
        <v>1056.8599999999999</v>
      </c>
    </row>
    <row r="298" spans="1:13" x14ac:dyDescent="0.3">
      <c r="A298" s="1">
        <v>42259</v>
      </c>
      <c r="K298">
        <v>1611.01</v>
      </c>
    </row>
    <row r="299" spans="1:13" x14ac:dyDescent="0.3">
      <c r="A299" s="1">
        <v>42210</v>
      </c>
      <c r="B299">
        <v>73.2</v>
      </c>
    </row>
    <row r="300" spans="1:13" x14ac:dyDescent="0.3">
      <c r="A300" s="1">
        <v>42211</v>
      </c>
      <c r="K300">
        <v>2503.4699999999998</v>
      </c>
    </row>
    <row r="301" spans="1:13" x14ac:dyDescent="0.3">
      <c r="A301" s="1">
        <v>42336</v>
      </c>
      <c r="K301">
        <v>447.78300000000007</v>
      </c>
    </row>
    <row r="302" spans="1:13" x14ac:dyDescent="0.3">
      <c r="A302" s="1">
        <v>42145</v>
      </c>
      <c r="E302">
        <v>1363.96</v>
      </c>
    </row>
    <row r="303" spans="1:13" x14ac:dyDescent="0.3">
      <c r="A303" s="1">
        <v>42130</v>
      </c>
      <c r="M303">
        <v>270.72800000000001</v>
      </c>
    </row>
    <row r="304" spans="1:13" x14ac:dyDescent="0.3">
      <c r="A304" s="1">
        <v>42298</v>
      </c>
      <c r="M304">
        <v>61.1</v>
      </c>
    </row>
    <row r="305" spans="1:13" x14ac:dyDescent="0.3">
      <c r="A305" s="1">
        <v>42021</v>
      </c>
      <c r="L305">
        <v>316</v>
      </c>
    </row>
    <row r="306" spans="1:13" x14ac:dyDescent="0.3">
      <c r="A306" s="1">
        <v>42042</v>
      </c>
      <c r="E306">
        <v>107.83</v>
      </c>
    </row>
    <row r="307" spans="1:13" x14ac:dyDescent="0.3">
      <c r="A307" s="1">
        <v>42250</v>
      </c>
      <c r="K307">
        <v>1854.2410000000002</v>
      </c>
    </row>
    <row r="308" spans="1:13" x14ac:dyDescent="0.3">
      <c r="A308" s="1">
        <v>42051</v>
      </c>
      <c r="K308">
        <v>323.88</v>
      </c>
    </row>
    <row r="309" spans="1:13" x14ac:dyDescent="0.3">
      <c r="A309" s="1">
        <v>42145</v>
      </c>
      <c r="K309">
        <v>2.6940000000000004</v>
      </c>
    </row>
    <row r="310" spans="1:13" x14ac:dyDescent="0.3">
      <c r="A310" s="1">
        <v>42277</v>
      </c>
      <c r="K310">
        <v>298.83</v>
      </c>
    </row>
    <row r="311" spans="1:13" x14ac:dyDescent="0.3">
      <c r="A311" s="1">
        <v>42043</v>
      </c>
      <c r="J311">
        <v>1127.9760000000001</v>
      </c>
    </row>
    <row r="312" spans="1:13" x14ac:dyDescent="0.3">
      <c r="A312" s="1">
        <v>42028</v>
      </c>
      <c r="I312">
        <v>31.36</v>
      </c>
    </row>
    <row r="313" spans="1:13" x14ac:dyDescent="0.3">
      <c r="A313" s="1">
        <v>42344</v>
      </c>
      <c r="H313">
        <v>1284.8000000000002</v>
      </c>
    </row>
    <row r="314" spans="1:13" x14ac:dyDescent="0.3">
      <c r="A314" s="1">
        <v>42270</v>
      </c>
      <c r="L314">
        <v>104.712</v>
      </c>
    </row>
    <row r="315" spans="1:13" x14ac:dyDescent="0.3">
      <c r="A315" s="1">
        <v>42137</v>
      </c>
      <c r="L315">
        <v>10.96</v>
      </c>
    </row>
    <row r="316" spans="1:13" x14ac:dyDescent="0.3">
      <c r="A316" s="1">
        <v>42221</v>
      </c>
      <c r="M316">
        <v>158.81</v>
      </c>
    </row>
    <row r="317" spans="1:13" x14ac:dyDescent="0.3">
      <c r="A317" s="1">
        <v>42047</v>
      </c>
      <c r="B317">
        <v>1366.0400000000002</v>
      </c>
    </row>
    <row r="318" spans="1:13" x14ac:dyDescent="0.3">
      <c r="A318" s="1">
        <v>42266</v>
      </c>
      <c r="K318">
        <v>3</v>
      </c>
    </row>
    <row r="319" spans="1:13" x14ac:dyDescent="0.3">
      <c r="A319" s="1">
        <v>42366</v>
      </c>
      <c r="K319">
        <v>2.61</v>
      </c>
    </row>
    <row r="320" spans="1:13" x14ac:dyDescent="0.3">
      <c r="A320" s="1">
        <v>42107</v>
      </c>
      <c r="K320">
        <v>448.81</v>
      </c>
    </row>
    <row r="321" spans="1:12" x14ac:dyDescent="0.3">
      <c r="A321" s="1">
        <v>42258</v>
      </c>
      <c r="L321">
        <v>519.67999999999995</v>
      </c>
    </row>
    <row r="322" spans="1:12" x14ac:dyDescent="0.3">
      <c r="A322" s="1">
        <v>42130</v>
      </c>
      <c r="C322">
        <v>14.352000000000002</v>
      </c>
    </row>
    <row r="323" spans="1:12" x14ac:dyDescent="0.3">
      <c r="A323" s="1">
        <v>42357</v>
      </c>
      <c r="I323">
        <v>1410.0660000000003</v>
      </c>
    </row>
    <row r="324" spans="1:12" x14ac:dyDescent="0.3">
      <c r="A324" s="1">
        <v>42151</v>
      </c>
      <c r="I324">
        <v>232.62400000000002</v>
      </c>
    </row>
    <row r="325" spans="1:12" x14ac:dyDescent="0.3">
      <c r="A325" s="1">
        <v>42082</v>
      </c>
      <c r="H325">
        <v>871.80000000000007</v>
      </c>
    </row>
    <row r="326" spans="1:12" x14ac:dyDescent="0.3">
      <c r="A326" s="1">
        <v>42347</v>
      </c>
      <c r="K326">
        <v>334.25600000000003</v>
      </c>
    </row>
    <row r="327" spans="1:12" x14ac:dyDescent="0.3">
      <c r="A327" s="1">
        <v>42153</v>
      </c>
      <c r="K327">
        <v>185.88</v>
      </c>
    </row>
    <row r="328" spans="1:12" x14ac:dyDescent="0.3">
      <c r="A328" s="1">
        <v>42155</v>
      </c>
      <c r="L328">
        <v>4317.3</v>
      </c>
    </row>
    <row r="329" spans="1:12" x14ac:dyDescent="0.3">
      <c r="A329" s="1">
        <v>42329</v>
      </c>
      <c r="L329">
        <v>574.05600000000004</v>
      </c>
    </row>
    <row r="330" spans="1:12" x14ac:dyDescent="0.3">
      <c r="A330" s="1">
        <v>42193</v>
      </c>
      <c r="L330">
        <v>45.584000000000003</v>
      </c>
    </row>
    <row r="331" spans="1:12" x14ac:dyDescent="0.3">
      <c r="A331" s="1">
        <v>42076</v>
      </c>
      <c r="L331">
        <v>12.96</v>
      </c>
    </row>
    <row r="332" spans="1:12" x14ac:dyDescent="0.3">
      <c r="A332" s="1">
        <v>42270</v>
      </c>
      <c r="K332">
        <v>24.065999999999999</v>
      </c>
    </row>
    <row r="333" spans="1:12" x14ac:dyDescent="0.3">
      <c r="A333" s="1">
        <v>42244</v>
      </c>
      <c r="L333">
        <v>9.2159999999999993</v>
      </c>
    </row>
    <row r="334" spans="1:12" x14ac:dyDescent="0.3">
      <c r="A334" s="1">
        <v>42279</v>
      </c>
      <c r="H334">
        <v>36.363999999999997</v>
      </c>
    </row>
    <row r="335" spans="1:12" x14ac:dyDescent="0.3">
      <c r="A335" s="1">
        <v>42252</v>
      </c>
      <c r="K335">
        <v>239.5</v>
      </c>
    </row>
    <row r="336" spans="1:12" x14ac:dyDescent="0.3">
      <c r="A336" s="1">
        <v>42229</v>
      </c>
      <c r="L336">
        <v>562.29250000000013</v>
      </c>
    </row>
    <row r="337" spans="1:13" x14ac:dyDescent="0.3">
      <c r="A337" s="1">
        <v>42083</v>
      </c>
      <c r="L337">
        <v>31.086000000000006</v>
      </c>
    </row>
    <row r="338" spans="1:13" x14ac:dyDescent="0.3">
      <c r="A338" s="1">
        <v>42038</v>
      </c>
      <c r="K338">
        <v>866.4</v>
      </c>
    </row>
    <row r="339" spans="1:13" x14ac:dyDescent="0.3">
      <c r="A339" s="1">
        <v>42232</v>
      </c>
      <c r="K339">
        <v>705.54399999999998</v>
      </c>
    </row>
    <row r="340" spans="1:13" x14ac:dyDescent="0.3">
      <c r="A340" s="1">
        <v>42226</v>
      </c>
      <c r="M340">
        <v>16.218000000000004</v>
      </c>
    </row>
    <row r="341" spans="1:13" x14ac:dyDescent="0.3">
      <c r="A341" s="1">
        <v>42091</v>
      </c>
      <c r="L341">
        <v>92.699999999999989</v>
      </c>
    </row>
    <row r="342" spans="1:13" x14ac:dyDescent="0.3">
      <c r="A342" s="1">
        <v>42231</v>
      </c>
      <c r="B342">
        <v>15.552000000000003</v>
      </c>
    </row>
    <row r="343" spans="1:13" x14ac:dyDescent="0.3">
      <c r="A343" s="1">
        <v>42160</v>
      </c>
      <c r="B343">
        <v>75.88</v>
      </c>
    </row>
    <row r="344" spans="1:13" x14ac:dyDescent="0.3">
      <c r="A344" s="1">
        <v>42305</v>
      </c>
      <c r="H344">
        <v>290.98</v>
      </c>
    </row>
    <row r="345" spans="1:13" x14ac:dyDescent="0.3">
      <c r="A345" s="1">
        <v>42302</v>
      </c>
      <c r="M345">
        <v>239.976</v>
      </c>
    </row>
    <row r="346" spans="1:13" x14ac:dyDescent="0.3">
      <c r="A346" s="1">
        <v>42322</v>
      </c>
      <c r="K346">
        <v>52.136000000000003</v>
      </c>
    </row>
    <row r="347" spans="1:13" x14ac:dyDescent="0.3">
      <c r="A347" s="1">
        <v>42068</v>
      </c>
      <c r="I347">
        <v>10.08</v>
      </c>
    </row>
    <row r="348" spans="1:13" x14ac:dyDescent="0.3">
      <c r="A348" s="1">
        <v>42275</v>
      </c>
      <c r="H348">
        <v>31.830000000000002</v>
      </c>
    </row>
    <row r="349" spans="1:13" x14ac:dyDescent="0.3">
      <c r="A349" s="1">
        <v>42238</v>
      </c>
      <c r="M349">
        <v>37.264000000000003</v>
      </c>
    </row>
    <row r="350" spans="1:13" x14ac:dyDescent="0.3">
      <c r="A350" s="1">
        <v>42333</v>
      </c>
      <c r="M350">
        <v>392.83200000000011</v>
      </c>
    </row>
    <row r="351" spans="1:13" x14ac:dyDescent="0.3">
      <c r="A351" s="1">
        <v>42337</v>
      </c>
      <c r="L351">
        <v>7.4340000000000011</v>
      </c>
    </row>
    <row r="352" spans="1:13" x14ac:dyDescent="0.3">
      <c r="A352" s="1">
        <v>42260</v>
      </c>
      <c r="L352">
        <v>1159.06</v>
      </c>
    </row>
    <row r="353" spans="1:13" x14ac:dyDescent="0.3">
      <c r="A353" s="1">
        <v>42107</v>
      </c>
      <c r="L353">
        <v>191.80799999999999</v>
      </c>
    </row>
    <row r="354" spans="1:13" x14ac:dyDescent="0.3">
      <c r="A354" s="1">
        <v>42344</v>
      </c>
      <c r="B354">
        <v>191.82</v>
      </c>
    </row>
    <row r="355" spans="1:13" x14ac:dyDescent="0.3">
      <c r="A355" s="1">
        <v>42041</v>
      </c>
      <c r="L355">
        <v>132.22400000000002</v>
      </c>
    </row>
    <row r="356" spans="1:13" x14ac:dyDescent="0.3">
      <c r="A356" s="1">
        <v>42230</v>
      </c>
      <c r="B356">
        <v>125.92000000000002</v>
      </c>
    </row>
    <row r="357" spans="1:13" x14ac:dyDescent="0.3">
      <c r="A357" s="1">
        <v>42168</v>
      </c>
      <c r="C357">
        <v>224.9</v>
      </c>
    </row>
    <row r="358" spans="1:13" x14ac:dyDescent="0.3">
      <c r="A358" s="1">
        <v>42340</v>
      </c>
      <c r="E358">
        <v>863.928</v>
      </c>
    </row>
    <row r="359" spans="1:13" x14ac:dyDescent="0.3">
      <c r="A359" s="1">
        <v>42096</v>
      </c>
      <c r="J359">
        <v>7.04</v>
      </c>
    </row>
    <row r="360" spans="1:13" x14ac:dyDescent="0.3">
      <c r="A360" s="1">
        <v>42118</v>
      </c>
      <c r="L360">
        <v>36.240000000000009</v>
      </c>
    </row>
    <row r="361" spans="1:13" x14ac:dyDescent="0.3">
      <c r="A361" s="1">
        <v>42355</v>
      </c>
      <c r="B361">
        <v>34.944000000000003</v>
      </c>
    </row>
    <row r="362" spans="1:13" x14ac:dyDescent="0.3">
      <c r="A362" s="1">
        <v>42324</v>
      </c>
      <c r="F362">
        <v>630.024</v>
      </c>
    </row>
    <row r="363" spans="1:13" x14ac:dyDescent="0.3">
      <c r="A363" s="1">
        <v>42323</v>
      </c>
      <c r="H363">
        <v>513.52</v>
      </c>
    </row>
    <row r="364" spans="1:13" x14ac:dyDescent="0.3">
      <c r="A364" s="1">
        <v>42252</v>
      </c>
      <c r="K364">
        <v>291.73999999999995</v>
      </c>
    </row>
    <row r="365" spans="1:13" x14ac:dyDescent="0.3">
      <c r="A365" s="1">
        <v>42320</v>
      </c>
      <c r="M365">
        <v>681.43200000000013</v>
      </c>
    </row>
    <row r="366" spans="1:13" x14ac:dyDescent="0.3">
      <c r="A366" s="1">
        <v>42334</v>
      </c>
      <c r="K366">
        <v>73.36</v>
      </c>
    </row>
    <row r="367" spans="1:13" x14ac:dyDescent="0.3">
      <c r="A367" s="1">
        <v>42254</v>
      </c>
      <c r="K367">
        <v>99.155999999999992</v>
      </c>
    </row>
    <row r="368" spans="1:13" x14ac:dyDescent="0.3">
      <c r="A368" s="1">
        <v>42018</v>
      </c>
      <c r="K368">
        <v>405.34400000000005</v>
      </c>
    </row>
    <row r="369" spans="1:13" x14ac:dyDescent="0.3">
      <c r="A369" s="1">
        <v>42335</v>
      </c>
      <c r="C369">
        <v>3236.41</v>
      </c>
    </row>
    <row r="370" spans="1:13" x14ac:dyDescent="0.3">
      <c r="A370" s="1">
        <v>42170</v>
      </c>
      <c r="B370">
        <v>58.400000000000006</v>
      </c>
    </row>
    <row r="371" spans="1:13" x14ac:dyDescent="0.3">
      <c r="A371" s="1">
        <v>42265</v>
      </c>
      <c r="K371">
        <v>396</v>
      </c>
    </row>
    <row r="372" spans="1:13" x14ac:dyDescent="0.3">
      <c r="A372" s="1">
        <v>42009</v>
      </c>
      <c r="I372">
        <v>255.904</v>
      </c>
    </row>
    <row r="373" spans="1:13" x14ac:dyDescent="0.3">
      <c r="A373" s="1">
        <v>42268</v>
      </c>
      <c r="L373">
        <v>115.47999999999999</v>
      </c>
    </row>
    <row r="374" spans="1:13" x14ac:dyDescent="0.3">
      <c r="A374" s="1">
        <v>42103</v>
      </c>
      <c r="M374">
        <v>215.83999999999997</v>
      </c>
    </row>
    <row r="375" spans="1:13" x14ac:dyDescent="0.3">
      <c r="A375" s="1">
        <v>42286</v>
      </c>
      <c r="K375">
        <v>387.72</v>
      </c>
    </row>
    <row r="376" spans="1:13" x14ac:dyDescent="0.3">
      <c r="A376" s="1">
        <v>42149</v>
      </c>
      <c r="G376">
        <v>261.10000000000002</v>
      </c>
    </row>
    <row r="377" spans="1:13" x14ac:dyDescent="0.3">
      <c r="A377" s="1">
        <v>42253</v>
      </c>
      <c r="H377">
        <v>228.58599999999998</v>
      </c>
    </row>
    <row r="378" spans="1:13" x14ac:dyDescent="0.3">
      <c r="A378" s="1">
        <v>42299</v>
      </c>
      <c r="M378">
        <v>74.320000000000007</v>
      </c>
    </row>
    <row r="379" spans="1:13" x14ac:dyDescent="0.3">
      <c r="A379" s="1">
        <v>42340</v>
      </c>
      <c r="K379">
        <v>4.7039999999999997</v>
      </c>
    </row>
    <row r="380" spans="1:13" x14ac:dyDescent="0.3">
      <c r="A380" s="1">
        <v>42362</v>
      </c>
      <c r="H380">
        <v>859.14</v>
      </c>
    </row>
    <row r="381" spans="1:13" x14ac:dyDescent="0.3">
      <c r="A381" s="1">
        <v>42319</v>
      </c>
      <c r="K381">
        <v>41.86</v>
      </c>
    </row>
    <row r="382" spans="1:13" x14ac:dyDescent="0.3">
      <c r="A382" s="1">
        <v>42153</v>
      </c>
      <c r="L382">
        <v>452.464</v>
      </c>
    </row>
    <row r="383" spans="1:13" x14ac:dyDescent="0.3">
      <c r="A383" s="1">
        <v>42150</v>
      </c>
      <c r="M383">
        <v>1311.9699999999998</v>
      </c>
    </row>
    <row r="384" spans="1:13" x14ac:dyDescent="0.3">
      <c r="A384" s="1">
        <v>42113</v>
      </c>
      <c r="K384">
        <v>233.48</v>
      </c>
    </row>
    <row r="385" spans="1:13" x14ac:dyDescent="0.3">
      <c r="A385" s="1">
        <v>42368</v>
      </c>
      <c r="L385">
        <v>40.896000000000001</v>
      </c>
    </row>
    <row r="386" spans="1:13" x14ac:dyDescent="0.3">
      <c r="A386" s="1">
        <v>42185</v>
      </c>
      <c r="H386">
        <v>191.88</v>
      </c>
    </row>
    <row r="387" spans="1:13" x14ac:dyDescent="0.3">
      <c r="A387" s="1">
        <v>42079</v>
      </c>
      <c r="M387">
        <v>365.44</v>
      </c>
    </row>
    <row r="388" spans="1:13" x14ac:dyDescent="0.3">
      <c r="A388" s="1">
        <v>42306</v>
      </c>
      <c r="K388">
        <v>38.190000000000012</v>
      </c>
    </row>
    <row r="389" spans="1:13" x14ac:dyDescent="0.3">
      <c r="A389" s="1">
        <v>42266</v>
      </c>
      <c r="L389">
        <v>383.43799999999999</v>
      </c>
    </row>
    <row r="390" spans="1:13" x14ac:dyDescent="0.3">
      <c r="A390" s="1">
        <v>42172</v>
      </c>
      <c r="J390">
        <v>91.474999999999994</v>
      </c>
    </row>
    <row r="391" spans="1:13" x14ac:dyDescent="0.3">
      <c r="A391" s="1">
        <v>42140</v>
      </c>
      <c r="H391">
        <v>7.7640000000000011</v>
      </c>
    </row>
    <row r="392" spans="1:13" x14ac:dyDescent="0.3">
      <c r="A392" s="1">
        <v>42293</v>
      </c>
      <c r="L392">
        <v>342.76</v>
      </c>
    </row>
    <row r="393" spans="1:13" x14ac:dyDescent="0.3">
      <c r="A393" s="1">
        <v>42267</v>
      </c>
      <c r="K393">
        <v>254.99</v>
      </c>
    </row>
    <row r="394" spans="1:13" x14ac:dyDescent="0.3">
      <c r="A394" s="1">
        <v>42207</v>
      </c>
      <c r="K394">
        <v>370.18400000000003</v>
      </c>
    </row>
    <row r="395" spans="1:13" x14ac:dyDescent="0.3">
      <c r="A395" s="1">
        <v>42313</v>
      </c>
      <c r="E395">
        <v>10.74</v>
      </c>
    </row>
    <row r="396" spans="1:13" x14ac:dyDescent="0.3">
      <c r="A396" s="1">
        <v>42340</v>
      </c>
      <c r="I396">
        <v>2145.2499999999995</v>
      </c>
    </row>
    <row r="397" spans="1:13" x14ac:dyDescent="0.3">
      <c r="A397" s="1">
        <v>42306</v>
      </c>
      <c r="E397">
        <v>314.39300000000003</v>
      </c>
    </row>
    <row r="398" spans="1:13" x14ac:dyDescent="0.3">
      <c r="A398" s="1">
        <v>42130</v>
      </c>
      <c r="B398">
        <v>79.14</v>
      </c>
    </row>
    <row r="399" spans="1:13" x14ac:dyDescent="0.3">
      <c r="A399" s="1">
        <v>42155</v>
      </c>
      <c r="B399">
        <v>3.2820000000000005</v>
      </c>
    </row>
    <row r="400" spans="1:13" x14ac:dyDescent="0.3">
      <c r="A400" s="1">
        <v>42282</v>
      </c>
      <c r="L400">
        <v>64.24799999999999</v>
      </c>
    </row>
    <row r="401" spans="1:13" x14ac:dyDescent="0.3">
      <c r="A401" s="1">
        <v>42266</v>
      </c>
      <c r="K401">
        <v>1264.1400000000001</v>
      </c>
    </row>
    <row r="402" spans="1:13" x14ac:dyDescent="0.3">
      <c r="A402" s="1">
        <v>42353</v>
      </c>
      <c r="K402">
        <v>133.38</v>
      </c>
    </row>
    <row r="403" spans="1:13" x14ac:dyDescent="0.3">
      <c r="A403" s="1">
        <v>42049</v>
      </c>
      <c r="K403">
        <v>264.18</v>
      </c>
    </row>
    <row r="404" spans="1:13" x14ac:dyDescent="0.3">
      <c r="A404" s="1">
        <v>42075</v>
      </c>
      <c r="M404">
        <v>558.24</v>
      </c>
    </row>
    <row r="405" spans="1:13" x14ac:dyDescent="0.3">
      <c r="A405" s="1">
        <v>42165</v>
      </c>
      <c r="B405">
        <v>695.7</v>
      </c>
    </row>
    <row r="406" spans="1:13" x14ac:dyDescent="0.3">
      <c r="A406" s="1">
        <v>42364</v>
      </c>
      <c r="K406">
        <v>870.04</v>
      </c>
    </row>
    <row r="407" spans="1:13" x14ac:dyDescent="0.3">
      <c r="A407" s="1">
        <v>42112</v>
      </c>
      <c r="J407">
        <v>55.416000000000004</v>
      </c>
    </row>
    <row r="408" spans="1:13" x14ac:dyDescent="0.3">
      <c r="A408" s="1">
        <v>42211</v>
      </c>
      <c r="D408">
        <v>10.44</v>
      </c>
    </row>
    <row r="409" spans="1:13" x14ac:dyDescent="0.3">
      <c r="A409" s="1">
        <v>42252</v>
      </c>
      <c r="H409">
        <v>131.10400000000001</v>
      </c>
    </row>
    <row r="410" spans="1:13" x14ac:dyDescent="0.3">
      <c r="A410" s="1">
        <v>42271</v>
      </c>
      <c r="H410">
        <v>487.21999999999997</v>
      </c>
    </row>
    <row r="411" spans="1:13" x14ac:dyDescent="0.3">
      <c r="A411" s="1">
        <v>42103</v>
      </c>
      <c r="K411">
        <v>17.920000000000002</v>
      </c>
    </row>
    <row r="412" spans="1:13" x14ac:dyDescent="0.3">
      <c r="A412" s="1">
        <v>42359</v>
      </c>
      <c r="M412">
        <v>34.340000000000003</v>
      </c>
    </row>
    <row r="413" spans="1:13" x14ac:dyDescent="0.3">
      <c r="A413" s="1">
        <v>42317</v>
      </c>
      <c r="H413">
        <v>993.89999999999986</v>
      </c>
    </row>
    <row r="414" spans="1:13" x14ac:dyDescent="0.3">
      <c r="A414" s="1">
        <v>42187</v>
      </c>
      <c r="E414">
        <v>85.5</v>
      </c>
    </row>
    <row r="415" spans="1:13" x14ac:dyDescent="0.3">
      <c r="A415" s="1">
        <v>42194</v>
      </c>
      <c r="E415">
        <v>839.94400000000019</v>
      </c>
    </row>
    <row r="416" spans="1:13" x14ac:dyDescent="0.3">
      <c r="A416" s="1">
        <v>42303</v>
      </c>
      <c r="C416">
        <v>783.96000000000015</v>
      </c>
    </row>
    <row r="417" spans="1:13" x14ac:dyDescent="0.3">
      <c r="A417" s="1">
        <v>42127</v>
      </c>
      <c r="K417">
        <v>187.05600000000001</v>
      </c>
    </row>
    <row r="418" spans="1:13" x14ac:dyDescent="0.3">
      <c r="A418" s="1">
        <v>42148</v>
      </c>
      <c r="M418">
        <v>4.9800000000000004</v>
      </c>
    </row>
    <row r="419" spans="1:13" x14ac:dyDescent="0.3">
      <c r="A419" s="1">
        <v>42232</v>
      </c>
      <c r="H419">
        <v>225.29600000000002</v>
      </c>
    </row>
    <row r="420" spans="1:13" x14ac:dyDescent="0.3">
      <c r="A420" s="1">
        <v>42256</v>
      </c>
      <c r="K420">
        <v>99.872000000000014</v>
      </c>
    </row>
    <row r="421" spans="1:13" x14ac:dyDescent="0.3">
      <c r="A421" s="1">
        <v>42262</v>
      </c>
      <c r="M421">
        <v>25.92</v>
      </c>
    </row>
    <row r="422" spans="1:13" x14ac:dyDescent="0.3">
      <c r="A422" s="1">
        <v>42230</v>
      </c>
      <c r="H422">
        <v>21.504000000000005</v>
      </c>
    </row>
    <row r="423" spans="1:13" x14ac:dyDescent="0.3">
      <c r="A423" s="1">
        <v>42292</v>
      </c>
      <c r="K423">
        <v>305.24799999999999</v>
      </c>
    </row>
    <row r="424" spans="1:13" x14ac:dyDescent="0.3">
      <c r="A424" s="1">
        <v>42154</v>
      </c>
      <c r="K424">
        <v>60.484999999999999</v>
      </c>
    </row>
    <row r="425" spans="1:13" x14ac:dyDescent="0.3">
      <c r="A425" s="1">
        <v>42202</v>
      </c>
      <c r="I425">
        <v>199.18</v>
      </c>
    </row>
    <row r="426" spans="1:13" x14ac:dyDescent="0.3">
      <c r="A426" s="1">
        <v>42144</v>
      </c>
      <c r="K426">
        <v>641.96</v>
      </c>
    </row>
    <row r="427" spans="1:13" x14ac:dyDescent="0.3">
      <c r="A427" s="1">
        <v>42314</v>
      </c>
      <c r="B427">
        <v>1120.73</v>
      </c>
    </row>
    <row r="428" spans="1:13" x14ac:dyDescent="0.3">
      <c r="A428" s="1">
        <v>42328</v>
      </c>
      <c r="B428">
        <v>18.48</v>
      </c>
    </row>
    <row r="429" spans="1:13" x14ac:dyDescent="0.3">
      <c r="A429" s="1">
        <v>42200</v>
      </c>
      <c r="K429">
        <v>88.15</v>
      </c>
    </row>
    <row r="430" spans="1:13" x14ac:dyDescent="0.3">
      <c r="A430" s="1">
        <v>42204</v>
      </c>
      <c r="L430">
        <v>140.81</v>
      </c>
    </row>
    <row r="431" spans="1:13" x14ac:dyDescent="0.3">
      <c r="A431" s="1">
        <v>42037</v>
      </c>
      <c r="H431">
        <v>8805.0400000000009</v>
      </c>
    </row>
    <row r="432" spans="1:13" x14ac:dyDescent="0.3">
      <c r="A432" s="1">
        <v>42099</v>
      </c>
      <c r="D432">
        <v>177.78</v>
      </c>
    </row>
    <row r="433" spans="1:13" x14ac:dyDescent="0.3">
      <c r="A433" s="1">
        <v>42310</v>
      </c>
      <c r="M433">
        <v>273.59000000000003</v>
      </c>
    </row>
    <row r="434" spans="1:13" x14ac:dyDescent="0.3">
      <c r="A434" s="1">
        <v>42147</v>
      </c>
      <c r="E434">
        <v>14.73</v>
      </c>
    </row>
    <row r="435" spans="1:13" x14ac:dyDescent="0.3">
      <c r="A435" s="1">
        <v>42134</v>
      </c>
      <c r="H435">
        <v>27.86</v>
      </c>
    </row>
    <row r="436" spans="1:13" x14ac:dyDescent="0.3">
      <c r="A436" s="1">
        <v>42035</v>
      </c>
      <c r="M436">
        <v>1396.35</v>
      </c>
    </row>
    <row r="437" spans="1:13" x14ac:dyDescent="0.3">
      <c r="A437" s="1">
        <v>42348</v>
      </c>
      <c r="K437">
        <v>40.68</v>
      </c>
    </row>
    <row r="438" spans="1:13" x14ac:dyDescent="0.3">
      <c r="A438" s="1">
        <v>42182</v>
      </c>
      <c r="K438">
        <v>135.94999999999999</v>
      </c>
    </row>
    <row r="439" spans="1:13" x14ac:dyDescent="0.3">
      <c r="A439" s="1">
        <v>42369</v>
      </c>
      <c r="K439">
        <v>72.224000000000004</v>
      </c>
    </row>
    <row r="440" spans="1:13" x14ac:dyDescent="0.3">
      <c r="A440" s="1">
        <v>42243</v>
      </c>
      <c r="C440">
        <v>31.007999999999999</v>
      </c>
    </row>
    <row r="441" spans="1:13" x14ac:dyDescent="0.3">
      <c r="A441" s="1">
        <v>42264</v>
      </c>
      <c r="D441">
        <v>121.78</v>
      </c>
    </row>
    <row r="442" spans="1:13" x14ac:dyDescent="0.3">
      <c r="A442" s="1">
        <v>42313</v>
      </c>
      <c r="I442">
        <v>1106.9240000000002</v>
      </c>
    </row>
    <row r="443" spans="1:13" x14ac:dyDescent="0.3">
      <c r="A443" s="1">
        <v>42186</v>
      </c>
      <c r="H443">
        <v>1302.83</v>
      </c>
    </row>
    <row r="444" spans="1:13" x14ac:dyDescent="0.3">
      <c r="A444" s="1">
        <v>42084</v>
      </c>
      <c r="I444">
        <v>86.45</v>
      </c>
    </row>
    <row r="445" spans="1:13" x14ac:dyDescent="0.3">
      <c r="A445" s="1">
        <v>42092</v>
      </c>
      <c r="C445">
        <v>31.4</v>
      </c>
    </row>
    <row r="446" spans="1:13" x14ac:dyDescent="0.3">
      <c r="A446" s="1">
        <v>42337</v>
      </c>
      <c r="I446">
        <v>2673.69</v>
      </c>
    </row>
    <row r="447" spans="1:13" x14ac:dyDescent="0.3">
      <c r="A447" s="1">
        <v>42243</v>
      </c>
      <c r="K447">
        <v>186.54</v>
      </c>
    </row>
    <row r="448" spans="1:13" x14ac:dyDescent="0.3">
      <c r="A448" s="1">
        <v>42205</v>
      </c>
      <c r="K448">
        <v>1110.5</v>
      </c>
    </row>
    <row r="449" spans="1:13" x14ac:dyDescent="0.3">
      <c r="A449" s="1">
        <v>42258</v>
      </c>
      <c r="J449">
        <v>67.56</v>
      </c>
    </row>
    <row r="450" spans="1:13" x14ac:dyDescent="0.3">
      <c r="A450" s="1">
        <v>42215</v>
      </c>
      <c r="K450">
        <v>732.15599999999995</v>
      </c>
    </row>
    <row r="451" spans="1:13" x14ac:dyDescent="0.3">
      <c r="A451" s="1">
        <v>42109</v>
      </c>
      <c r="H451">
        <v>81.199999999999989</v>
      </c>
    </row>
    <row r="452" spans="1:13" x14ac:dyDescent="0.3">
      <c r="A452" s="1">
        <v>42126</v>
      </c>
      <c r="B452">
        <v>377.346</v>
      </c>
    </row>
    <row r="453" spans="1:13" x14ac:dyDescent="0.3">
      <c r="A453" s="1">
        <v>42209</v>
      </c>
      <c r="L453">
        <v>324.38700000000006</v>
      </c>
    </row>
    <row r="454" spans="1:13" x14ac:dyDescent="0.3">
      <c r="A454" s="1">
        <v>42334</v>
      </c>
      <c r="M454">
        <v>5.08</v>
      </c>
    </row>
    <row r="455" spans="1:13" x14ac:dyDescent="0.3">
      <c r="A455" s="1">
        <v>42313</v>
      </c>
      <c r="L455">
        <v>50.496000000000002</v>
      </c>
    </row>
    <row r="456" spans="1:13" x14ac:dyDescent="0.3">
      <c r="A456" s="1">
        <v>42111</v>
      </c>
      <c r="K456">
        <v>158.256</v>
      </c>
    </row>
    <row r="457" spans="1:13" x14ac:dyDescent="0.3">
      <c r="A457" s="1">
        <v>42155</v>
      </c>
      <c r="L457">
        <v>138.53</v>
      </c>
    </row>
    <row r="458" spans="1:13" x14ac:dyDescent="0.3">
      <c r="A458" s="1">
        <v>42055</v>
      </c>
      <c r="K458">
        <v>16.496000000000002</v>
      </c>
    </row>
    <row r="459" spans="1:13" x14ac:dyDescent="0.3">
      <c r="A459" s="1">
        <v>42359</v>
      </c>
      <c r="K459">
        <v>66.300000000000011</v>
      </c>
    </row>
    <row r="460" spans="1:13" x14ac:dyDescent="0.3">
      <c r="A460" s="1">
        <v>42154</v>
      </c>
      <c r="H460">
        <v>1002.7</v>
      </c>
    </row>
    <row r="461" spans="1:13" x14ac:dyDescent="0.3">
      <c r="A461" s="1">
        <v>42312</v>
      </c>
      <c r="H461">
        <v>903.7700000000001</v>
      </c>
    </row>
    <row r="462" spans="1:13" x14ac:dyDescent="0.3">
      <c r="A462" s="1">
        <v>42225</v>
      </c>
      <c r="M462">
        <v>23.34</v>
      </c>
    </row>
    <row r="463" spans="1:13" x14ac:dyDescent="0.3">
      <c r="A463" s="1">
        <v>42072</v>
      </c>
      <c r="K463">
        <v>1466.32</v>
      </c>
    </row>
    <row r="464" spans="1:13" x14ac:dyDescent="0.3">
      <c r="A464" s="1">
        <v>42299</v>
      </c>
      <c r="H464">
        <v>111.67200000000001</v>
      </c>
    </row>
    <row r="465" spans="1:13" x14ac:dyDescent="0.3">
      <c r="A465" s="1">
        <v>42726</v>
      </c>
      <c r="M465">
        <v>141.96</v>
      </c>
    </row>
    <row r="466" spans="1:13" x14ac:dyDescent="0.3">
      <c r="A466" s="1">
        <v>42525</v>
      </c>
      <c r="K466">
        <v>12.48</v>
      </c>
    </row>
    <row r="467" spans="1:13" x14ac:dyDescent="0.3">
      <c r="A467" s="1">
        <v>42677</v>
      </c>
      <c r="K467">
        <v>1030.7420000000002</v>
      </c>
    </row>
    <row r="468" spans="1:13" x14ac:dyDescent="0.3">
      <c r="A468" s="1">
        <v>42691</v>
      </c>
      <c r="K468">
        <v>699.40000000000009</v>
      </c>
    </row>
    <row r="469" spans="1:13" x14ac:dyDescent="0.3">
      <c r="A469" s="1">
        <v>42693</v>
      </c>
      <c r="K469">
        <v>843.83999999999992</v>
      </c>
    </row>
    <row r="470" spans="1:13" x14ac:dyDescent="0.3">
      <c r="A470" s="1">
        <v>42607</v>
      </c>
      <c r="H470">
        <v>13.152000000000001</v>
      </c>
    </row>
    <row r="471" spans="1:13" x14ac:dyDescent="0.3">
      <c r="A471" s="1">
        <v>42609</v>
      </c>
      <c r="H471">
        <v>14.336000000000002</v>
      </c>
    </row>
    <row r="472" spans="1:13" x14ac:dyDescent="0.3">
      <c r="A472" s="1">
        <v>42580</v>
      </c>
      <c r="H472">
        <v>61.216000000000008</v>
      </c>
    </row>
    <row r="473" spans="1:13" x14ac:dyDescent="0.3">
      <c r="A473" s="1">
        <v>42491</v>
      </c>
      <c r="K473">
        <v>3740.51</v>
      </c>
    </row>
    <row r="474" spans="1:13" x14ac:dyDescent="0.3">
      <c r="A474" s="1">
        <v>42636</v>
      </c>
      <c r="H474">
        <v>212.91000000000003</v>
      </c>
    </row>
    <row r="475" spans="1:13" x14ac:dyDescent="0.3">
      <c r="A475" s="1">
        <v>42532</v>
      </c>
      <c r="M475">
        <v>3.76</v>
      </c>
    </row>
    <row r="476" spans="1:13" x14ac:dyDescent="0.3">
      <c r="A476" s="1">
        <v>42678</v>
      </c>
      <c r="K476">
        <v>248.39599999999999</v>
      </c>
    </row>
    <row r="477" spans="1:13" x14ac:dyDescent="0.3">
      <c r="A477" s="1">
        <v>42618</v>
      </c>
      <c r="K477">
        <v>177.07999999999998</v>
      </c>
    </row>
    <row r="478" spans="1:13" x14ac:dyDescent="0.3">
      <c r="A478" s="1">
        <v>42677</v>
      </c>
      <c r="I478">
        <v>26.400000000000002</v>
      </c>
    </row>
    <row r="479" spans="1:13" x14ac:dyDescent="0.3">
      <c r="A479" s="1">
        <v>42663</v>
      </c>
      <c r="E479">
        <v>59.824000000000012</v>
      </c>
    </row>
    <row r="480" spans="1:13" x14ac:dyDescent="0.3">
      <c r="A480" s="1">
        <v>42656</v>
      </c>
      <c r="B480">
        <v>1541.51</v>
      </c>
    </row>
    <row r="481" spans="1:12" x14ac:dyDescent="0.3">
      <c r="A481" s="1">
        <v>42694</v>
      </c>
      <c r="K481">
        <v>209.56799999999998</v>
      </c>
    </row>
    <row r="482" spans="1:12" x14ac:dyDescent="0.3">
      <c r="A482" s="1">
        <v>42503</v>
      </c>
      <c r="L482">
        <v>20.768000000000001</v>
      </c>
    </row>
    <row r="483" spans="1:12" x14ac:dyDescent="0.3">
      <c r="A483" s="1">
        <v>42572</v>
      </c>
      <c r="K483">
        <v>951.98</v>
      </c>
    </row>
    <row r="484" spans="1:12" x14ac:dyDescent="0.3">
      <c r="A484" s="1">
        <v>42692</v>
      </c>
      <c r="I484">
        <v>552.85599999999999</v>
      </c>
    </row>
    <row r="485" spans="1:12" x14ac:dyDescent="0.3">
      <c r="A485" s="1">
        <v>42729</v>
      </c>
      <c r="B485">
        <v>141</v>
      </c>
    </row>
    <row r="486" spans="1:12" x14ac:dyDescent="0.3">
      <c r="A486" s="1">
        <v>42594</v>
      </c>
      <c r="K486">
        <v>20.736000000000004</v>
      </c>
    </row>
    <row r="487" spans="1:12" x14ac:dyDescent="0.3">
      <c r="A487" s="1">
        <v>42531</v>
      </c>
      <c r="L487">
        <v>1347.5200000000002</v>
      </c>
    </row>
    <row r="488" spans="1:12" x14ac:dyDescent="0.3">
      <c r="A488" s="1">
        <v>42578</v>
      </c>
      <c r="H488">
        <v>194.84800000000001</v>
      </c>
    </row>
    <row r="489" spans="1:12" x14ac:dyDescent="0.3">
      <c r="A489" s="1">
        <v>42725</v>
      </c>
      <c r="H489">
        <v>23.88</v>
      </c>
    </row>
    <row r="490" spans="1:12" x14ac:dyDescent="0.3">
      <c r="A490" s="1">
        <v>42703</v>
      </c>
      <c r="K490">
        <v>491.88800000000003</v>
      </c>
    </row>
    <row r="491" spans="1:12" x14ac:dyDescent="0.3">
      <c r="A491" s="1">
        <v>42689</v>
      </c>
      <c r="K491">
        <v>559.20000000000005</v>
      </c>
    </row>
    <row r="492" spans="1:12" x14ac:dyDescent="0.3">
      <c r="A492" s="1">
        <v>42722</v>
      </c>
      <c r="B492">
        <v>12.672000000000001</v>
      </c>
    </row>
    <row r="493" spans="1:12" x14ac:dyDescent="0.3">
      <c r="A493" s="1">
        <v>42490</v>
      </c>
      <c r="L493">
        <v>26.056000000000004</v>
      </c>
    </row>
    <row r="494" spans="1:12" x14ac:dyDescent="0.3">
      <c r="A494" s="1">
        <v>42708</v>
      </c>
      <c r="K494">
        <v>649</v>
      </c>
    </row>
    <row r="495" spans="1:12" x14ac:dyDescent="0.3">
      <c r="A495" s="1">
        <v>42725</v>
      </c>
      <c r="B495">
        <v>71</v>
      </c>
    </row>
    <row r="496" spans="1:12" x14ac:dyDescent="0.3">
      <c r="A496" s="1">
        <v>42491</v>
      </c>
      <c r="B496">
        <v>318.95999999999998</v>
      </c>
    </row>
    <row r="497" spans="1:13" x14ac:dyDescent="0.3">
      <c r="A497" s="1">
        <v>42491</v>
      </c>
      <c r="M497">
        <v>48.9</v>
      </c>
    </row>
    <row r="498" spans="1:13" x14ac:dyDescent="0.3">
      <c r="A498" s="1">
        <v>42670</v>
      </c>
      <c r="L498">
        <v>68.966999999999999</v>
      </c>
    </row>
    <row r="499" spans="1:13" x14ac:dyDescent="0.3">
      <c r="A499" s="1">
        <v>42693</v>
      </c>
      <c r="K499">
        <v>25.060000000000002</v>
      </c>
    </row>
    <row r="500" spans="1:13" x14ac:dyDescent="0.3">
      <c r="A500" s="1">
        <v>42624</v>
      </c>
      <c r="B500">
        <v>34.504000000000005</v>
      </c>
    </row>
    <row r="501" spans="1:13" x14ac:dyDescent="0.3">
      <c r="A501" s="1">
        <v>42372</v>
      </c>
      <c r="C501">
        <v>740.21400000000006</v>
      </c>
    </row>
    <row r="502" spans="1:13" x14ac:dyDescent="0.3">
      <c r="A502" s="1">
        <v>42664</v>
      </c>
      <c r="M502">
        <v>729.64800000000014</v>
      </c>
    </row>
    <row r="503" spans="1:13" x14ac:dyDescent="0.3">
      <c r="A503" s="1">
        <v>42456</v>
      </c>
      <c r="H503">
        <v>874.8</v>
      </c>
    </row>
    <row r="504" spans="1:13" x14ac:dyDescent="0.3">
      <c r="A504" s="1">
        <v>42729</v>
      </c>
      <c r="J504">
        <v>819.28</v>
      </c>
    </row>
    <row r="505" spans="1:13" x14ac:dyDescent="0.3">
      <c r="A505" s="1">
        <v>42475</v>
      </c>
      <c r="K505">
        <v>15.552000000000003</v>
      </c>
    </row>
    <row r="506" spans="1:13" x14ac:dyDescent="0.3">
      <c r="A506" s="1">
        <v>42607</v>
      </c>
      <c r="K506">
        <v>192.16000000000003</v>
      </c>
    </row>
    <row r="507" spans="1:13" x14ac:dyDescent="0.3">
      <c r="A507" s="1">
        <v>42470</v>
      </c>
      <c r="I507">
        <v>16.739000000000004</v>
      </c>
    </row>
    <row r="508" spans="1:13" x14ac:dyDescent="0.3">
      <c r="A508" s="1">
        <v>42685</v>
      </c>
      <c r="B508">
        <v>88.920000000000016</v>
      </c>
    </row>
    <row r="509" spans="1:13" x14ac:dyDescent="0.3">
      <c r="A509" s="1">
        <v>42627</v>
      </c>
      <c r="C509">
        <v>1017.1360000000001</v>
      </c>
    </row>
    <row r="510" spans="1:13" x14ac:dyDescent="0.3">
      <c r="A510" s="1">
        <v>42645</v>
      </c>
      <c r="I510">
        <v>10.16</v>
      </c>
    </row>
    <row r="511" spans="1:13" x14ac:dyDescent="0.3">
      <c r="A511" s="1">
        <v>42721</v>
      </c>
      <c r="K511">
        <v>504.90000000000003</v>
      </c>
    </row>
    <row r="512" spans="1:13" x14ac:dyDescent="0.3">
      <c r="A512" s="1">
        <v>42638</v>
      </c>
      <c r="K512">
        <v>177.54999999999998</v>
      </c>
    </row>
    <row r="513" spans="1:13" x14ac:dyDescent="0.3">
      <c r="A513" s="1">
        <v>42666</v>
      </c>
      <c r="K513">
        <v>863.87999999999988</v>
      </c>
    </row>
    <row r="514" spans="1:13" x14ac:dyDescent="0.3">
      <c r="A514" s="1">
        <v>42613</v>
      </c>
      <c r="K514">
        <v>659.9</v>
      </c>
    </row>
    <row r="515" spans="1:13" x14ac:dyDescent="0.3">
      <c r="A515" s="1">
        <v>42587</v>
      </c>
      <c r="C515">
        <v>13.76</v>
      </c>
    </row>
    <row r="516" spans="1:13" x14ac:dyDescent="0.3">
      <c r="A516" s="1">
        <v>42642</v>
      </c>
      <c r="K516">
        <v>243.92</v>
      </c>
    </row>
    <row r="517" spans="1:13" x14ac:dyDescent="0.3">
      <c r="A517" s="1">
        <v>42697</v>
      </c>
      <c r="K517">
        <v>105.40800000000002</v>
      </c>
    </row>
    <row r="518" spans="1:13" x14ac:dyDescent="0.3">
      <c r="A518" s="1">
        <v>42536</v>
      </c>
      <c r="L518">
        <v>2942.7840000000001</v>
      </c>
    </row>
    <row r="519" spans="1:13" x14ac:dyDescent="0.3">
      <c r="A519" s="1">
        <v>42704</v>
      </c>
      <c r="K519">
        <v>173.79999999999998</v>
      </c>
    </row>
    <row r="520" spans="1:13" x14ac:dyDescent="0.3">
      <c r="A520" s="1">
        <v>42394</v>
      </c>
      <c r="K520">
        <v>5.67</v>
      </c>
    </row>
    <row r="521" spans="1:13" x14ac:dyDescent="0.3">
      <c r="A521" s="1">
        <v>42618</v>
      </c>
      <c r="M521">
        <v>147.184</v>
      </c>
    </row>
    <row r="522" spans="1:13" x14ac:dyDescent="0.3">
      <c r="A522" s="1">
        <v>42488</v>
      </c>
      <c r="K522">
        <v>28.08</v>
      </c>
    </row>
    <row r="523" spans="1:13" x14ac:dyDescent="0.3">
      <c r="A523" s="1">
        <v>42636</v>
      </c>
      <c r="B523">
        <v>251.64</v>
      </c>
    </row>
    <row r="524" spans="1:13" x14ac:dyDescent="0.3">
      <c r="A524" s="1">
        <v>42462</v>
      </c>
      <c r="D524">
        <v>771.8</v>
      </c>
    </row>
    <row r="525" spans="1:13" x14ac:dyDescent="0.3">
      <c r="A525" s="1">
        <v>42432</v>
      </c>
      <c r="K525">
        <v>72.8</v>
      </c>
    </row>
    <row r="526" spans="1:13" x14ac:dyDescent="0.3">
      <c r="A526" s="1">
        <v>42694</v>
      </c>
      <c r="B526">
        <v>52.696000000000005</v>
      </c>
    </row>
    <row r="527" spans="1:13" x14ac:dyDescent="0.3">
      <c r="A527" s="1">
        <v>42534</v>
      </c>
      <c r="K527">
        <v>181.86</v>
      </c>
    </row>
    <row r="528" spans="1:13" x14ac:dyDescent="0.3">
      <c r="A528" s="1">
        <v>42469</v>
      </c>
      <c r="B528">
        <v>284.19</v>
      </c>
    </row>
    <row r="529" spans="1:13" x14ac:dyDescent="0.3">
      <c r="A529" s="1">
        <v>42420</v>
      </c>
      <c r="I529">
        <v>1245.8599999999999</v>
      </c>
    </row>
    <row r="530" spans="1:13" x14ac:dyDescent="0.3">
      <c r="A530" s="1">
        <v>42476</v>
      </c>
      <c r="C530">
        <v>503.22</v>
      </c>
    </row>
    <row r="531" spans="1:13" x14ac:dyDescent="0.3">
      <c r="A531" s="1">
        <v>42598</v>
      </c>
      <c r="E531">
        <v>80.564000000000007</v>
      </c>
    </row>
    <row r="532" spans="1:13" x14ac:dyDescent="0.3">
      <c r="A532" s="1">
        <v>42407</v>
      </c>
      <c r="B532">
        <v>359.96999999999997</v>
      </c>
    </row>
    <row r="533" spans="1:13" x14ac:dyDescent="0.3">
      <c r="A533" s="1">
        <v>42578</v>
      </c>
      <c r="H533">
        <v>91.032000000000011</v>
      </c>
    </row>
    <row r="534" spans="1:13" x14ac:dyDescent="0.3">
      <c r="A534" s="1">
        <v>42634</v>
      </c>
      <c r="K534">
        <v>80.48</v>
      </c>
    </row>
    <row r="535" spans="1:13" x14ac:dyDescent="0.3">
      <c r="A535" s="1">
        <v>42516</v>
      </c>
      <c r="C535">
        <v>234.2</v>
      </c>
    </row>
    <row r="536" spans="1:13" x14ac:dyDescent="0.3">
      <c r="A536" s="1">
        <v>42728</v>
      </c>
      <c r="K536">
        <v>712.85</v>
      </c>
    </row>
    <row r="537" spans="1:13" x14ac:dyDescent="0.3">
      <c r="A537" s="1">
        <v>42490</v>
      </c>
      <c r="M537">
        <v>32.088000000000001</v>
      </c>
    </row>
    <row r="538" spans="1:13" x14ac:dyDescent="0.3">
      <c r="A538" s="1">
        <v>42699</v>
      </c>
      <c r="K538">
        <v>723.92</v>
      </c>
    </row>
    <row r="539" spans="1:13" x14ac:dyDescent="0.3">
      <c r="A539" s="1">
        <v>42554</v>
      </c>
      <c r="C539">
        <v>9.5519999999999996</v>
      </c>
    </row>
    <row r="540" spans="1:13" x14ac:dyDescent="0.3">
      <c r="A540" s="1">
        <v>42624</v>
      </c>
      <c r="M540">
        <v>184.66</v>
      </c>
    </row>
    <row r="541" spans="1:13" x14ac:dyDescent="0.3">
      <c r="A541" s="1">
        <v>42520</v>
      </c>
      <c r="B541">
        <v>253.85999999999999</v>
      </c>
    </row>
    <row r="542" spans="1:13" x14ac:dyDescent="0.3">
      <c r="A542" s="1">
        <v>42551</v>
      </c>
      <c r="L542">
        <v>19.52</v>
      </c>
    </row>
    <row r="543" spans="1:13" x14ac:dyDescent="0.3">
      <c r="A543" s="1">
        <v>42582</v>
      </c>
      <c r="M543">
        <v>41.424000000000007</v>
      </c>
    </row>
    <row r="544" spans="1:13" x14ac:dyDescent="0.3">
      <c r="A544" s="1">
        <v>42677</v>
      </c>
      <c r="L544">
        <v>12.39</v>
      </c>
    </row>
    <row r="545" spans="1:13" x14ac:dyDescent="0.3">
      <c r="A545" s="1">
        <v>42404</v>
      </c>
      <c r="K545">
        <v>119.17800000000001</v>
      </c>
    </row>
    <row r="546" spans="1:13" x14ac:dyDescent="0.3">
      <c r="A546" s="1">
        <v>42524</v>
      </c>
      <c r="L546">
        <v>35.168000000000006</v>
      </c>
    </row>
    <row r="547" spans="1:13" x14ac:dyDescent="0.3">
      <c r="A547" s="1">
        <v>42475</v>
      </c>
      <c r="B547">
        <v>4.8899999999999997</v>
      </c>
    </row>
    <row r="548" spans="1:13" x14ac:dyDescent="0.3">
      <c r="A548" s="1">
        <v>42536</v>
      </c>
      <c r="K548">
        <v>776.08000000000015</v>
      </c>
    </row>
    <row r="549" spans="1:13" x14ac:dyDescent="0.3">
      <c r="A549" s="1">
        <v>42384</v>
      </c>
      <c r="K549">
        <v>175.08600000000001</v>
      </c>
    </row>
    <row r="550" spans="1:13" x14ac:dyDescent="0.3">
      <c r="A550" s="1">
        <v>42732</v>
      </c>
      <c r="M550">
        <v>64.784000000000006</v>
      </c>
    </row>
    <row r="551" spans="1:13" x14ac:dyDescent="0.3">
      <c r="A551" s="1">
        <v>42624</v>
      </c>
      <c r="H551">
        <v>209.88</v>
      </c>
    </row>
    <row r="552" spans="1:13" x14ac:dyDescent="0.3">
      <c r="A552" s="1">
        <v>42509</v>
      </c>
      <c r="L552">
        <v>26.16</v>
      </c>
    </row>
    <row r="553" spans="1:13" x14ac:dyDescent="0.3">
      <c r="A553" s="1">
        <v>42698</v>
      </c>
      <c r="I553">
        <v>406.93999999999994</v>
      </c>
    </row>
    <row r="554" spans="1:13" x14ac:dyDescent="0.3">
      <c r="A554" s="1">
        <v>42595</v>
      </c>
      <c r="K554">
        <v>2382.9260000000004</v>
      </c>
    </row>
    <row r="555" spans="1:13" x14ac:dyDescent="0.3">
      <c r="A555" s="1">
        <v>42608</v>
      </c>
      <c r="M555">
        <v>71.98</v>
      </c>
    </row>
    <row r="556" spans="1:13" x14ac:dyDescent="0.3">
      <c r="A556" s="1">
        <v>42561</v>
      </c>
      <c r="H556">
        <v>18.84</v>
      </c>
    </row>
    <row r="557" spans="1:13" x14ac:dyDescent="0.3">
      <c r="A557" s="1">
        <v>42707</v>
      </c>
      <c r="H557">
        <v>47.992000000000004</v>
      </c>
    </row>
    <row r="558" spans="1:13" x14ac:dyDescent="0.3">
      <c r="A558" s="1">
        <v>42494</v>
      </c>
      <c r="K558">
        <v>629.86</v>
      </c>
    </row>
    <row r="559" spans="1:13" x14ac:dyDescent="0.3">
      <c r="A559" s="1">
        <v>42620</v>
      </c>
      <c r="L559">
        <v>81.567999999999998</v>
      </c>
    </row>
    <row r="560" spans="1:13" x14ac:dyDescent="0.3">
      <c r="A560" s="1">
        <v>42605</v>
      </c>
      <c r="H560">
        <v>4590.344000000001</v>
      </c>
    </row>
    <row r="561" spans="1:13" x14ac:dyDescent="0.3">
      <c r="A561" s="1">
        <v>42461</v>
      </c>
      <c r="C561">
        <v>127.94999999999999</v>
      </c>
    </row>
    <row r="562" spans="1:13" x14ac:dyDescent="0.3">
      <c r="A562" s="1">
        <v>42537</v>
      </c>
      <c r="H562">
        <v>740.59</v>
      </c>
    </row>
    <row r="563" spans="1:13" x14ac:dyDescent="0.3">
      <c r="A563" s="1">
        <v>42639</v>
      </c>
      <c r="M563">
        <v>419.13599999999997</v>
      </c>
    </row>
    <row r="564" spans="1:13" x14ac:dyDescent="0.3">
      <c r="A564" s="1">
        <v>42459</v>
      </c>
      <c r="M564">
        <v>59.76</v>
      </c>
    </row>
    <row r="565" spans="1:13" x14ac:dyDescent="0.3">
      <c r="A565" s="1">
        <v>42721</v>
      </c>
      <c r="K565">
        <v>544.38</v>
      </c>
    </row>
    <row r="566" spans="1:13" x14ac:dyDescent="0.3">
      <c r="A566" s="1">
        <v>42677</v>
      </c>
      <c r="H566">
        <v>16.272000000000002</v>
      </c>
    </row>
    <row r="567" spans="1:13" x14ac:dyDescent="0.3">
      <c r="A567" s="1">
        <v>42471</v>
      </c>
      <c r="K567">
        <v>22.744</v>
      </c>
    </row>
    <row r="568" spans="1:13" x14ac:dyDescent="0.3">
      <c r="A568" s="1">
        <v>42701</v>
      </c>
      <c r="K568">
        <v>52.344000000000001</v>
      </c>
    </row>
    <row r="569" spans="1:13" x14ac:dyDescent="0.3">
      <c r="A569" s="1">
        <v>42485</v>
      </c>
      <c r="D569">
        <v>109.96799999999999</v>
      </c>
    </row>
    <row r="570" spans="1:13" x14ac:dyDescent="0.3">
      <c r="A570" s="1">
        <v>42525</v>
      </c>
      <c r="G570">
        <v>117.62</v>
      </c>
    </row>
    <row r="571" spans="1:13" x14ac:dyDescent="0.3">
      <c r="A571" s="1">
        <v>42583</v>
      </c>
      <c r="B571">
        <v>271.95999999999998</v>
      </c>
    </row>
    <row r="572" spans="1:13" x14ac:dyDescent="0.3">
      <c r="A572" s="1">
        <v>42460</v>
      </c>
      <c r="I572">
        <v>3098.6099999999997</v>
      </c>
    </row>
    <row r="573" spans="1:13" x14ac:dyDescent="0.3">
      <c r="A573" s="1">
        <v>42609</v>
      </c>
      <c r="K573">
        <v>5.1840000000000011</v>
      </c>
    </row>
    <row r="574" spans="1:13" x14ac:dyDescent="0.3">
      <c r="A574" s="1">
        <v>42504</v>
      </c>
      <c r="K574">
        <v>48.69</v>
      </c>
    </row>
    <row r="575" spans="1:13" x14ac:dyDescent="0.3">
      <c r="A575" s="1">
        <v>42532</v>
      </c>
      <c r="K575">
        <v>4.572000000000001</v>
      </c>
    </row>
    <row r="576" spans="1:13" x14ac:dyDescent="0.3">
      <c r="A576" s="1">
        <v>42637</v>
      </c>
      <c r="M576">
        <v>399.53000000000003</v>
      </c>
    </row>
    <row r="577" spans="1:13" x14ac:dyDescent="0.3">
      <c r="A577" s="1">
        <v>42461</v>
      </c>
      <c r="I577">
        <v>269.40000000000003</v>
      </c>
    </row>
    <row r="578" spans="1:13" x14ac:dyDescent="0.3">
      <c r="A578" s="1">
        <v>42396</v>
      </c>
      <c r="I578">
        <v>22.63</v>
      </c>
    </row>
    <row r="579" spans="1:13" x14ac:dyDescent="0.3">
      <c r="A579" s="1">
        <v>42499</v>
      </c>
      <c r="C579">
        <v>272.23199999999997</v>
      </c>
    </row>
    <row r="580" spans="1:13" x14ac:dyDescent="0.3">
      <c r="A580" s="1">
        <v>42711</v>
      </c>
      <c r="K580">
        <v>372.64</v>
      </c>
    </row>
    <row r="581" spans="1:13" x14ac:dyDescent="0.3">
      <c r="A581" s="1">
        <v>42537</v>
      </c>
      <c r="L581">
        <v>14.015999999999998</v>
      </c>
    </row>
    <row r="582" spans="1:13" x14ac:dyDescent="0.3">
      <c r="A582" s="1">
        <v>42488</v>
      </c>
      <c r="K582">
        <v>751.98400000000004</v>
      </c>
    </row>
    <row r="583" spans="1:13" x14ac:dyDescent="0.3">
      <c r="A583" s="1">
        <v>42384</v>
      </c>
      <c r="B583">
        <v>29.664000000000001</v>
      </c>
    </row>
    <row r="584" spans="1:13" x14ac:dyDescent="0.3">
      <c r="A584" s="1">
        <v>42509</v>
      </c>
      <c r="K584">
        <v>2361.52</v>
      </c>
    </row>
    <row r="585" spans="1:13" x14ac:dyDescent="0.3">
      <c r="A585" s="1">
        <v>42671</v>
      </c>
      <c r="H585">
        <v>273.08800000000002</v>
      </c>
    </row>
    <row r="586" spans="1:13" x14ac:dyDescent="0.3">
      <c r="A586" s="1">
        <v>42626</v>
      </c>
      <c r="K586">
        <v>15.920000000000002</v>
      </c>
    </row>
    <row r="587" spans="1:13" x14ac:dyDescent="0.3">
      <c r="A587" s="1">
        <v>42632</v>
      </c>
      <c r="L587">
        <v>95.616</v>
      </c>
    </row>
    <row r="588" spans="1:13" x14ac:dyDescent="0.3">
      <c r="A588" s="1">
        <v>42632</v>
      </c>
      <c r="M588">
        <v>35.4</v>
      </c>
    </row>
    <row r="589" spans="1:13" x14ac:dyDescent="0.3">
      <c r="A589" s="1">
        <v>42568</v>
      </c>
      <c r="K589">
        <v>7.9040000000000008</v>
      </c>
    </row>
    <row r="590" spans="1:13" x14ac:dyDescent="0.3">
      <c r="A590" s="1">
        <v>42518</v>
      </c>
      <c r="H590">
        <v>301.95999999999998</v>
      </c>
    </row>
    <row r="591" spans="1:13" x14ac:dyDescent="0.3">
      <c r="A591" s="1">
        <v>42727</v>
      </c>
      <c r="K591">
        <v>303.32000000000005</v>
      </c>
    </row>
    <row r="592" spans="1:13" x14ac:dyDescent="0.3">
      <c r="A592" s="1">
        <v>42524</v>
      </c>
      <c r="K592">
        <v>1111.6980000000001</v>
      </c>
    </row>
    <row r="593" spans="1:12" x14ac:dyDescent="0.3">
      <c r="A593" s="1">
        <v>42629</v>
      </c>
      <c r="J593">
        <v>18</v>
      </c>
    </row>
    <row r="594" spans="1:12" x14ac:dyDescent="0.3">
      <c r="A594" s="1">
        <v>42526</v>
      </c>
      <c r="L594">
        <v>20.736000000000004</v>
      </c>
    </row>
    <row r="595" spans="1:12" x14ac:dyDescent="0.3">
      <c r="A595" s="1">
        <v>42704</v>
      </c>
      <c r="K595">
        <v>2165.6579999999999</v>
      </c>
    </row>
    <row r="596" spans="1:12" x14ac:dyDescent="0.3">
      <c r="A596" s="1">
        <v>42684</v>
      </c>
      <c r="J596">
        <v>11.520000000000001</v>
      </c>
    </row>
    <row r="597" spans="1:12" x14ac:dyDescent="0.3">
      <c r="A597" s="1">
        <v>42676</v>
      </c>
      <c r="I597">
        <v>3291.0699999999997</v>
      </c>
    </row>
    <row r="598" spans="1:12" x14ac:dyDescent="0.3">
      <c r="A598" s="1">
        <v>42706</v>
      </c>
      <c r="B598">
        <v>701.96</v>
      </c>
    </row>
    <row r="599" spans="1:12" x14ac:dyDescent="0.3">
      <c r="A599" s="1">
        <v>42533</v>
      </c>
      <c r="K599">
        <v>17.088000000000001</v>
      </c>
    </row>
    <row r="600" spans="1:12" x14ac:dyDescent="0.3">
      <c r="A600" s="1">
        <v>42667</v>
      </c>
      <c r="K600">
        <v>11.68</v>
      </c>
    </row>
    <row r="601" spans="1:12" x14ac:dyDescent="0.3">
      <c r="A601" s="1">
        <v>42621</v>
      </c>
      <c r="D601">
        <v>220.05600000000001</v>
      </c>
    </row>
    <row r="602" spans="1:12" x14ac:dyDescent="0.3">
      <c r="A602" s="1">
        <v>42496</v>
      </c>
      <c r="E602">
        <v>817.82900000000018</v>
      </c>
    </row>
    <row r="603" spans="1:12" x14ac:dyDescent="0.3">
      <c r="A603" s="1">
        <v>42637</v>
      </c>
      <c r="H603">
        <v>253.82400000000001</v>
      </c>
    </row>
    <row r="604" spans="1:12" x14ac:dyDescent="0.3">
      <c r="A604" s="1">
        <v>42462</v>
      </c>
      <c r="K604">
        <v>14.940000000000001</v>
      </c>
    </row>
    <row r="605" spans="1:12" x14ac:dyDescent="0.3">
      <c r="A605" s="1">
        <v>42726</v>
      </c>
      <c r="H605">
        <v>7.8239999999999998</v>
      </c>
    </row>
    <row r="606" spans="1:12" x14ac:dyDescent="0.3">
      <c r="A606" s="1">
        <v>42509</v>
      </c>
      <c r="I606">
        <v>342.23999999999995</v>
      </c>
    </row>
    <row r="607" spans="1:12" x14ac:dyDescent="0.3">
      <c r="A607" s="1">
        <v>42628</v>
      </c>
      <c r="K607">
        <v>163.96</v>
      </c>
    </row>
    <row r="608" spans="1:12" x14ac:dyDescent="0.3">
      <c r="A608" s="1">
        <v>42616</v>
      </c>
      <c r="K608">
        <v>24.448</v>
      </c>
    </row>
    <row r="609" spans="1:13" x14ac:dyDescent="0.3">
      <c r="A609" s="1">
        <v>42482</v>
      </c>
      <c r="K609">
        <v>675.06000000000006</v>
      </c>
    </row>
    <row r="610" spans="1:13" x14ac:dyDescent="0.3">
      <c r="A610" s="1">
        <v>42693</v>
      </c>
      <c r="H610">
        <v>22.959999999999997</v>
      </c>
    </row>
    <row r="611" spans="1:13" x14ac:dyDescent="0.3">
      <c r="A611" s="1">
        <v>42698</v>
      </c>
      <c r="M611">
        <v>1446.8400000000001</v>
      </c>
    </row>
    <row r="612" spans="1:13" x14ac:dyDescent="0.3">
      <c r="A612" s="1">
        <v>42615</v>
      </c>
      <c r="K612">
        <v>1577.94</v>
      </c>
    </row>
    <row r="613" spans="1:13" x14ac:dyDescent="0.3">
      <c r="A613" s="1">
        <v>42622</v>
      </c>
      <c r="K613">
        <v>458.98400000000004</v>
      </c>
    </row>
    <row r="614" spans="1:13" x14ac:dyDescent="0.3">
      <c r="A614" s="1">
        <v>42718</v>
      </c>
      <c r="L614">
        <v>204.55</v>
      </c>
    </row>
    <row r="615" spans="1:13" x14ac:dyDescent="0.3">
      <c r="A615" s="1">
        <v>42622</v>
      </c>
      <c r="L615">
        <v>685.26</v>
      </c>
    </row>
    <row r="616" spans="1:13" x14ac:dyDescent="0.3">
      <c r="A616" s="1">
        <v>42678</v>
      </c>
      <c r="C616">
        <v>1883.7240000000002</v>
      </c>
    </row>
    <row r="617" spans="1:13" x14ac:dyDescent="0.3">
      <c r="A617" s="1">
        <v>42664</v>
      </c>
      <c r="M617">
        <v>17.856000000000002</v>
      </c>
    </row>
    <row r="618" spans="1:13" x14ac:dyDescent="0.3">
      <c r="A618" s="1">
        <v>42650</v>
      </c>
      <c r="M618">
        <v>1027.21</v>
      </c>
    </row>
    <row r="619" spans="1:13" x14ac:dyDescent="0.3">
      <c r="A619" s="1">
        <v>42533</v>
      </c>
      <c r="M619">
        <v>544.13999999999987</v>
      </c>
    </row>
    <row r="620" spans="1:13" x14ac:dyDescent="0.3">
      <c r="A620" s="1">
        <v>42547</v>
      </c>
      <c r="L620">
        <v>287.42400000000004</v>
      </c>
    </row>
    <row r="621" spans="1:13" x14ac:dyDescent="0.3">
      <c r="A621" s="1">
        <v>42714</v>
      </c>
      <c r="J621">
        <v>684.78000000000009</v>
      </c>
    </row>
    <row r="622" spans="1:13" x14ac:dyDescent="0.3">
      <c r="A622" s="1">
        <v>42400</v>
      </c>
      <c r="K622">
        <v>419.13599999999997</v>
      </c>
    </row>
    <row r="623" spans="1:13" x14ac:dyDescent="0.3">
      <c r="A623" s="1">
        <v>42655</v>
      </c>
      <c r="G623">
        <v>7.9680000000000009</v>
      </c>
    </row>
    <row r="624" spans="1:13" x14ac:dyDescent="0.3">
      <c r="A624" s="1">
        <v>42646</v>
      </c>
      <c r="K624">
        <v>33.472000000000008</v>
      </c>
    </row>
    <row r="625" spans="1:13" x14ac:dyDescent="0.3">
      <c r="A625" s="1">
        <v>42726</v>
      </c>
      <c r="K625">
        <v>1090.348</v>
      </c>
    </row>
    <row r="626" spans="1:13" x14ac:dyDescent="0.3">
      <c r="A626" s="1">
        <v>42376</v>
      </c>
      <c r="M626">
        <v>33.74</v>
      </c>
    </row>
    <row r="627" spans="1:13" x14ac:dyDescent="0.3">
      <c r="A627" s="1">
        <v>42599</v>
      </c>
      <c r="M627">
        <v>201.09</v>
      </c>
    </row>
    <row r="628" spans="1:13" x14ac:dyDescent="0.3">
      <c r="A628" s="1">
        <v>42541</v>
      </c>
      <c r="B628">
        <v>4.4640000000000004</v>
      </c>
    </row>
    <row r="629" spans="1:13" x14ac:dyDescent="0.3">
      <c r="A629" s="1">
        <v>42517</v>
      </c>
      <c r="L629">
        <v>39.251999999999995</v>
      </c>
    </row>
    <row r="630" spans="1:13" x14ac:dyDescent="0.3">
      <c r="A630" s="1">
        <v>42441</v>
      </c>
      <c r="K630">
        <v>40.410000000000004</v>
      </c>
    </row>
    <row r="631" spans="1:13" x14ac:dyDescent="0.3">
      <c r="A631" s="1">
        <v>42516</v>
      </c>
      <c r="K631">
        <v>23.08</v>
      </c>
    </row>
    <row r="632" spans="1:13" x14ac:dyDescent="0.3">
      <c r="A632" s="1">
        <v>42677</v>
      </c>
      <c r="I632">
        <v>15.991999999999999</v>
      </c>
    </row>
    <row r="633" spans="1:13" x14ac:dyDescent="0.3">
      <c r="A633" s="1">
        <v>42698</v>
      </c>
      <c r="I633">
        <v>19.008000000000003</v>
      </c>
    </row>
    <row r="634" spans="1:13" x14ac:dyDescent="0.3">
      <c r="A634" s="1">
        <v>42686</v>
      </c>
      <c r="K634">
        <v>26.720000000000002</v>
      </c>
    </row>
    <row r="635" spans="1:13" x14ac:dyDescent="0.3">
      <c r="A635" s="1">
        <v>42694</v>
      </c>
      <c r="M635">
        <v>27.58</v>
      </c>
    </row>
    <row r="636" spans="1:13" x14ac:dyDescent="0.3">
      <c r="A636" s="1">
        <v>42680</v>
      </c>
      <c r="L636">
        <v>5.78</v>
      </c>
    </row>
    <row r="637" spans="1:13" x14ac:dyDescent="0.3">
      <c r="A637" s="1">
        <v>42706</v>
      </c>
      <c r="M637">
        <v>45.660000000000011</v>
      </c>
    </row>
    <row r="638" spans="1:13" x14ac:dyDescent="0.3">
      <c r="A638" s="1">
        <v>42699</v>
      </c>
      <c r="H638">
        <v>48.87</v>
      </c>
    </row>
    <row r="639" spans="1:13" x14ac:dyDescent="0.3">
      <c r="A639" s="1">
        <v>42673</v>
      </c>
      <c r="D639">
        <v>204.98000000000002</v>
      </c>
    </row>
    <row r="640" spans="1:13" x14ac:dyDescent="0.3">
      <c r="A640" s="1">
        <v>42437</v>
      </c>
      <c r="C640">
        <v>668.54000000000008</v>
      </c>
    </row>
    <row r="641" spans="1:13" x14ac:dyDescent="0.3">
      <c r="A641" s="1">
        <v>42603</v>
      </c>
      <c r="H641">
        <v>866.4</v>
      </c>
    </row>
    <row r="642" spans="1:13" x14ac:dyDescent="0.3">
      <c r="A642" s="1">
        <v>42439</v>
      </c>
      <c r="L642">
        <v>61.876000000000005</v>
      </c>
    </row>
    <row r="643" spans="1:13" x14ac:dyDescent="0.3">
      <c r="A643" s="1">
        <v>42450</v>
      </c>
      <c r="L643">
        <v>64.384</v>
      </c>
    </row>
    <row r="644" spans="1:13" x14ac:dyDescent="0.3">
      <c r="A644" s="1">
        <v>42496</v>
      </c>
      <c r="B644">
        <v>54.66</v>
      </c>
    </row>
    <row r="645" spans="1:13" x14ac:dyDescent="0.3">
      <c r="A645" s="1">
        <v>42468</v>
      </c>
      <c r="L645">
        <v>2747.2500000000005</v>
      </c>
    </row>
    <row r="646" spans="1:13" x14ac:dyDescent="0.3">
      <c r="A646" s="1">
        <v>42630</v>
      </c>
      <c r="J646">
        <v>830.24</v>
      </c>
    </row>
    <row r="647" spans="1:13" x14ac:dyDescent="0.3">
      <c r="A647" s="1">
        <v>42659</v>
      </c>
      <c r="K647">
        <v>124.75</v>
      </c>
    </row>
    <row r="648" spans="1:13" x14ac:dyDescent="0.3">
      <c r="A648" s="1">
        <v>42525</v>
      </c>
      <c r="L648">
        <v>103.968</v>
      </c>
    </row>
    <row r="649" spans="1:13" x14ac:dyDescent="0.3">
      <c r="A649" s="1">
        <v>42685</v>
      </c>
      <c r="I649">
        <v>1158.1199999999999</v>
      </c>
    </row>
    <row r="650" spans="1:13" x14ac:dyDescent="0.3">
      <c r="A650" s="1">
        <v>42723</v>
      </c>
      <c r="B650">
        <v>1665.62</v>
      </c>
    </row>
    <row r="651" spans="1:13" x14ac:dyDescent="0.3">
      <c r="A651" s="1">
        <v>42663</v>
      </c>
      <c r="K651">
        <v>199.17000000000002</v>
      </c>
    </row>
    <row r="652" spans="1:13" x14ac:dyDescent="0.3">
      <c r="A652" s="1">
        <v>42523</v>
      </c>
      <c r="E652">
        <v>25.344000000000001</v>
      </c>
    </row>
    <row r="653" spans="1:13" x14ac:dyDescent="0.3">
      <c r="A653" s="1">
        <v>42714</v>
      </c>
      <c r="B653">
        <v>19.103999999999999</v>
      </c>
    </row>
    <row r="654" spans="1:13" x14ac:dyDescent="0.3">
      <c r="A654" s="1">
        <v>42659</v>
      </c>
      <c r="L654">
        <v>1893.7860000000001</v>
      </c>
    </row>
    <row r="655" spans="1:13" x14ac:dyDescent="0.3">
      <c r="A655" s="1">
        <v>42678</v>
      </c>
      <c r="M655">
        <v>4.3</v>
      </c>
    </row>
    <row r="656" spans="1:13" x14ac:dyDescent="0.3">
      <c r="A656" s="1">
        <v>42508</v>
      </c>
      <c r="C656">
        <v>524.85</v>
      </c>
    </row>
    <row r="657" spans="1:13" x14ac:dyDescent="0.3">
      <c r="A657" s="1">
        <v>42683</v>
      </c>
      <c r="M657">
        <v>691.14400000000001</v>
      </c>
    </row>
    <row r="658" spans="1:13" x14ac:dyDescent="0.3">
      <c r="A658" s="1">
        <v>42623</v>
      </c>
      <c r="K658">
        <v>2.78</v>
      </c>
    </row>
    <row r="659" spans="1:13" x14ac:dyDescent="0.3">
      <c r="A659" s="1">
        <v>42641</v>
      </c>
      <c r="L659">
        <v>10.368000000000002</v>
      </c>
    </row>
    <row r="660" spans="1:13" x14ac:dyDescent="0.3">
      <c r="A660" s="1">
        <v>42391</v>
      </c>
      <c r="M660">
        <v>383.99199999999996</v>
      </c>
    </row>
    <row r="661" spans="1:13" x14ac:dyDescent="0.3">
      <c r="A661" s="1">
        <v>42517</v>
      </c>
      <c r="H661">
        <v>25.920000000000005</v>
      </c>
    </row>
    <row r="662" spans="1:13" x14ac:dyDescent="0.3">
      <c r="A662" s="1">
        <v>42495</v>
      </c>
      <c r="L662">
        <v>34.5</v>
      </c>
    </row>
    <row r="663" spans="1:13" x14ac:dyDescent="0.3">
      <c r="A663" s="1">
        <v>42593</v>
      </c>
      <c r="J663">
        <v>477.51</v>
      </c>
    </row>
    <row r="664" spans="1:13" x14ac:dyDescent="0.3">
      <c r="A664" s="1">
        <v>42434</v>
      </c>
      <c r="F664">
        <v>839.25</v>
      </c>
    </row>
    <row r="665" spans="1:13" x14ac:dyDescent="0.3">
      <c r="A665" s="1">
        <v>42635</v>
      </c>
      <c r="B665">
        <v>726.91000000000008</v>
      </c>
    </row>
    <row r="666" spans="1:13" x14ac:dyDescent="0.3">
      <c r="A666" s="1">
        <v>42515</v>
      </c>
      <c r="M666">
        <v>29.84</v>
      </c>
    </row>
    <row r="667" spans="1:13" x14ac:dyDescent="0.3">
      <c r="A667" s="1">
        <v>42677</v>
      </c>
      <c r="L667">
        <v>361.37600000000003</v>
      </c>
    </row>
    <row r="668" spans="1:13" x14ac:dyDescent="0.3">
      <c r="A668" s="1">
        <v>42588</v>
      </c>
      <c r="H668">
        <v>161.14000000000001</v>
      </c>
    </row>
    <row r="669" spans="1:13" x14ac:dyDescent="0.3">
      <c r="A669" s="1">
        <v>42466</v>
      </c>
      <c r="L669">
        <v>8.1000000000000014</v>
      </c>
    </row>
    <row r="670" spans="1:13" x14ac:dyDescent="0.3">
      <c r="A670" s="1">
        <v>42475</v>
      </c>
      <c r="C670">
        <v>15.570000000000004</v>
      </c>
    </row>
    <row r="671" spans="1:13" x14ac:dyDescent="0.3">
      <c r="A671" s="1">
        <v>42635</v>
      </c>
      <c r="K671">
        <v>30.900000000000002</v>
      </c>
    </row>
    <row r="672" spans="1:13" x14ac:dyDescent="0.3">
      <c r="A672" s="1">
        <v>42455</v>
      </c>
      <c r="M672">
        <v>57.01</v>
      </c>
    </row>
    <row r="673" spans="1:13" x14ac:dyDescent="0.3">
      <c r="A673" s="1">
        <v>42669</v>
      </c>
      <c r="K673">
        <v>608.43000000000006</v>
      </c>
    </row>
    <row r="674" spans="1:13" x14ac:dyDescent="0.3">
      <c r="A674" s="1">
        <v>42652</v>
      </c>
      <c r="B674">
        <v>10.816000000000001</v>
      </c>
    </row>
    <row r="675" spans="1:13" x14ac:dyDescent="0.3">
      <c r="A675" s="1">
        <v>42589</v>
      </c>
      <c r="H675">
        <v>79.992000000000004</v>
      </c>
    </row>
    <row r="676" spans="1:13" x14ac:dyDescent="0.3">
      <c r="A676" s="1">
        <v>42637</v>
      </c>
      <c r="B676">
        <v>79</v>
      </c>
    </row>
    <row r="677" spans="1:13" x14ac:dyDescent="0.3">
      <c r="A677" s="1">
        <v>42729</v>
      </c>
      <c r="H677">
        <v>400.39</v>
      </c>
    </row>
    <row r="678" spans="1:13" x14ac:dyDescent="0.3">
      <c r="A678" s="1">
        <v>42691</v>
      </c>
      <c r="L678">
        <v>286.08999999999997</v>
      </c>
    </row>
    <row r="679" spans="1:13" x14ac:dyDescent="0.3">
      <c r="A679" s="1">
        <v>42631</v>
      </c>
      <c r="L679">
        <v>997.83</v>
      </c>
    </row>
    <row r="680" spans="1:13" x14ac:dyDescent="0.3">
      <c r="A680" s="1">
        <v>42706</v>
      </c>
      <c r="L680">
        <v>47.96</v>
      </c>
    </row>
    <row r="681" spans="1:13" x14ac:dyDescent="0.3">
      <c r="A681" s="1">
        <v>42700</v>
      </c>
      <c r="L681">
        <v>12.84</v>
      </c>
    </row>
    <row r="682" spans="1:13" x14ac:dyDescent="0.3">
      <c r="A682" s="1">
        <v>42687</v>
      </c>
      <c r="H682">
        <v>728.96800000000007</v>
      </c>
    </row>
    <row r="683" spans="1:13" x14ac:dyDescent="0.3">
      <c r="A683" s="1">
        <v>42691</v>
      </c>
      <c r="K683">
        <v>35.04</v>
      </c>
    </row>
    <row r="684" spans="1:13" x14ac:dyDescent="0.3">
      <c r="A684" s="1">
        <v>42706</v>
      </c>
      <c r="K684">
        <v>32.776000000000003</v>
      </c>
    </row>
    <row r="685" spans="1:13" x14ac:dyDescent="0.3">
      <c r="A685" s="1">
        <v>42467</v>
      </c>
      <c r="M685">
        <v>235.44000000000003</v>
      </c>
    </row>
    <row r="686" spans="1:13" x14ac:dyDescent="0.3">
      <c r="A686" s="1">
        <v>42692</v>
      </c>
      <c r="K686">
        <v>47.328000000000003</v>
      </c>
    </row>
    <row r="687" spans="1:13" x14ac:dyDescent="0.3">
      <c r="A687" s="1">
        <v>42680</v>
      </c>
      <c r="H687">
        <v>831.36800000000017</v>
      </c>
    </row>
    <row r="688" spans="1:13" x14ac:dyDescent="0.3">
      <c r="A688" s="1">
        <v>42484</v>
      </c>
      <c r="L688">
        <v>113.56800000000001</v>
      </c>
    </row>
    <row r="689" spans="1:13" x14ac:dyDescent="0.3">
      <c r="A689" s="1">
        <v>42715</v>
      </c>
      <c r="L689">
        <v>873.81100000000004</v>
      </c>
    </row>
    <row r="690" spans="1:13" x14ac:dyDescent="0.3">
      <c r="A690" s="1">
        <v>42676</v>
      </c>
      <c r="K690">
        <v>5.56</v>
      </c>
    </row>
    <row r="691" spans="1:13" x14ac:dyDescent="0.3">
      <c r="A691" s="1">
        <v>42561</v>
      </c>
      <c r="L691">
        <v>41.910000000000004</v>
      </c>
    </row>
    <row r="692" spans="1:13" x14ac:dyDescent="0.3">
      <c r="A692" s="1">
        <v>41375</v>
      </c>
      <c r="H692">
        <v>737.2</v>
      </c>
    </row>
    <row r="693" spans="1:13" x14ac:dyDescent="0.3">
      <c r="A693" s="1">
        <v>41354</v>
      </c>
      <c r="L693">
        <v>16.272000000000002</v>
      </c>
    </row>
    <row r="694" spans="1:13" x14ac:dyDescent="0.3">
      <c r="A694" s="1">
        <v>41433</v>
      </c>
      <c r="L694">
        <v>170.35200000000003</v>
      </c>
    </row>
    <row r="695" spans="1:13" x14ac:dyDescent="0.3">
      <c r="A695" s="1">
        <v>41583</v>
      </c>
      <c r="E695">
        <v>149.9</v>
      </c>
    </row>
    <row r="696" spans="1:13" x14ac:dyDescent="0.3">
      <c r="A696" s="1">
        <v>41526</v>
      </c>
      <c r="K696">
        <v>1299.99</v>
      </c>
    </row>
    <row r="697" spans="1:13" x14ac:dyDescent="0.3">
      <c r="A697" s="1">
        <v>41446</v>
      </c>
      <c r="H697">
        <v>425.66999999999996</v>
      </c>
    </row>
    <row r="698" spans="1:13" x14ac:dyDescent="0.3">
      <c r="A698" s="1">
        <v>41534</v>
      </c>
      <c r="K698">
        <v>52.608000000000004</v>
      </c>
    </row>
    <row r="699" spans="1:13" x14ac:dyDescent="0.3">
      <c r="A699" s="1">
        <v>41372</v>
      </c>
      <c r="L699">
        <v>1215.92</v>
      </c>
    </row>
    <row r="700" spans="1:13" x14ac:dyDescent="0.3">
      <c r="A700" s="1">
        <v>41347</v>
      </c>
      <c r="M700">
        <v>1139.92</v>
      </c>
    </row>
    <row r="701" spans="1:13" x14ac:dyDescent="0.3">
      <c r="A701" s="1">
        <v>41448</v>
      </c>
      <c r="B701">
        <v>23.119999999999997</v>
      </c>
    </row>
    <row r="702" spans="1:13" x14ac:dyDescent="0.3">
      <c r="A702" s="1">
        <v>41527</v>
      </c>
      <c r="M702">
        <v>9.64</v>
      </c>
    </row>
    <row r="703" spans="1:13" x14ac:dyDescent="0.3">
      <c r="A703" s="1">
        <v>41505</v>
      </c>
      <c r="L703">
        <v>344.90999999999997</v>
      </c>
    </row>
    <row r="704" spans="1:13" x14ac:dyDescent="0.3">
      <c r="A704" s="1">
        <v>41294</v>
      </c>
      <c r="K704">
        <v>1859.4</v>
      </c>
    </row>
    <row r="705" spans="1:13" x14ac:dyDescent="0.3">
      <c r="A705" s="1">
        <v>41294</v>
      </c>
      <c r="L705">
        <v>67.194000000000003</v>
      </c>
    </row>
    <row r="706" spans="1:13" x14ac:dyDescent="0.3">
      <c r="A706" s="1">
        <v>41627</v>
      </c>
      <c r="K706">
        <v>252.61200000000002</v>
      </c>
    </row>
    <row r="707" spans="1:13" x14ac:dyDescent="0.3">
      <c r="A707" s="1">
        <v>41300</v>
      </c>
      <c r="M707">
        <v>944.61</v>
      </c>
    </row>
    <row r="708" spans="1:13" x14ac:dyDescent="0.3">
      <c r="A708" s="1">
        <v>41354</v>
      </c>
      <c r="K708">
        <v>310.52800000000002</v>
      </c>
    </row>
    <row r="709" spans="1:13" x14ac:dyDescent="0.3">
      <c r="A709" s="1">
        <v>41550</v>
      </c>
      <c r="M709">
        <v>67.759999999999991</v>
      </c>
    </row>
    <row r="710" spans="1:13" x14ac:dyDescent="0.3">
      <c r="A710" s="1">
        <v>41530</v>
      </c>
      <c r="L710">
        <v>18.648000000000003</v>
      </c>
    </row>
    <row r="711" spans="1:13" x14ac:dyDescent="0.3">
      <c r="A711" s="1">
        <v>41505</v>
      </c>
      <c r="K711">
        <v>638.82000000000005</v>
      </c>
    </row>
    <row r="712" spans="1:13" x14ac:dyDescent="0.3">
      <c r="A712" s="1">
        <v>41369</v>
      </c>
      <c r="L712">
        <v>115.36</v>
      </c>
    </row>
    <row r="713" spans="1:13" x14ac:dyDescent="0.3">
      <c r="A713" s="1">
        <v>41355</v>
      </c>
      <c r="K713">
        <v>59.109000000000016</v>
      </c>
    </row>
    <row r="714" spans="1:13" x14ac:dyDescent="0.3">
      <c r="A714" s="1">
        <v>41350</v>
      </c>
      <c r="L714">
        <v>103.50000000000001</v>
      </c>
    </row>
    <row r="715" spans="1:13" x14ac:dyDescent="0.3">
      <c r="A715" s="1">
        <v>41426</v>
      </c>
      <c r="K715">
        <v>904.13</v>
      </c>
    </row>
    <row r="716" spans="1:13" x14ac:dyDescent="0.3">
      <c r="A716" s="1">
        <v>41547</v>
      </c>
      <c r="K716">
        <v>15.552000000000003</v>
      </c>
    </row>
    <row r="717" spans="1:13" x14ac:dyDescent="0.3">
      <c r="A717" s="1">
        <v>41805</v>
      </c>
      <c r="B717">
        <v>11.672000000000001</v>
      </c>
    </row>
    <row r="718" spans="1:13" x14ac:dyDescent="0.3">
      <c r="A718" s="1">
        <v>41923</v>
      </c>
      <c r="K718">
        <v>979.94550000000004</v>
      </c>
    </row>
    <row r="719" spans="1:13" x14ac:dyDescent="0.3">
      <c r="A719" s="1">
        <v>41722</v>
      </c>
      <c r="L719">
        <v>6.9920000000000009</v>
      </c>
    </row>
    <row r="720" spans="1:13" x14ac:dyDescent="0.3">
      <c r="A720" s="1">
        <v>41785</v>
      </c>
      <c r="J720">
        <v>352.16800000000001</v>
      </c>
    </row>
    <row r="721" spans="1:12" x14ac:dyDescent="0.3">
      <c r="A721" s="1">
        <v>41984</v>
      </c>
      <c r="K721">
        <v>12.828000000000001</v>
      </c>
    </row>
    <row r="722" spans="1:12" x14ac:dyDescent="0.3">
      <c r="A722" s="1">
        <v>41801</v>
      </c>
      <c r="K722">
        <v>207.82</v>
      </c>
    </row>
    <row r="723" spans="1:12" x14ac:dyDescent="0.3">
      <c r="A723" s="1">
        <v>41847</v>
      </c>
      <c r="K723">
        <v>29.97</v>
      </c>
    </row>
    <row r="724" spans="1:12" x14ac:dyDescent="0.3">
      <c r="A724" s="1">
        <v>41897</v>
      </c>
      <c r="F724">
        <v>111.904</v>
      </c>
    </row>
    <row r="725" spans="1:12" x14ac:dyDescent="0.3">
      <c r="A725" s="1">
        <v>41978</v>
      </c>
      <c r="C725">
        <v>97.424000000000007</v>
      </c>
    </row>
    <row r="726" spans="1:12" x14ac:dyDescent="0.3">
      <c r="A726" s="1">
        <v>41755</v>
      </c>
      <c r="K726">
        <v>1001.7600000000001</v>
      </c>
    </row>
    <row r="727" spans="1:12" x14ac:dyDescent="0.3">
      <c r="A727" s="1">
        <v>41734</v>
      </c>
      <c r="L727">
        <v>157.79400000000004</v>
      </c>
    </row>
    <row r="728" spans="1:12" x14ac:dyDescent="0.3">
      <c r="A728" s="1">
        <v>41998</v>
      </c>
      <c r="H728">
        <v>433.78</v>
      </c>
    </row>
    <row r="729" spans="1:12" x14ac:dyDescent="0.3">
      <c r="A729" s="1">
        <v>41833</v>
      </c>
      <c r="I729">
        <v>38.880000000000003</v>
      </c>
    </row>
    <row r="730" spans="1:12" x14ac:dyDescent="0.3">
      <c r="A730" s="1">
        <v>41698</v>
      </c>
      <c r="K730">
        <v>551.26400000000001</v>
      </c>
    </row>
    <row r="731" spans="1:12" x14ac:dyDescent="0.3">
      <c r="A731" s="1">
        <v>41974</v>
      </c>
      <c r="L731">
        <v>125.64</v>
      </c>
    </row>
    <row r="732" spans="1:12" x14ac:dyDescent="0.3">
      <c r="A732" s="1">
        <v>41837</v>
      </c>
      <c r="I732">
        <v>231.92000000000002</v>
      </c>
    </row>
    <row r="733" spans="1:12" x14ac:dyDescent="0.3">
      <c r="A733" s="1">
        <v>41888</v>
      </c>
      <c r="H733">
        <v>85.98</v>
      </c>
    </row>
    <row r="734" spans="1:12" x14ac:dyDescent="0.3">
      <c r="A734" s="1">
        <v>41825</v>
      </c>
      <c r="L734">
        <v>16.712000000000003</v>
      </c>
    </row>
    <row r="735" spans="1:12" x14ac:dyDescent="0.3">
      <c r="A735" s="1">
        <v>41968</v>
      </c>
      <c r="K735">
        <v>13.120000000000001</v>
      </c>
    </row>
    <row r="736" spans="1:12" x14ac:dyDescent="0.3">
      <c r="A736" s="1">
        <v>41983</v>
      </c>
      <c r="K736">
        <v>129.63999999999999</v>
      </c>
    </row>
    <row r="737" spans="1:13" x14ac:dyDescent="0.3">
      <c r="A737" s="1">
        <v>41970</v>
      </c>
      <c r="K737">
        <v>459.43350000000004</v>
      </c>
    </row>
    <row r="738" spans="1:13" x14ac:dyDescent="0.3">
      <c r="A738" s="1">
        <v>42251</v>
      </c>
      <c r="C738">
        <v>87.28</v>
      </c>
    </row>
    <row r="739" spans="1:13" x14ac:dyDescent="0.3">
      <c r="A739" s="1">
        <v>42222</v>
      </c>
      <c r="L739">
        <v>197.04999999999998</v>
      </c>
    </row>
    <row r="740" spans="1:13" x14ac:dyDescent="0.3">
      <c r="A740" s="1">
        <v>42103</v>
      </c>
      <c r="B740">
        <v>354.90000000000003</v>
      </c>
    </row>
    <row r="741" spans="1:13" x14ac:dyDescent="0.3">
      <c r="A741" s="1">
        <v>42040</v>
      </c>
      <c r="G741">
        <v>2075.5100000000002</v>
      </c>
    </row>
    <row r="742" spans="1:13" x14ac:dyDescent="0.3">
      <c r="A742" s="1">
        <v>42077</v>
      </c>
      <c r="M742">
        <v>334.2</v>
      </c>
    </row>
    <row r="743" spans="1:13" x14ac:dyDescent="0.3">
      <c r="A743" s="1">
        <v>42274</v>
      </c>
      <c r="M743">
        <v>431.97600000000006</v>
      </c>
    </row>
    <row r="744" spans="1:13" x14ac:dyDescent="0.3">
      <c r="A744" s="1">
        <v>42226</v>
      </c>
      <c r="B744">
        <v>645.13599999999997</v>
      </c>
    </row>
    <row r="745" spans="1:13" x14ac:dyDescent="0.3">
      <c r="A745" s="1">
        <v>42300</v>
      </c>
      <c r="B745">
        <v>39.92</v>
      </c>
    </row>
    <row r="746" spans="1:13" x14ac:dyDescent="0.3">
      <c r="A746" s="1">
        <v>42334</v>
      </c>
      <c r="B746">
        <v>59.98</v>
      </c>
    </row>
    <row r="747" spans="1:13" x14ac:dyDescent="0.3">
      <c r="A747" s="1">
        <v>42082</v>
      </c>
      <c r="H747">
        <v>189.88200000000001</v>
      </c>
    </row>
    <row r="748" spans="1:13" x14ac:dyDescent="0.3">
      <c r="A748" s="1">
        <v>42253</v>
      </c>
      <c r="K748">
        <v>1678</v>
      </c>
    </row>
    <row r="749" spans="1:13" x14ac:dyDescent="0.3">
      <c r="A749" s="1">
        <v>42110</v>
      </c>
      <c r="M749">
        <v>895.06</v>
      </c>
    </row>
    <row r="750" spans="1:13" x14ac:dyDescent="0.3">
      <c r="A750" s="1">
        <v>42215</v>
      </c>
      <c r="B750">
        <v>2.2140000000000004</v>
      </c>
    </row>
    <row r="751" spans="1:13" x14ac:dyDescent="0.3">
      <c r="A751" s="1">
        <v>42350</v>
      </c>
      <c r="K751">
        <v>6.6719999999999988</v>
      </c>
    </row>
    <row r="752" spans="1:13" x14ac:dyDescent="0.3">
      <c r="A752" s="1">
        <v>42339</v>
      </c>
      <c r="E752">
        <v>36.192</v>
      </c>
    </row>
    <row r="753" spans="1:13" x14ac:dyDescent="0.3">
      <c r="A753" s="1">
        <v>42368</v>
      </c>
      <c r="J753">
        <v>62.752000000000002</v>
      </c>
    </row>
    <row r="754" spans="1:13" x14ac:dyDescent="0.3">
      <c r="A754" s="1">
        <v>42026</v>
      </c>
      <c r="K754">
        <v>530.27199999999993</v>
      </c>
    </row>
    <row r="755" spans="1:13" x14ac:dyDescent="0.3">
      <c r="A755" s="1">
        <v>42012</v>
      </c>
      <c r="K755">
        <v>187.22800000000001</v>
      </c>
    </row>
    <row r="756" spans="1:13" x14ac:dyDescent="0.3">
      <c r="A756" s="1">
        <v>42327</v>
      </c>
      <c r="I756">
        <v>1319.96</v>
      </c>
    </row>
    <row r="757" spans="1:13" x14ac:dyDescent="0.3">
      <c r="A757" s="1">
        <v>42056</v>
      </c>
      <c r="M757">
        <v>471.07800000000003</v>
      </c>
    </row>
    <row r="758" spans="1:13" x14ac:dyDescent="0.3">
      <c r="A758" s="1">
        <v>42036</v>
      </c>
      <c r="C758">
        <v>56.449999999999996</v>
      </c>
    </row>
    <row r="759" spans="1:13" x14ac:dyDescent="0.3">
      <c r="A759" s="1">
        <v>42309</v>
      </c>
      <c r="H759">
        <v>32.064</v>
      </c>
    </row>
    <row r="760" spans="1:13" x14ac:dyDescent="0.3">
      <c r="A760" s="1">
        <v>42306</v>
      </c>
      <c r="L760">
        <v>17.616000000000003</v>
      </c>
    </row>
    <row r="761" spans="1:13" x14ac:dyDescent="0.3">
      <c r="A761" s="1">
        <v>42140</v>
      </c>
      <c r="M761">
        <v>612.14</v>
      </c>
    </row>
    <row r="762" spans="1:13" x14ac:dyDescent="0.3">
      <c r="A762" s="1">
        <v>42130</v>
      </c>
      <c r="K762">
        <v>16.72</v>
      </c>
    </row>
    <row r="763" spans="1:13" x14ac:dyDescent="0.3">
      <c r="A763" s="1">
        <v>42350</v>
      </c>
      <c r="E763">
        <v>85.224000000000004</v>
      </c>
    </row>
    <row r="764" spans="1:13" x14ac:dyDescent="0.3">
      <c r="A764" s="1">
        <v>42139</v>
      </c>
      <c r="L764">
        <v>191.018</v>
      </c>
    </row>
    <row r="765" spans="1:13" x14ac:dyDescent="0.3">
      <c r="A765" s="1">
        <v>42288</v>
      </c>
      <c r="L765">
        <v>24.703000000000003</v>
      </c>
    </row>
    <row r="766" spans="1:13" x14ac:dyDescent="0.3">
      <c r="A766" s="1">
        <v>42142</v>
      </c>
      <c r="L766">
        <v>29.97000000000001</v>
      </c>
    </row>
    <row r="767" spans="1:13" x14ac:dyDescent="0.3">
      <c r="A767" s="1">
        <v>42315</v>
      </c>
      <c r="C767">
        <v>368.43200000000002</v>
      </c>
    </row>
    <row r="768" spans="1:13" x14ac:dyDescent="0.3">
      <c r="A768" s="1">
        <v>42270</v>
      </c>
      <c r="M768">
        <v>13.28</v>
      </c>
    </row>
    <row r="769" spans="1:13" x14ac:dyDescent="0.3">
      <c r="A769" s="1">
        <v>42230</v>
      </c>
      <c r="E769">
        <v>89.320000000000007</v>
      </c>
    </row>
    <row r="770" spans="1:13" x14ac:dyDescent="0.3">
      <c r="A770" s="1">
        <v>42335</v>
      </c>
      <c r="D770">
        <v>3.7440000000000007</v>
      </c>
    </row>
    <row r="771" spans="1:13" x14ac:dyDescent="0.3">
      <c r="A771" s="1">
        <v>42112</v>
      </c>
      <c r="L771">
        <v>79.12</v>
      </c>
    </row>
    <row r="772" spans="1:13" x14ac:dyDescent="0.3">
      <c r="A772" s="1">
        <v>42348</v>
      </c>
      <c r="I772">
        <v>82.919999999999987</v>
      </c>
    </row>
    <row r="773" spans="1:13" x14ac:dyDescent="0.3">
      <c r="A773" s="1">
        <v>42090</v>
      </c>
      <c r="B773">
        <v>187.61600000000001</v>
      </c>
    </row>
    <row r="774" spans="1:13" x14ac:dyDescent="0.3">
      <c r="A774" s="1">
        <v>42111</v>
      </c>
      <c r="K774">
        <v>12.84</v>
      </c>
    </row>
    <row r="775" spans="1:13" x14ac:dyDescent="0.3">
      <c r="A775" s="1">
        <v>42008</v>
      </c>
      <c r="L775">
        <v>959.96800000000007</v>
      </c>
    </row>
    <row r="776" spans="1:13" x14ac:dyDescent="0.3">
      <c r="A776" s="1">
        <v>42162</v>
      </c>
      <c r="B776">
        <v>678.86999999999989</v>
      </c>
    </row>
    <row r="777" spans="1:13" x14ac:dyDescent="0.3">
      <c r="A777" s="1">
        <v>42363</v>
      </c>
      <c r="J777">
        <v>823.61000000000013</v>
      </c>
    </row>
    <row r="778" spans="1:13" x14ac:dyDescent="0.3">
      <c r="A778" s="1">
        <v>42351</v>
      </c>
      <c r="K778">
        <v>299.07</v>
      </c>
    </row>
    <row r="779" spans="1:13" x14ac:dyDescent="0.3">
      <c r="A779" s="1">
        <v>42467</v>
      </c>
      <c r="M779">
        <v>1735.8505000000002</v>
      </c>
    </row>
    <row r="780" spans="1:13" x14ac:dyDescent="0.3">
      <c r="A780" s="1">
        <v>42687</v>
      </c>
      <c r="K780">
        <v>239.92</v>
      </c>
    </row>
    <row r="781" spans="1:13" x14ac:dyDescent="0.3">
      <c r="A781" s="1">
        <v>42396</v>
      </c>
      <c r="K781">
        <v>3002.65</v>
      </c>
    </row>
    <row r="782" spans="1:13" x14ac:dyDescent="0.3">
      <c r="A782" s="1">
        <v>42706</v>
      </c>
      <c r="B782">
        <v>34.650000000000006</v>
      </c>
    </row>
    <row r="783" spans="1:13" x14ac:dyDescent="0.3">
      <c r="A783" s="1">
        <v>42490</v>
      </c>
      <c r="M783">
        <v>225.54600000000002</v>
      </c>
    </row>
    <row r="784" spans="1:13" x14ac:dyDescent="0.3">
      <c r="A784" s="1">
        <v>42699</v>
      </c>
      <c r="I784">
        <v>701.96</v>
      </c>
    </row>
    <row r="785" spans="1:13" x14ac:dyDescent="0.3">
      <c r="A785" s="1">
        <v>42602</v>
      </c>
      <c r="M785">
        <v>35.96</v>
      </c>
    </row>
    <row r="786" spans="1:13" x14ac:dyDescent="0.3">
      <c r="A786" s="1">
        <v>42663</v>
      </c>
      <c r="L786">
        <v>30.336000000000006</v>
      </c>
    </row>
    <row r="787" spans="1:13" x14ac:dyDescent="0.3">
      <c r="A787" s="1">
        <v>42617</v>
      </c>
      <c r="K787">
        <v>107.55200000000002</v>
      </c>
    </row>
    <row r="788" spans="1:13" x14ac:dyDescent="0.3">
      <c r="A788" s="1">
        <v>42662</v>
      </c>
      <c r="M788">
        <v>1633.1880000000003</v>
      </c>
    </row>
    <row r="789" spans="1:13" x14ac:dyDescent="0.3">
      <c r="A789" s="1">
        <v>42509</v>
      </c>
      <c r="E789">
        <v>195.64</v>
      </c>
    </row>
    <row r="790" spans="1:13" x14ac:dyDescent="0.3">
      <c r="A790" s="1">
        <v>42474</v>
      </c>
      <c r="L790">
        <v>198.27200000000002</v>
      </c>
    </row>
    <row r="791" spans="1:13" x14ac:dyDescent="0.3">
      <c r="A791" s="1">
        <v>42554</v>
      </c>
      <c r="K791">
        <v>311.95999999999998</v>
      </c>
    </row>
    <row r="792" spans="1:13" x14ac:dyDescent="0.3">
      <c r="A792" s="1">
        <v>42698</v>
      </c>
      <c r="L792">
        <v>76.521000000000015</v>
      </c>
    </row>
    <row r="793" spans="1:13" x14ac:dyDescent="0.3">
      <c r="A793" s="1">
        <v>42566</v>
      </c>
      <c r="C793">
        <v>1065.8400000000001</v>
      </c>
    </row>
    <row r="794" spans="1:13" x14ac:dyDescent="0.3">
      <c r="A794" s="1">
        <v>42446</v>
      </c>
      <c r="M794">
        <v>4.6079999999999997</v>
      </c>
    </row>
    <row r="795" spans="1:13" x14ac:dyDescent="0.3">
      <c r="A795" s="1">
        <v>42483</v>
      </c>
      <c r="M795">
        <v>513.49600000000009</v>
      </c>
    </row>
    <row r="796" spans="1:13" x14ac:dyDescent="0.3">
      <c r="A796" s="1">
        <v>42517</v>
      </c>
      <c r="M796">
        <v>598.31000000000006</v>
      </c>
    </row>
    <row r="797" spans="1:13" x14ac:dyDescent="0.3">
      <c r="A797" s="1">
        <v>42637</v>
      </c>
      <c r="M797">
        <v>148.16000000000003</v>
      </c>
    </row>
    <row r="798" spans="1:13" x14ac:dyDescent="0.3">
      <c r="A798" s="1">
        <v>42543</v>
      </c>
      <c r="B798">
        <v>37.608000000000004</v>
      </c>
    </row>
    <row r="799" spans="1:13" x14ac:dyDescent="0.3">
      <c r="A799" s="1">
        <v>42426</v>
      </c>
      <c r="K799">
        <v>428.70400000000001</v>
      </c>
    </row>
    <row r="800" spans="1:13" x14ac:dyDescent="0.3">
      <c r="A800" s="1">
        <v>42613</v>
      </c>
      <c r="H800">
        <v>229.54400000000001</v>
      </c>
    </row>
    <row r="801" spans="1:13" x14ac:dyDescent="0.3">
      <c r="A801" s="1">
        <v>42714</v>
      </c>
      <c r="L801">
        <v>14.76</v>
      </c>
    </row>
    <row r="802" spans="1:13" x14ac:dyDescent="0.3">
      <c r="A802" s="1">
        <v>42541</v>
      </c>
      <c r="K802">
        <v>536.36</v>
      </c>
    </row>
    <row r="803" spans="1:13" x14ac:dyDescent="0.3">
      <c r="A803" s="1">
        <v>42711</v>
      </c>
      <c r="K803">
        <v>82.38</v>
      </c>
    </row>
    <row r="804" spans="1:13" x14ac:dyDescent="0.3">
      <c r="A804" s="1">
        <v>42530</v>
      </c>
      <c r="K804">
        <v>49.12</v>
      </c>
    </row>
    <row r="805" spans="1:13" x14ac:dyDescent="0.3">
      <c r="A805" s="1">
        <v>42634</v>
      </c>
      <c r="K805">
        <v>12.294</v>
      </c>
    </row>
    <row r="806" spans="1:13" x14ac:dyDescent="0.3">
      <c r="A806" s="1">
        <v>42704</v>
      </c>
      <c r="J806">
        <v>71.975999999999999</v>
      </c>
    </row>
    <row r="807" spans="1:13" x14ac:dyDescent="0.3">
      <c r="A807" s="1">
        <v>42656</v>
      </c>
      <c r="B807">
        <v>348.56</v>
      </c>
    </row>
    <row r="808" spans="1:13" x14ac:dyDescent="0.3">
      <c r="A808" s="1">
        <v>42707</v>
      </c>
      <c r="K808">
        <v>98.445999999999998</v>
      </c>
    </row>
    <row r="809" spans="1:13" x14ac:dyDescent="0.3">
      <c r="A809" s="1">
        <v>42557</v>
      </c>
      <c r="E809">
        <v>239.24</v>
      </c>
    </row>
    <row r="810" spans="1:13" x14ac:dyDescent="0.3">
      <c r="A810" s="1">
        <v>42567</v>
      </c>
      <c r="K810">
        <v>242.35200000000003</v>
      </c>
    </row>
    <row r="811" spans="1:13" x14ac:dyDescent="0.3">
      <c r="A811" s="1">
        <v>42624</v>
      </c>
      <c r="K811">
        <v>67.900000000000006</v>
      </c>
    </row>
    <row r="812" spans="1:13" x14ac:dyDescent="0.3">
      <c r="A812" s="1">
        <v>42687</v>
      </c>
      <c r="H812">
        <v>2.0640000000000001</v>
      </c>
    </row>
    <row r="813" spans="1:13" x14ac:dyDescent="0.3">
      <c r="A813" s="1">
        <v>42678</v>
      </c>
      <c r="M813">
        <v>9.6640000000000015</v>
      </c>
    </row>
    <row r="814" spans="1:13" x14ac:dyDescent="0.3">
      <c r="A814" s="1">
        <v>42733</v>
      </c>
      <c r="H814">
        <v>1814.6799999999998</v>
      </c>
    </row>
    <row r="815" spans="1:13" x14ac:dyDescent="0.3">
      <c r="A815" s="1">
        <v>42460</v>
      </c>
      <c r="J815">
        <v>732.93</v>
      </c>
    </row>
    <row r="816" spans="1:13" x14ac:dyDescent="0.3">
      <c r="A816" s="1">
        <v>42609</v>
      </c>
      <c r="C816">
        <v>2.8960000000000004</v>
      </c>
    </row>
    <row r="817" spans="1:12" x14ac:dyDescent="0.3">
      <c r="A817" s="1">
        <v>42645</v>
      </c>
      <c r="D817">
        <v>2437.672</v>
      </c>
    </row>
    <row r="818" spans="1:12" x14ac:dyDescent="0.3">
      <c r="A818" s="1">
        <v>42727</v>
      </c>
      <c r="I818">
        <v>1152.8700000000001</v>
      </c>
    </row>
    <row r="819" spans="1:12" x14ac:dyDescent="0.3">
      <c r="A819" s="1">
        <v>42418</v>
      </c>
      <c r="H819">
        <v>29.160000000000004</v>
      </c>
    </row>
    <row r="820" spans="1:12" x14ac:dyDescent="0.3">
      <c r="A820" s="1">
        <v>42370</v>
      </c>
      <c r="K820">
        <v>71.096000000000004</v>
      </c>
    </row>
    <row r="821" spans="1:12" x14ac:dyDescent="0.3">
      <c r="A821" s="1">
        <v>42554</v>
      </c>
      <c r="K821">
        <v>24</v>
      </c>
    </row>
    <row r="822" spans="1:12" x14ac:dyDescent="0.3">
      <c r="A822" s="1">
        <v>42457</v>
      </c>
      <c r="L822">
        <v>68.742000000000019</v>
      </c>
    </row>
    <row r="823" spans="1:12" x14ac:dyDescent="0.3">
      <c r="A823" s="1">
        <v>42713</v>
      </c>
      <c r="H823">
        <v>1827.51</v>
      </c>
    </row>
    <row r="824" spans="1:12" x14ac:dyDescent="0.3">
      <c r="A824" s="1">
        <v>42678</v>
      </c>
      <c r="F824">
        <v>8167.4199999999992</v>
      </c>
    </row>
    <row r="825" spans="1:12" x14ac:dyDescent="0.3">
      <c r="A825" s="1">
        <v>42377</v>
      </c>
      <c r="K825">
        <v>2.8080000000000007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workbookViewId="0">
      <selection activeCell="C17" sqref="C17"/>
    </sheetView>
  </sheetViews>
  <sheetFormatPr defaultRowHeight="14.4" x14ac:dyDescent="0.3"/>
  <cols>
    <col min="1" max="1" width="13.88671875" bestFit="1" customWidth="1"/>
    <col min="2" max="2" width="12.109375" bestFit="1" customWidth="1"/>
    <col min="3" max="3" width="10.664062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41289</v>
      </c>
      <c r="D2">
        <v>149.94999999999999</v>
      </c>
    </row>
    <row r="3" spans="1:4" x14ac:dyDescent="0.3">
      <c r="A3" t="s">
        <v>4</v>
      </c>
      <c r="B3" t="s">
        <v>5</v>
      </c>
      <c r="C3" s="1">
        <v>41501</v>
      </c>
      <c r="D3">
        <v>243.60000000000002</v>
      </c>
    </row>
    <row r="4" spans="1:4" x14ac:dyDescent="0.3">
      <c r="A4" t="s">
        <v>4</v>
      </c>
      <c r="B4" t="s">
        <v>5</v>
      </c>
      <c r="C4" s="1">
        <v>41632</v>
      </c>
      <c r="D4">
        <v>9.5680000000000014</v>
      </c>
    </row>
    <row r="5" spans="1:4" x14ac:dyDescent="0.3">
      <c r="A5" t="s">
        <v>4</v>
      </c>
      <c r="B5" t="s">
        <v>5</v>
      </c>
      <c r="C5" s="1">
        <v>41371</v>
      </c>
      <c r="D5">
        <v>8.9600000000000009</v>
      </c>
    </row>
    <row r="6" spans="1:4" x14ac:dyDescent="0.3">
      <c r="A6" t="s">
        <v>4</v>
      </c>
      <c r="B6" t="s">
        <v>5</v>
      </c>
      <c r="C6" s="1">
        <v>41413</v>
      </c>
      <c r="D6">
        <v>34.200000000000003</v>
      </c>
    </row>
    <row r="7" spans="1:4" x14ac:dyDescent="0.3">
      <c r="A7" t="s">
        <v>4</v>
      </c>
      <c r="B7" t="s">
        <v>5</v>
      </c>
      <c r="C7" s="1">
        <v>41522</v>
      </c>
      <c r="D7">
        <v>31.983999999999998</v>
      </c>
    </row>
    <row r="8" spans="1:4" x14ac:dyDescent="0.3">
      <c r="A8" t="s">
        <v>4</v>
      </c>
      <c r="B8" t="s">
        <v>5</v>
      </c>
      <c r="C8" s="1">
        <v>41498</v>
      </c>
      <c r="D8">
        <v>286.65000000000003</v>
      </c>
    </row>
    <row r="9" spans="1:4" x14ac:dyDescent="0.3">
      <c r="A9" t="s">
        <v>4</v>
      </c>
      <c r="B9" t="s">
        <v>5</v>
      </c>
      <c r="C9" s="1">
        <v>41460</v>
      </c>
      <c r="D9">
        <v>514.03000000000009</v>
      </c>
    </row>
    <row r="10" spans="1:4" x14ac:dyDescent="0.3">
      <c r="A10" t="s">
        <v>4</v>
      </c>
      <c r="B10" t="s">
        <v>5</v>
      </c>
      <c r="C10" s="1">
        <v>41394</v>
      </c>
      <c r="D10">
        <v>1000.95</v>
      </c>
    </row>
    <row r="11" spans="1:4" x14ac:dyDescent="0.3">
      <c r="A11" t="s">
        <v>4</v>
      </c>
      <c r="B11" t="s">
        <v>5</v>
      </c>
      <c r="C11" s="1">
        <v>41356</v>
      </c>
      <c r="D11">
        <v>9.9120000000000008</v>
      </c>
    </row>
    <row r="12" spans="1:4" x14ac:dyDescent="0.3">
      <c r="A12" t="s">
        <v>4</v>
      </c>
      <c r="B12" t="s">
        <v>5</v>
      </c>
      <c r="C12" s="1">
        <v>41638</v>
      </c>
      <c r="D12">
        <v>39.128</v>
      </c>
    </row>
    <row r="13" spans="1:4" x14ac:dyDescent="0.3">
      <c r="A13" t="s">
        <v>4</v>
      </c>
      <c r="B13" t="s">
        <v>5</v>
      </c>
      <c r="C13" s="1">
        <v>41747</v>
      </c>
      <c r="D13">
        <v>106.5</v>
      </c>
    </row>
    <row r="14" spans="1:4" x14ac:dyDescent="0.3">
      <c r="A14" t="s">
        <v>4</v>
      </c>
      <c r="B14" t="s">
        <v>5</v>
      </c>
      <c r="C14" s="1">
        <v>41964</v>
      </c>
      <c r="D14">
        <v>18.175999999999998</v>
      </c>
    </row>
    <row r="15" spans="1:4" x14ac:dyDescent="0.3">
      <c r="A15" t="s">
        <v>4</v>
      </c>
      <c r="B15" t="s">
        <v>5</v>
      </c>
      <c r="C15" s="1">
        <v>41996</v>
      </c>
      <c r="D15">
        <v>194.32</v>
      </c>
    </row>
    <row r="16" spans="1:4" x14ac:dyDescent="0.3">
      <c r="A16" t="s">
        <v>4</v>
      </c>
      <c r="B16" t="s">
        <v>5</v>
      </c>
      <c r="C16" s="1">
        <v>41721</v>
      </c>
      <c r="D16">
        <v>59.480000000000004</v>
      </c>
    </row>
    <row r="17" spans="1:4" x14ac:dyDescent="0.3">
      <c r="A17" t="s">
        <v>4</v>
      </c>
      <c r="B17" t="s">
        <v>5</v>
      </c>
      <c r="C17" s="1">
        <v>41942</v>
      </c>
      <c r="D17">
        <v>182.91</v>
      </c>
    </row>
    <row r="18" spans="1:4" x14ac:dyDescent="0.3">
      <c r="A18" t="s">
        <v>4</v>
      </c>
      <c r="B18" t="s">
        <v>5</v>
      </c>
      <c r="C18" s="1">
        <v>41745</v>
      </c>
      <c r="D18">
        <v>2298.8999999999996</v>
      </c>
    </row>
    <row r="19" spans="1:4" x14ac:dyDescent="0.3">
      <c r="A19" t="s">
        <v>4</v>
      </c>
      <c r="B19" t="s">
        <v>5</v>
      </c>
      <c r="C19" s="1">
        <v>41945</v>
      </c>
      <c r="D19">
        <v>197.72</v>
      </c>
    </row>
    <row r="20" spans="1:4" x14ac:dyDescent="0.3">
      <c r="A20" t="s">
        <v>4</v>
      </c>
      <c r="B20" t="s">
        <v>5</v>
      </c>
      <c r="C20" s="1">
        <v>41973</v>
      </c>
      <c r="D20">
        <v>440.14400000000001</v>
      </c>
    </row>
    <row r="21" spans="1:4" x14ac:dyDescent="0.3">
      <c r="A21" t="s">
        <v>4</v>
      </c>
      <c r="B21" t="s">
        <v>5</v>
      </c>
      <c r="C21" s="1">
        <v>41965</v>
      </c>
      <c r="D21">
        <v>32.984999999999999</v>
      </c>
    </row>
    <row r="22" spans="1:4" x14ac:dyDescent="0.3">
      <c r="A22" t="s">
        <v>4</v>
      </c>
      <c r="B22" t="s">
        <v>5</v>
      </c>
      <c r="C22" s="1">
        <v>41984</v>
      </c>
      <c r="D22">
        <v>196.62</v>
      </c>
    </row>
    <row r="23" spans="1:4" x14ac:dyDescent="0.3">
      <c r="A23" t="s">
        <v>4</v>
      </c>
      <c r="B23" t="s">
        <v>5</v>
      </c>
      <c r="C23" s="1">
        <v>41994</v>
      </c>
      <c r="D23">
        <v>47.975999999999999</v>
      </c>
    </row>
    <row r="24" spans="1:4" x14ac:dyDescent="0.3">
      <c r="A24" t="s">
        <v>4</v>
      </c>
      <c r="B24" t="s">
        <v>5</v>
      </c>
      <c r="C24" s="1">
        <v>42348</v>
      </c>
      <c r="D24">
        <v>1056.8599999999999</v>
      </c>
    </row>
    <row r="25" spans="1:4" x14ac:dyDescent="0.3">
      <c r="A25" t="s">
        <v>4</v>
      </c>
      <c r="B25" t="s">
        <v>5</v>
      </c>
      <c r="C25" s="1">
        <v>42210</v>
      </c>
      <c r="D25">
        <v>73.2</v>
      </c>
    </row>
    <row r="26" spans="1:4" x14ac:dyDescent="0.3">
      <c r="A26" t="s">
        <v>4</v>
      </c>
      <c r="B26" t="s">
        <v>5</v>
      </c>
      <c r="C26" s="1">
        <v>42047</v>
      </c>
      <c r="D26">
        <v>1366.0400000000002</v>
      </c>
    </row>
    <row r="27" spans="1:4" x14ac:dyDescent="0.3">
      <c r="A27" t="s">
        <v>4</v>
      </c>
      <c r="B27" t="s">
        <v>5</v>
      </c>
      <c r="C27" s="1">
        <v>42231</v>
      </c>
      <c r="D27">
        <v>15.552000000000003</v>
      </c>
    </row>
    <row r="28" spans="1:4" x14ac:dyDescent="0.3">
      <c r="A28" t="s">
        <v>4</v>
      </c>
      <c r="B28" t="s">
        <v>5</v>
      </c>
      <c r="C28" s="1">
        <v>42160</v>
      </c>
      <c r="D28">
        <v>75.88</v>
      </c>
    </row>
    <row r="29" spans="1:4" x14ac:dyDescent="0.3">
      <c r="A29" t="s">
        <v>4</v>
      </c>
      <c r="B29" t="s">
        <v>5</v>
      </c>
      <c r="C29" s="1">
        <v>42344</v>
      </c>
      <c r="D29">
        <v>191.82</v>
      </c>
    </row>
    <row r="30" spans="1:4" x14ac:dyDescent="0.3">
      <c r="A30" t="s">
        <v>4</v>
      </c>
      <c r="B30" t="s">
        <v>5</v>
      </c>
      <c r="C30" s="1">
        <v>42230</v>
      </c>
      <c r="D30">
        <v>125.92000000000002</v>
      </c>
    </row>
    <row r="31" spans="1:4" x14ac:dyDescent="0.3">
      <c r="A31" t="s">
        <v>4</v>
      </c>
      <c r="B31" t="s">
        <v>5</v>
      </c>
      <c r="C31" s="1">
        <v>42355</v>
      </c>
      <c r="D31">
        <v>34.944000000000003</v>
      </c>
    </row>
    <row r="32" spans="1:4" x14ac:dyDescent="0.3">
      <c r="A32" t="s">
        <v>4</v>
      </c>
      <c r="B32" t="s">
        <v>5</v>
      </c>
      <c r="C32" s="1">
        <v>42170</v>
      </c>
      <c r="D32">
        <v>58.400000000000006</v>
      </c>
    </row>
    <row r="33" spans="1:4" x14ac:dyDescent="0.3">
      <c r="A33" t="s">
        <v>4</v>
      </c>
      <c r="B33" t="s">
        <v>5</v>
      </c>
      <c r="C33" s="1">
        <v>42130</v>
      </c>
      <c r="D33">
        <v>79.14</v>
      </c>
    </row>
    <row r="34" spans="1:4" x14ac:dyDescent="0.3">
      <c r="A34" t="s">
        <v>4</v>
      </c>
      <c r="B34" t="s">
        <v>5</v>
      </c>
      <c r="C34" s="1">
        <v>42155</v>
      </c>
      <c r="D34">
        <v>3.2820000000000005</v>
      </c>
    </row>
    <row r="35" spans="1:4" x14ac:dyDescent="0.3">
      <c r="A35" t="s">
        <v>4</v>
      </c>
      <c r="B35" t="s">
        <v>5</v>
      </c>
      <c r="C35" s="1">
        <v>42165</v>
      </c>
      <c r="D35">
        <v>695.7</v>
      </c>
    </row>
    <row r="36" spans="1:4" x14ac:dyDescent="0.3">
      <c r="A36" t="s">
        <v>4</v>
      </c>
      <c r="B36" t="s">
        <v>5</v>
      </c>
      <c r="C36" s="1">
        <v>42314</v>
      </c>
      <c r="D36">
        <v>1120.73</v>
      </c>
    </row>
    <row r="37" spans="1:4" x14ac:dyDescent="0.3">
      <c r="A37" t="s">
        <v>4</v>
      </c>
      <c r="B37" t="s">
        <v>5</v>
      </c>
      <c r="C37" s="1">
        <v>42328</v>
      </c>
      <c r="D37">
        <v>18.48</v>
      </c>
    </row>
    <row r="38" spans="1:4" x14ac:dyDescent="0.3">
      <c r="A38" t="s">
        <v>4</v>
      </c>
      <c r="B38" t="s">
        <v>5</v>
      </c>
      <c r="C38" s="1">
        <v>42126</v>
      </c>
      <c r="D38">
        <v>377.346</v>
      </c>
    </row>
    <row r="39" spans="1:4" x14ac:dyDescent="0.3">
      <c r="A39" t="s">
        <v>4</v>
      </c>
      <c r="B39" t="s">
        <v>5</v>
      </c>
      <c r="C39" s="1">
        <v>42656</v>
      </c>
      <c r="D39">
        <v>1541.51</v>
      </c>
    </row>
    <row r="40" spans="1:4" x14ac:dyDescent="0.3">
      <c r="A40" t="s">
        <v>4</v>
      </c>
      <c r="B40" t="s">
        <v>5</v>
      </c>
      <c r="C40" s="1">
        <v>42729</v>
      </c>
      <c r="D40">
        <v>141</v>
      </c>
    </row>
    <row r="41" spans="1:4" x14ac:dyDescent="0.3">
      <c r="A41" t="s">
        <v>4</v>
      </c>
      <c r="B41" t="s">
        <v>5</v>
      </c>
      <c r="C41" s="1">
        <v>42722</v>
      </c>
      <c r="D41">
        <v>12.672000000000001</v>
      </c>
    </row>
    <row r="42" spans="1:4" x14ac:dyDescent="0.3">
      <c r="A42" t="s">
        <v>4</v>
      </c>
      <c r="B42" t="s">
        <v>5</v>
      </c>
      <c r="C42" s="1">
        <v>42725</v>
      </c>
      <c r="D42">
        <v>71</v>
      </c>
    </row>
    <row r="43" spans="1:4" x14ac:dyDescent="0.3">
      <c r="A43" t="s">
        <v>4</v>
      </c>
      <c r="B43" t="s">
        <v>5</v>
      </c>
      <c r="C43" s="1">
        <v>42491</v>
      </c>
      <c r="D43">
        <v>318.95999999999998</v>
      </c>
    </row>
    <row r="44" spans="1:4" x14ac:dyDescent="0.3">
      <c r="A44" t="s">
        <v>4</v>
      </c>
      <c r="B44" t="s">
        <v>5</v>
      </c>
      <c r="C44" s="1">
        <v>42624</v>
      </c>
      <c r="D44">
        <v>34.504000000000005</v>
      </c>
    </row>
    <row r="45" spans="1:4" x14ac:dyDescent="0.3">
      <c r="A45" t="s">
        <v>4</v>
      </c>
      <c r="B45" t="s">
        <v>5</v>
      </c>
      <c r="C45" s="1">
        <v>42685</v>
      </c>
      <c r="D45">
        <v>88.920000000000016</v>
      </c>
    </row>
    <row r="46" spans="1:4" x14ac:dyDescent="0.3">
      <c r="A46" t="s">
        <v>4</v>
      </c>
      <c r="B46" t="s">
        <v>5</v>
      </c>
      <c r="C46" s="1">
        <v>42636</v>
      </c>
      <c r="D46">
        <v>251.64</v>
      </c>
    </row>
    <row r="47" spans="1:4" x14ac:dyDescent="0.3">
      <c r="A47" t="s">
        <v>4</v>
      </c>
      <c r="B47" t="s">
        <v>5</v>
      </c>
      <c r="C47" s="1">
        <v>42694</v>
      </c>
      <c r="D47">
        <v>52.696000000000005</v>
      </c>
    </row>
    <row r="48" spans="1:4" x14ac:dyDescent="0.3">
      <c r="A48" t="s">
        <v>4</v>
      </c>
      <c r="B48" t="s">
        <v>5</v>
      </c>
      <c r="C48" s="1">
        <v>42469</v>
      </c>
      <c r="D48">
        <v>284.19</v>
      </c>
    </row>
    <row r="49" spans="1:4" x14ac:dyDescent="0.3">
      <c r="A49" t="s">
        <v>4</v>
      </c>
      <c r="B49" t="s">
        <v>5</v>
      </c>
      <c r="C49" s="1">
        <v>42407</v>
      </c>
      <c r="D49">
        <v>359.96999999999997</v>
      </c>
    </row>
    <row r="50" spans="1:4" x14ac:dyDescent="0.3">
      <c r="A50" t="s">
        <v>4</v>
      </c>
      <c r="B50" t="s">
        <v>5</v>
      </c>
      <c r="C50" s="1">
        <v>42520</v>
      </c>
      <c r="D50">
        <v>253.85999999999999</v>
      </c>
    </row>
    <row r="51" spans="1:4" x14ac:dyDescent="0.3">
      <c r="A51" t="s">
        <v>4</v>
      </c>
      <c r="B51" t="s">
        <v>5</v>
      </c>
      <c r="C51" s="1">
        <v>42475</v>
      </c>
      <c r="D51">
        <v>4.8899999999999997</v>
      </c>
    </row>
    <row r="52" spans="1:4" x14ac:dyDescent="0.3">
      <c r="A52" t="s">
        <v>4</v>
      </c>
      <c r="B52" t="s">
        <v>5</v>
      </c>
      <c r="C52" s="1">
        <v>42583</v>
      </c>
      <c r="D52">
        <v>271.95999999999998</v>
      </c>
    </row>
    <row r="53" spans="1:4" x14ac:dyDescent="0.3">
      <c r="A53" t="s">
        <v>4</v>
      </c>
      <c r="B53" t="s">
        <v>5</v>
      </c>
      <c r="C53" s="1">
        <v>42384</v>
      </c>
      <c r="D53">
        <v>29.664000000000001</v>
      </c>
    </row>
    <row r="54" spans="1:4" x14ac:dyDescent="0.3">
      <c r="A54" t="s">
        <v>4</v>
      </c>
      <c r="B54" t="s">
        <v>5</v>
      </c>
      <c r="C54" s="1">
        <v>42706</v>
      </c>
      <c r="D54">
        <v>701.96</v>
      </c>
    </row>
    <row r="55" spans="1:4" x14ac:dyDescent="0.3">
      <c r="A55" t="s">
        <v>4</v>
      </c>
      <c r="B55" t="s">
        <v>5</v>
      </c>
      <c r="C55" s="1">
        <v>42541</v>
      </c>
      <c r="D55">
        <v>4.4640000000000004</v>
      </c>
    </row>
    <row r="56" spans="1:4" x14ac:dyDescent="0.3">
      <c r="A56" t="s">
        <v>4</v>
      </c>
      <c r="B56" t="s">
        <v>5</v>
      </c>
      <c r="C56" s="1">
        <v>42496</v>
      </c>
      <c r="D56">
        <v>54.66</v>
      </c>
    </row>
    <row r="57" spans="1:4" x14ac:dyDescent="0.3">
      <c r="A57" t="s">
        <v>4</v>
      </c>
      <c r="B57" t="s">
        <v>5</v>
      </c>
      <c r="C57" s="1">
        <v>42723</v>
      </c>
      <c r="D57">
        <v>1665.62</v>
      </c>
    </row>
    <row r="58" spans="1:4" x14ac:dyDescent="0.3">
      <c r="A58" t="s">
        <v>4</v>
      </c>
      <c r="B58" t="s">
        <v>5</v>
      </c>
      <c r="C58" s="1">
        <v>42714</v>
      </c>
      <c r="D58">
        <v>19.103999999999999</v>
      </c>
    </row>
    <row r="59" spans="1:4" x14ac:dyDescent="0.3">
      <c r="A59" t="s">
        <v>4</v>
      </c>
      <c r="B59" t="s">
        <v>5</v>
      </c>
      <c r="C59" s="1">
        <v>42635</v>
      </c>
      <c r="D59">
        <v>726.91000000000008</v>
      </c>
    </row>
    <row r="60" spans="1:4" x14ac:dyDescent="0.3">
      <c r="A60" t="s">
        <v>4</v>
      </c>
      <c r="B60" t="s">
        <v>5</v>
      </c>
      <c r="C60" s="1">
        <v>42652</v>
      </c>
      <c r="D60">
        <v>10.816000000000001</v>
      </c>
    </row>
    <row r="61" spans="1:4" x14ac:dyDescent="0.3">
      <c r="A61" t="s">
        <v>4</v>
      </c>
      <c r="B61" t="s">
        <v>5</v>
      </c>
      <c r="C61" s="1">
        <v>42637</v>
      </c>
      <c r="D61">
        <v>79</v>
      </c>
    </row>
    <row r="62" spans="1:4" x14ac:dyDescent="0.3">
      <c r="A62" t="s">
        <v>4</v>
      </c>
      <c r="B62" t="s">
        <v>5</v>
      </c>
      <c r="C62" s="1">
        <v>41448</v>
      </c>
      <c r="D62">
        <v>23.119999999999997</v>
      </c>
    </row>
    <row r="63" spans="1:4" x14ac:dyDescent="0.3">
      <c r="A63" t="s">
        <v>4</v>
      </c>
      <c r="B63" t="s">
        <v>5</v>
      </c>
      <c r="C63" s="1">
        <v>41805</v>
      </c>
      <c r="D63">
        <v>11.672000000000001</v>
      </c>
    </row>
    <row r="64" spans="1:4" x14ac:dyDescent="0.3">
      <c r="A64" t="s">
        <v>4</v>
      </c>
      <c r="B64" t="s">
        <v>5</v>
      </c>
      <c r="C64" s="1">
        <v>42103</v>
      </c>
      <c r="D64">
        <v>354.90000000000003</v>
      </c>
    </row>
    <row r="65" spans="1:4" x14ac:dyDescent="0.3">
      <c r="A65" t="s">
        <v>4</v>
      </c>
      <c r="B65" t="s">
        <v>5</v>
      </c>
      <c r="C65" s="1">
        <v>42226</v>
      </c>
      <c r="D65">
        <v>645.13599999999997</v>
      </c>
    </row>
    <row r="66" spans="1:4" x14ac:dyDescent="0.3">
      <c r="A66" t="s">
        <v>4</v>
      </c>
      <c r="B66" t="s">
        <v>5</v>
      </c>
      <c r="C66" s="1">
        <v>42300</v>
      </c>
      <c r="D66">
        <v>39.92</v>
      </c>
    </row>
    <row r="67" spans="1:4" x14ac:dyDescent="0.3">
      <c r="A67" t="s">
        <v>4</v>
      </c>
      <c r="B67" t="s">
        <v>5</v>
      </c>
      <c r="C67" s="1">
        <v>42334</v>
      </c>
      <c r="D67">
        <v>59.98</v>
      </c>
    </row>
    <row r="68" spans="1:4" x14ac:dyDescent="0.3">
      <c r="A68" t="s">
        <v>4</v>
      </c>
      <c r="B68" t="s">
        <v>5</v>
      </c>
      <c r="C68" s="1">
        <v>42215</v>
      </c>
      <c r="D68">
        <v>2.2140000000000004</v>
      </c>
    </row>
    <row r="69" spans="1:4" x14ac:dyDescent="0.3">
      <c r="A69" t="s">
        <v>4</v>
      </c>
      <c r="B69" t="s">
        <v>5</v>
      </c>
      <c r="C69" s="1">
        <v>42090</v>
      </c>
      <c r="D69">
        <v>187.61600000000001</v>
      </c>
    </row>
    <row r="70" spans="1:4" x14ac:dyDescent="0.3">
      <c r="A70" t="s">
        <v>4</v>
      </c>
      <c r="B70" t="s">
        <v>5</v>
      </c>
      <c r="C70" s="1">
        <v>42162</v>
      </c>
      <c r="D70">
        <v>678.86999999999989</v>
      </c>
    </row>
    <row r="71" spans="1:4" x14ac:dyDescent="0.3">
      <c r="A71" t="s">
        <v>4</v>
      </c>
      <c r="B71" t="s">
        <v>5</v>
      </c>
      <c r="C71" s="1">
        <v>42706</v>
      </c>
      <c r="D71">
        <v>34.650000000000006</v>
      </c>
    </row>
    <row r="72" spans="1:4" x14ac:dyDescent="0.3">
      <c r="A72" t="s">
        <v>4</v>
      </c>
      <c r="B72" t="s">
        <v>5</v>
      </c>
      <c r="C72" s="1">
        <v>42543</v>
      </c>
      <c r="D72">
        <v>37.608000000000004</v>
      </c>
    </row>
    <row r="73" spans="1:4" x14ac:dyDescent="0.3">
      <c r="A73" t="s">
        <v>4</v>
      </c>
      <c r="B73" t="s">
        <v>5</v>
      </c>
      <c r="C73" s="1">
        <v>42656</v>
      </c>
      <c r="D73">
        <v>348.56</v>
      </c>
    </row>
    <row r="74" spans="1:4" x14ac:dyDescent="0.3">
      <c r="A74" t="s">
        <v>4</v>
      </c>
      <c r="B74" t="s">
        <v>6</v>
      </c>
      <c r="C74" s="1">
        <v>41460</v>
      </c>
      <c r="D74">
        <v>242.54600000000002</v>
      </c>
    </row>
    <row r="75" spans="1:4" x14ac:dyDescent="0.3">
      <c r="A75" t="s">
        <v>4</v>
      </c>
      <c r="B75" t="s">
        <v>6</v>
      </c>
      <c r="C75" s="1">
        <v>41352</v>
      </c>
      <c r="D75">
        <v>590.76200000000017</v>
      </c>
    </row>
    <row r="76" spans="1:4" x14ac:dyDescent="0.3">
      <c r="A76" t="s">
        <v>4</v>
      </c>
      <c r="B76" t="s">
        <v>6</v>
      </c>
      <c r="C76" s="1">
        <v>41280</v>
      </c>
      <c r="D76">
        <v>12.78</v>
      </c>
    </row>
    <row r="77" spans="1:4" x14ac:dyDescent="0.3">
      <c r="A77" t="s">
        <v>4</v>
      </c>
      <c r="B77" t="s">
        <v>6</v>
      </c>
      <c r="C77" s="1">
        <v>41399</v>
      </c>
      <c r="D77">
        <v>47.32</v>
      </c>
    </row>
    <row r="78" spans="1:4" x14ac:dyDescent="0.3">
      <c r="A78" t="s">
        <v>4</v>
      </c>
      <c r="B78" t="s">
        <v>6</v>
      </c>
      <c r="C78" s="1">
        <v>41513</v>
      </c>
      <c r="D78">
        <v>1812.01</v>
      </c>
    </row>
    <row r="79" spans="1:4" x14ac:dyDescent="0.3">
      <c r="A79" t="s">
        <v>4</v>
      </c>
      <c r="B79" t="s">
        <v>6</v>
      </c>
      <c r="C79" s="1">
        <v>41600</v>
      </c>
      <c r="D79">
        <v>9.9600000000000009</v>
      </c>
    </row>
    <row r="80" spans="1:4" x14ac:dyDescent="0.3">
      <c r="A80" t="s">
        <v>4</v>
      </c>
      <c r="B80" t="s">
        <v>6</v>
      </c>
      <c r="C80" s="1">
        <v>41311</v>
      </c>
      <c r="D80">
        <v>321.56</v>
      </c>
    </row>
    <row r="81" spans="1:4" x14ac:dyDescent="0.3">
      <c r="A81" t="s">
        <v>4</v>
      </c>
      <c r="B81" t="s">
        <v>6</v>
      </c>
      <c r="C81" s="1">
        <v>41525</v>
      </c>
      <c r="D81">
        <v>116.85</v>
      </c>
    </row>
    <row r="82" spans="1:4" x14ac:dyDescent="0.3">
      <c r="A82" t="s">
        <v>4</v>
      </c>
      <c r="B82" t="s">
        <v>6</v>
      </c>
      <c r="C82" s="1">
        <v>41567</v>
      </c>
      <c r="D82">
        <v>426.94200000000001</v>
      </c>
    </row>
    <row r="83" spans="1:4" x14ac:dyDescent="0.3">
      <c r="A83" t="s">
        <v>4</v>
      </c>
      <c r="B83" t="s">
        <v>6</v>
      </c>
      <c r="C83" s="1">
        <v>41676</v>
      </c>
      <c r="D83">
        <v>176.63</v>
      </c>
    </row>
    <row r="84" spans="1:4" x14ac:dyDescent="0.3">
      <c r="A84" t="s">
        <v>4</v>
      </c>
      <c r="B84" t="s">
        <v>6</v>
      </c>
      <c r="C84" s="1">
        <v>41801</v>
      </c>
      <c r="D84">
        <v>3165.7440000000001</v>
      </c>
    </row>
    <row r="85" spans="1:4" x14ac:dyDescent="0.3">
      <c r="A85" t="s">
        <v>4</v>
      </c>
      <c r="B85" t="s">
        <v>6</v>
      </c>
      <c r="C85" s="1">
        <v>41864</v>
      </c>
      <c r="D85">
        <v>64.680000000000007</v>
      </c>
    </row>
    <row r="86" spans="1:4" x14ac:dyDescent="0.3">
      <c r="A86" t="s">
        <v>4</v>
      </c>
      <c r="B86" t="s">
        <v>6</v>
      </c>
      <c r="C86" s="1">
        <v>41822</v>
      </c>
      <c r="D86">
        <v>246.36400000000003</v>
      </c>
    </row>
    <row r="87" spans="1:4" x14ac:dyDescent="0.3">
      <c r="A87" t="s">
        <v>4</v>
      </c>
      <c r="B87" t="s">
        <v>6</v>
      </c>
      <c r="C87" s="1">
        <v>41957</v>
      </c>
      <c r="D87">
        <v>860.07</v>
      </c>
    </row>
    <row r="88" spans="1:4" x14ac:dyDescent="0.3">
      <c r="A88" t="s">
        <v>4</v>
      </c>
      <c r="B88" t="s">
        <v>6</v>
      </c>
      <c r="C88" s="1">
        <v>41808</v>
      </c>
      <c r="D88">
        <v>670.00099999999998</v>
      </c>
    </row>
    <row r="89" spans="1:4" x14ac:dyDescent="0.3">
      <c r="A89" t="s">
        <v>4</v>
      </c>
      <c r="B89" t="s">
        <v>6</v>
      </c>
      <c r="C89" s="1">
        <v>41973</v>
      </c>
      <c r="D89">
        <v>17.088000000000001</v>
      </c>
    </row>
    <row r="90" spans="1:4" x14ac:dyDescent="0.3">
      <c r="A90" t="s">
        <v>4</v>
      </c>
      <c r="B90" t="s">
        <v>6</v>
      </c>
      <c r="C90" s="1">
        <v>42130</v>
      </c>
      <c r="D90">
        <v>14.352000000000002</v>
      </c>
    </row>
    <row r="91" spans="1:4" x14ac:dyDescent="0.3">
      <c r="A91" t="s">
        <v>4</v>
      </c>
      <c r="B91" t="s">
        <v>6</v>
      </c>
      <c r="C91" s="1">
        <v>42168</v>
      </c>
      <c r="D91">
        <v>224.9</v>
      </c>
    </row>
    <row r="92" spans="1:4" x14ac:dyDescent="0.3">
      <c r="A92" t="s">
        <v>4</v>
      </c>
      <c r="B92" t="s">
        <v>6</v>
      </c>
      <c r="C92" s="1">
        <v>42335</v>
      </c>
      <c r="D92">
        <v>3236.41</v>
      </c>
    </row>
    <row r="93" spans="1:4" x14ac:dyDescent="0.3">
      <c r="A93" t="s">
        <v>4</v>
      </c>
      <c r="B93" t="s">
        <v>6</v>
      </c>
      <c r="C93" s="1">
        <v>42303</v>
      </c>
      <c r="D93">
        <v>783.96000000000015</v>
      </c>
    </row>
    <row r="94" spans="1:4" x14ac:dyDescent="0.3">
      <c r="A94" t="s">
        <v>4</v>
      </c>
      <c r="B94" t="s">
        <v>6</v>
      </c>
      <c r="C94" s="1">
        <v>42243</v>
      </c>
      <c r="D94">
        <v>31.007999999999999</v>
      </c>
    </row>
    <row r="95" spans="1:4" x14ac:dyDescent="0.3">
      <c r="A95" t="s">
        <v>4</v>
      </c>
      <c r="B95" t="s">
        <v>6</v>
      </c>
      <c r="C95" s="1">
        <v>42092</v>
      </c>
      <c r="D95">
        <v>31.4</v>
      </c>
    </row>
    <row r="96" spans="1:4" x14ac:dyDescent="0.3">
      <c r="A96" t="s">
        <v>4</v>
      </c>
      <c r="B96" t="s">
        <v>6</v>
      </c>
      <c r="C96" s="1">
        <v>42372</v>
      </c>
      <c r="D96">
        <v>740.21400000000006</v>
      </c>
    </row>
    <row r="97" spans="1:4" x14ac:dyDescent="0.3">
      <c r="A97" t="s">
        <v>4</v>
      </c>
      <c r="B97" t="s">
        <v>6</v>
      </c>
      <c r="C97" s="1">
        <v>42627</v>
      </c>
      <c r="D97">
        <v>1017.1360000000001</v>
      </c>
    </row>
    <row r="98" spans="1:4" x14ac:dyDescent="0.3">
      <c r="A98" t="s">
        <v>4</v>
      </c>
      <c r="B98" t="s">
        <v>6</v>
      </c>
      <c r="C98" s="1">
        <v>42587</v>
      </c>
      <c r="D98">
        <v>13.76</v>
      </c>
    </row>
    <row r="99" spans="1:4" x14ac:dyDescent="0.3">
      <c r="A99" t="s">
        <v>4</v>
      </c>
      <c r="B99" t="s">
        <v>6</v>
      </c>
      <c r="C99" s="1">
        <v>42476</v>
      </c>
      <c r="D99">
        <v>503.22</v>
      </c>
    </row>
    <row r="100" spans="1:4" x14ac:dyDescent="0.3">
      <c r="A100" t="s">
        <v>4</v>
      </c>
      <c r="B100" t="s">
        <v>6</v>
      </c>
      <c r="C100" s="1">
        <v>42516</v>
      </c>
      <c r="D100">
        <v>234.2</v>
      </c>
    </row>
    <row r="101" spans="1:4" x14ac:dyDescent="0.3">
      <c r="A101" t="s">
        <v>4</v>
      </c>
      <c r="B101" t="s">
        <v>6</v>
      </c>
      <c r="C101" s="1">
        <v>42554</v>
      </c>
      <c r="D101">
        <v>9.5519999999999996</v>
      </c>
    </row>
    <row r="102" spans="1:4" x14ac:dyDescent="0.3">
      <c r="A102" t="s">
        <v>4</v>
      </c>
      <c r="B102" t="s">
        <v>6</v>
      </c>
      <c r="C102" s="1">
        <v>42461</v>
      </c>
      <c r="D102">
        <v>127.94999999999999</v>
      </c>
    </row>
    <row r="103" spans="1:4" x14ac:dyDescent="0.3">
      <c r="A103" t="s">
        <v>4</v>
      </c>
      <c r="B103" t="s">
        <v>6</v>
      </c>
      <c r="C103" s="1">
        <v>42499</v>
      </c>
      <c r="D103">
        <v>272.23199999999997</v>
      </c>
    </row>
    <row r="104" spans="1:4" x14ac:dyDescent="0.3">
      <c r="A104" t="s">
        <v>4</v>
      </c>
      <c r="B104" t="s">
        <v>6</v>
      </c>
      <c r="C104" s="1">
        <v>42678</v>
      </c>
      <c r="D104">
        <v>1883.7240000000002</v>
      </c>
    </row>
    <row r="105" spans="1:4" x14ac:dyDescent="0.3">
      <c r="A105" t="s">
        <v>4</v>
      </c>
      <c r="B105" t="s">
        <v>6</v>
      </c>
      <c r="C105" s="1">
        <v>42437</v>
      </c>
      <c r="D105">
        <v>668.54000000000008</v>
      </c>
    </row>
    <row r="106" spans="1:4" x14ac:dyDescent="0.3">
      <c r="A106" t="s">
        <v>4</v>
      </c>
      <c r="B106" t="s">
        <v>6</v>
      </c>
      <c r="C106" s="1">
        <v>42508</v>
      </c>
      <c r="D106">
        <v>524.85</v>
      </c>
    </row>
    <row r="107" spans="1:4" x14ac:dyDescent="0.3">
      <c r="A107" t="s">
        <v>4</v>
      </c>
      <c r="B107" t="s">
        <v>6</v>
      </c>
      <c r="C107" s="1">
        <v>42475</v>
      </c>
      <c r="D107">
        <v>15.570000000000004</v>
      </c>
    </row>
    <row r="108" spans="1:4" x14ac:dyDescent="0.3">
      <c r="A108" t="s">
        <v>4</v>
      </c>
      <c r="B108" t="s">
        <v>6</v>
      </c>
      <c r="C108" s="1">
        <v>41978</v>
      </c>
      <c r="D108">
        <v>97.424000000000007</v>
      </c>
    </row>
    <row r="109" spans="1:4" x14ac:dyDescent="0.3">
      <c r="A109" t="s">
        <v>4</v>
      </c>
      <c r="B109" t="s">
        <v>6</v>
      </c>
      <c r="C109" s="1">
        <v>42251</v>
      </c>
      <c r="D109">
        <v>87.28</v>
      </c>
    </row>
    <row r="110" spans="1:4" x14ac:dyDescent="0.3">
      <c r="A110" t="s">
        <v>4</v>
      </c>
      <c r="B110" t="s">
        <v>6</v>
      </c>
      <c r="C110" s="1">
        <v>42036</v>
      </c>
      <c r="D110">
        <v>56.449999999999996</v>
      </c>
    </row>
    <row r="111" spans="1:4" x14ac:dyDescent="0.3">
      <c r="A111" t="s">
        <v>4</v>
      </c>
      <c r="B111" t="s">
        <v>6</v>
      </c>
      <c r="C111" s="1">
        <v>42315</v>
      </c>
      <c r="D111">
        <v>368.43200000000002</v>
      </c>
    </row>
    <row r="112" spans="1:4" x14ac:dyDescent="0.3">
      <c r="A112" t="s">
        <v>4</v>
      </c>
      <c r="B112" t="s">
        <v>6</v>
      </c>
      <c r="C112" s="1">
        <v>42566</v>
      </c>
      <c r="D112">
        <v>1065.8400000000001</v>
      </c>
    </row>
    <row r="113" spans="1:4" x14ac:dyDescent="0.3">
      <c r="A113" t="s">
        <v>4</v>
      </c>
      <c r="B113" t="s">
        <v>6</v>
      </c>
      <c r="C113" s="1">
        <v>42609</v>
      </c>
      <c r="D113">
        <v>2.8960000000000004</v>
      </c>
    </row>
    <row r="114" spans="1:4" x14ac:dyDescent="0.3">
      <c r="A114" t="s">
        <v>4</v>
      </c>
      <c r="B114" t="s">
        <v>7</v>
      </c>
      <c r="C114" s="1">
        <v>41560</v>
      </c>
      <c r="D114">
        <v>389.74</v>
      </c>
    </row>
    <row r="115" spans="1:4" x14ac:dyDescent="0.3">
      <c r="A115" t="s">
        <v>4</v>
      </c>
      <c r="B115" t="s">
        <v>7</v>
      </c>
      <c r="C115" s="1">
        <v>41628</v>
      </c>
      <c r="D115">
        <v>2884.37</v>
      </c>
    </row>
    <row r="116" spans="1:4" x14ac:dyDescent="0.3">
      <c r="A116" t="s">
        <v>4</v>
      </c>
      <c r="B116" t="s">
        <v>7</v>
      </c>
      <c r="C116" s="1">
        <v>41407</v>
      </c>
      <c r="D116">
        <v>405.45600000000002</v>
      </c>
    </row>
    <row r="117" spans="1:4" x14ac:dyDescent="0.3">
      <c r="A117" t="s">
        <v>4</v>
      </c>
      <c r="B117" t="s">
        <v>7</v>
      </c>
      <c r="C117" s="1">
        <v>42211</v>
      </c>
      <c r="D117">
        <v>10.44</v>
      </c>
    </row>
    <row r="118" spans="1:4" x14ac:dyDescent="0.3">
      <c r="A118" t="s">
        <v>4</v>
      </c>
      <c r="B118" t="s">
        <v>7</v>
      </c>
      <c r="C118" s="1">
        <v>42099</v>
      </c>
      <c r="D118">
        <v>177.78</v>
      </c>
    </row>
    <row r="119" spans="1:4" x14ac:dyDescent="0.3">
      <c r="A119" t="s">
        <v>4</v>
      </c>
      <c r="B119" t="s">
        <v>7</v>
      </c>
      <c r="C119" s="1">
        <v>42264</v>
      </c>
      <c r="D119">
        <v>121.78</v>
      </c>
    </row>
    <row r="120" spans="1:4" x14ac:dyDescent="0.3">
      <c r="A120" t="s">
        <v>4</v>
      </c>
      <c r="B120" t="s">
        <v>7</v>
      </c>
      <c r="C120" s="1">
        <v>42462</v>
      </c>
      <c r="D120">
        <v>771.8</v>
      </c>
    </row>
    <row r="121" spans="1:4" x14ac:dyDescent="0.3">
      <c r="A121" t="s">
        <v>4</v>
      </c>
      <c r="B121" t="s">
        <v>7</v>
      </c>
      <c r="C121" s="1">
        <v>42485</v>
      </c>
      <c r="D121">
        <v>109.96799999999999</v>
      </c>
    </row>
    <row r="122" spans="1:4" x14ac:dyDescent="0.3">
      <c r="A122" t="s">
        <v>4</v>
      </c>
      <c r="B122" t="s">
        <v>7</v>
      </c>
      <c r="C122" s="1">
        <v>42621</v>
      </c>
      <c r="D122">
        <v>220.05600000000001</v>
      </c>
    </row>
    <row r="123" spans="1:4" x14ac:dyDescent="0.3">
      <c r="A123" t="s">
        <v>4</v>
      </c>
      <c r="B123" t="s">
        <v>7</v>
      </c>
      <c r="C123" s="1">
        <v>42673</v>
      </c>
      <c r="D123">
        <v>204.98000000000002</v>
      </c>
    </row>
    <row r="124" spans="1:4" x14ac:dyDescent="0.3">
      <c r="A124" t="s">
        <v>4</v>
      </c>
      <c r="B124" t="s">
        <v>7</v>
      </c>
      <c r="C124" s="1">
        <v>42335</v>
      </c>
      <c r="D124">
        <v>3.7440000000000007</v>
      </c>
    </row>
    <row r="125" spans="1:4" x14ac:dyDescent="0.3">
      <c r="A125" t="s">
        <v>4</v>
      </c>
      <c r="B125" t="s">
        <v>7</v>
      </c>
      <c r="C125" s="1">
        <v>42645</v>
      </c>
      <c r="D125">
        <v>2437.672</v>
      </c>
    </row>
    <row r="126" spans="1:4" x14ac:dyDescent="0.3">
      <c r="A126" t="s">
        <v>8</v>
      </c>
      <c r="B126" t="s">
        <v>5</v>
      </c>
      <c r="C126" s="1">
        <v>41571</v>
      </c>
      <c r="D126">
        <v>11.850000000000001</v>
      </c>
    </row>
    <row r="127" spans="1:4" x14ac:dyDescent="0.3">
      <c r="A127" t="s">
        <v>8</v>
      </c>
      <c r="B127" t="s">
        <v>5</v>
      </c>
      <c r="C127" s="1">
        <v>41337</v>
      </c>
      <c r="D127">
        <v>354.90000000000003</v>
      </c>
    </row>
    <row r="128" spans="1:4" x14ac:dyDescent="0.3">
      <c r="A128" t="s">
        <v>8</v>
      </c>
      <c r="B128" t="s">
        <v>5</v>
      </c>
      <c r="C128" s="1">
        <v>41364</v>
      </c>
      <c r="D128">
        <v>1142.1649999999997</v>
      </c>
    </row>
    <row r="129" spans="1:4" x14ac:dyDescent="0.3">
      <c r="A129" t="s">
        <v>8</v>
      </c>
      <c r="B129" t="s">
        <v>5</v>
      </c>
      <c r="C129" s="1">
        <v>41483</v>
      </c>
      <c r="D129">
        <v>193.15199999999999</v>
      </c>
    </row>
    <row r="130" spans="1:4" x14ac:dyDescent="0.3">
      <c r="A130" t="s">
        <v>8</v>
      </c>
      <c r="B130" t="s">
        <v>5</v>
      </c>
      <c r="C130" s="1">
        <v>41555</v>
      </c>
      <c r="D130">
        <v>23.472000000000001</v>
      </c>
    </row>
    <row r="131" spans="1:4" x14ac:dyDescent="0.3">
      <c r="A131" t="s">
        <v>8</v>
      </c>
      <c r="B131" t="s">
        <v>5</v>
      </c>
      <c r="C131" s="1">
        <v>41455</v>
      </c>
      <c r="D131">
        <v>310.68799999999999</v>
      </c>
    </row>
    <row r="132" spans="1:4" x14ac:dyDescent="0.3">
      <c r="A132" t="s">
        <v>8</v>
      </c>
      <c r="B132" t="s">
        <v>5</v>
      </c>
      <c r="C132" s="1">
        <v>41720</v>
      </c>
      <c r="D132">
        <v>598.35199999999998</v>
      </c>
    </row>
    <row r="133" spans="1:4" x14ac:dyDescent="0.3">
      <c r="A133" t="s">
        <v>8</v>
      </c>
      <c r="B133" t="s">
        <v>5</v>
      </c>
      <c r="C133" s="1">
        <v>41790</v>
      </c>
      <c r="D133">
        <v>10.272000000000002</v>
      </c>
    </row>
    <row r="134" spans="1:4" x14ac:dyDescent="0.3">
      <c r="A134" t="s">
        <v>8</v>
      </c>
      <c r="B134" t="s">
        <v>5</v>
      </c>
      <c r="C134" s="1">
        <v>41935</v>
      </c>
      <c r="D134">
        <v>78.456000000000003</v>
      </c>
    </row>
    <row r="135" spans="1:4" x14ac:dyDescent="0.3">
      <c r="A135" t="s">
        <v>8</v>
      </c>
      <c r="B135" t="s">
        <v>5</v>
      </c>
      <c r="C135" s="1">
        <v>42200</v>
      </c>
      <c r="D135">
        <v>29</v>
      </c>
    </row>
    <row r="136" spans="1:4" x14ac:dyDescent="0.3">
      <c r="A136" t="s">
        <v>8</v>
      </c>
      <c r="B136" t="s">
        <v>5</v>
      </c>
      <c r="C136" s="1">
        <v>42145</v>
      </c>
      <c r="D136">
        <v>1363.96</v>
      </c>
    </row>
    <row r="137" spans="1:4" x14ac:dyDescent="0.3">
      <c r="A137" t="s">
        <v>8</v>
      </c>
      <c r="B137" t="s">
        <v>5</v>
      </c>
      <c r="C137" s="1">
        <v>42042</v>
      </c>
      <c r="D137">
        <v>107.83</v>
      </c>
    </row>
    <row r="138" spans="1:4" x14ac:dyDescent="0.3">
      <c r="A138" t="s">
        <v>8</v>
      </c>
      <c r="B138" t="s">
        <v>5</v>
      </c>
      <c r="C138" s="1">
        <v>42340</v>
      </c>
      <c r="D138">
        <v>863.928</v>
      </c>
    </row>
    <row r="139" spans="1:4" x14ac:dyDescent="0.3">
      <c r="A139" t="s">
        <v>8</v>
      </c>
      <c r="B139" t="s">
        <v>5</v>
      </c>
      <c r="C139" s="1">
        <v>42313</v>
      </c>
      <c r="D139">
        <v>10.74</v>
      </c>
    </row>
    <row r="140" spans="1:4" x14ac:dyDescent="0.3">
      <c r="A140" t="s">
        <v>8</v>
      </c>
      <c r="B140" t="s">
        <v>5</v>
      </c>
      <c r="C140" s="1">
        <v>42306</v>
      </c>
      <c r="D140">
        <v>314.39300000000003</v>
      </c>
    </row>
    <row r="141" spans="1:4" x14ac:dyDescent="0.3">
      <c r="A141" t="s">
        <v>8</v>
      </c>
      <c r="B141" t="s">
        <v>5</v>
      </c>
      <c r="C141" s="1">
        <v>42187</v>
      </c>
      <c r="D141">
        <v>85.5</v>
      </c>
    </row>
    <row r="142" spans="1:4" x14ac:dyDescent="0.3">
      <c r="A142" t="s">
        <v>8</v>
      </c>
      <c r="B142" t="s">
        <v>5</v>
      </c>
      <c r="C142" s="1">
        <v>42194</v>
      </c>
      <c r="D142">
        <v>839.94400000000019</v>
      </c>
    </row>
    <row r="143" spans="1:4" x14ac:dyDescent="0.3">
      <c r="A143" t="s">
        <v>8</v>
      </c>
      <c r="B143" t="s">
        <v>5</v>
      </c>
      <c r="C143" s="1">
        <v>42147</v>
      </c>
      <c r="D143">
        <v>14.73</v>
      </c>
    </row>
    <row r="144" spans="1:4" x14ac:dyDescent="0.3">
      <c r="A144" t="s">
        <v>8</v>
      </c>
      <c r="B144" t="s">
        <v>5</v>
      </c>
      <c r="C144" s="1">
        <v>42663</v>
      </c>
      <c r="D144">
        <v>59.824000000000012</v>
      </c>
    </row>
    <row r="145" spans="1:4" x14ac:dyDescent="0.3">
      <c r="A145" t="s">
        <v>8</v>
      </c>
      <c r="B145" t="s">
        <v>5</v>
      </c>
      <c r="C145" s="1">
        <v>42598</v>
      </c>
      <c r="D145">
        <v>80.564000000000007</v>
      </c>
    </row>
    <row r="146" spans="1:4" x14ac:dyDescent="0.3">
      <c r="A146" t="s">
        <v>8</v>
      </c>
      <c r="B146" t="s">
        <v>5</v>
      </c>
      <c r="C146" s="1">
        <v>42496</v>
      </c>
      <c r="D146">
        <v>817.82900000000018</v>
      </c>
    </row>
    <row r="147" spans="1:4" x14ac:dyDescent="0.3">
      <c r="A147" t="s">
        <v>8</v>
      </c>
      <c r="B147" t="s">
        <v>5</v>
      </c>
      <c r="C147" s="1">
        <v>42523</v>
      </c>
      <c r="D147">
        <v>25.344000000000001</v>
      </c>
    </row>
    <row r="148" spans="1:4" x14ac:dyDescent="0.3">
      <c r="A148" t="s">
        <v>8</v>
      </c>
      <c r="B148" t="s">
        <v>5</v>
      </c>
      <c r="C148" s="1">
        <v>41583</v>
      </c>
      <c r="D148">
        <v>149.9</v>
      </c>
    </row>
    <row r="149" spans="1:4" x14ac:dyDescent="0.3">
      <c r="A149" t="s">
        <v>8</v>
      </c>
      <c r="B149" t="s">
        <v>5</v>
      </c>
      <c r="C149" s="1">
        <v>42339</v>
      </c>
      <c r="D149">
        <v>36.192</v>
      </c>
    </row>
    <row r="150" spans="1:4" x14ac:dyDescent="0.3">
      <c r="A150" t="s">
        <v>8</v>
      </c>
      <c r="B150" t="s">
        <v>5</v>
      </c>
      <c r="C150" s="1">
        <v>42350</v>
      </c>
      <c r="D150">
        <v>85.224000000000004</v>
      </c>
    </row>
    <row r="151" spans="1:4" x14ac:dyDescent="0.3">
      <c r="A151" t="s">
        <v>8</v>
      </c>
      <c r="B151" t="s">
        <v>5</v>
      </c>
      <c r="C151" s="1">
        <v>42230</v>
      </c>
      <c r="D151">
        <v>89.320000000000007</v>
      </c>
    </row>
    <row r="152" spans="1:4" x14ac:dyDescent="0.3">
      <c r="A152" t="s">
        <v>8</v>
      </c>
      <c r="B152" t="s">
        <v>5</v>
      </c>
      <c r="C152" s="1">
        <v>42509</v>
      </c>
      <c r="D152">
        <v>195.64</v>
      </c>
    </row>
    <row r="153" spans="1:4" x14ac:dyDescent="0.3">
      <c r="A153" t="s">
        <v>8</v>
      </c>
      <c r="B153" t="s">
        <v>5</v>
      </c>
      <c r="C153" s="1">
        <v>42557</v>
      </c>
      <c r="D153">
        <v>239.24</v>
      </c>
    </row>
    <row r="154" spans="1:4" x14ac:dyDescent="0.3">
      <c r="A154" t="s">
        <v>8</v>
      </c>
      <c r="B154" t="s">
        <v>6</v>
      </c>
      <c r="C154" s="1">
        <v>41403</v>
      </c>
      <c r="D154">
        <v>158.70999999999998</v>
      </c>
    </row>
    <row r="155" spans="1:4" x14ac:dyDescent="0.3">
      <c r="A155" t="s">
        <v>8</v>
      </c>
      <c r="B155" t="s">
        <v>6</v>
      </c>
      <c r="C155" s="1">
        <v>42324</v>
      </c>
      <c r="D155">
        <v>630.024</v>
      </c>
    </row>
    <row r="156" spans="1:4" x14ac:dyDescent="0.3">
      <c r="A156" t="s">
        <v>8</v>
      </c>
      <c r="B156" t="s">
        <v>6</v>
      </c>
      <c r="C156" s="1">
        <v>42434</v>
      </c>
      <c r="D156">
        <v>839.25</v>
      </c>
    </row>
    <row r="157" spans="1:4" x14ac:dyDescent="0.3">
      <c r="A157" t="s">
        <v>8</v>
      </c>
      <c r="B157" t="s">
        <v>6</v>
      </c>
      <c r="C157" s="1">
        <v>41897</v>
      </c>
      <c r="D157">
        <v>111.904</v>
      </c>
    </row>
    <row r="158" spans="1:4" x14ac:dyDescent="0.3">
      <c r="A158" t="s">
        <v>8</v>
      </c>
      <c r="B158" t="s">
        <v>6</v>
      </c>
      <c r="C158" s="1">
        <v>42678</v>
      </c>
      <c r="D158">
        <v>8167.4199999999992</v>
      </c>
    </row>
    <row r="159" spans="1:4" x14ac:dyDescent="0.3">
      <c r="A159" t="s">
        <v>8</v>
      </c>
      <c r="B159" t="s">
        <v>7</v>
      </c>
      <c r="C159" s="1">
        <v>41371</v>
      </c>
      <c r="D159">
        <v>259.28999999999996</v>
      </c>
    </row>
    <row r="160" spans="1:4" x14ac:dyDescent="0.3">
      <c r="A160" t="s">
        <v>8</v>
      </c>
      <c r="B160" t="s">
        <v>7</v>
      </c>
      <c r="C160" s="1">
        <v>41775</v>
      </c>
      <c r="D160">
        <v>255.96799999999999</v>
      </c>
    </row>
    <row r="161" spans="1:4" x14ac:dyDescent="0.3">
      <c r="A161" t="s">
        <v>8</v>
      </c>
      <c r="B161" t="s">
        <v>7</v>
      </c>
      <c r="C161" s="1">
        <v>42149</v>
      </c>
      <c r="D161">
        <v>261.10000000000002</v>
      </c>
    </row>
    <row r="162" spans="1:4" x14ac:dyDescent="0.3">
      <c r="A162" t="s">
        <v>8</v>
      </c>
      <c r="B162" t="s">
        <v>7</v>
      </c>
      <c r="C162" s="1">
        <v>42525</v>
      </c>
      <c r="D162">
        <v>117.62</v>
      </c>
    </row>
    <row r="163" spans="1:4" x14ac:dyDescent="0.3">
      <c r="A163" t="s">
        <v>8</v>
      </c>
      <c r="B163" t="s">
        <v>7</v>
      </c>
      <c r="C163" s="1">
        <v>42655</v>
      </c>
      <c r="D163">
        <v>7.9680000000000009</v>
      </c>
    </row>
    <row r="164" spans="1:4" x14ac:dyDescent="0.3">
      <c r="A164" t="s">
        <v>8</v>
      </c>
      <c r="B164" t="s">
        <v>7</v>
      </c>
      <c r="C164" s="1">
        <v>42040</v>
      </c>
      <c r="D164">
        <v>2075.5100000000002</v>
      </c>
    </row>
    <row r="165" spans="1:4" x14ac:dyDescent="0.3">
      <c r="A165" t="s">
        <v>9</v>
      </c>
      <c r="B165" t="s">
        <v>5</v>
      </c>
      <c r="C165" s="1">
        <v>41624</v>
      </c>
      <c r="D165">
        <v>129.44</v>
      </c>
    </row>
    <row r="166" spans="1:4" x14ac:dyDescent="0.3">
      <c r="A166" t="s">
        <v>9</v>
      </c>
      <c r="B166" t="s">
        <v>5</v>
      </c>
      <c r="C166" s="1">
        <v>41513</v>
      </c>
      <c r="D166">
        <v>13.36</v>
      </c>
    </row>
    <row r="167" spans="1:4" x14ac:dyDescent="0.3">
      <c r="A167" t="s">
        <v>9</v>
      </c>
      <c r="B167" t="s">
        <v>5</v>
      </c>
      <c r="C167" s="1">
        <v>41287</v>
      </c>
      <c r="D167">
        <v>545.93999999999994</v>
      </c>
    </row>
    <row r="168" spans="1:4" x14ac:dyDescent="0.3">
      <c r="A168" t="s">
        <v>9</v>
      </c>
      <c r="B168" t="s">
        <v>5</v>
      </c>
      <c r="C168" s="1">
        <v>41295</v>
      </c>
      <c r="D168">
        <v>25.248000000000001</v>
      </c>
    </row>
    <row r="169" spans="1:4" x14ac:dyDescent="0.3">
      <c r="A169" t="s">
        <v>9</v>
      </c>
      <c r="B169" t="s">
        <v>5</v>
      </c>
      <c r="C169" s="1">
        <v>41492</v>
      </c>
      <c r="D169">
        <v>62.91</v>
      </c>
    </row>
    <row r="170" spans="1:4" x14ac:dyDescent="0.3">
      <c r="A170" t="s">
        <v>9</v>
      </c>
      <c r="B170" t="s">
        <v>5</v>
      </c>
      <c r="C170" s="1">
        <v>41627</v>
      </c>
      <c r="D170">
        <v>1979.89</v>
      </c>
    </row>
    <row r="171" spans="1:4" x14ac:dyDescent="0.3">
      <c r="A171" t="s">
        <v>9</v>
      </c>
      <c r="B171" t="s">
        <v>5</v>
      </c>
      <c r="C171" s="1">
        <v>41625</v>
      </c>
      <c r="D171">
        <v>40.049999999999997</v>
      </c>
    </row>
    <row r="172" spans="1:4" x14ac:dyDescent="0.3">
      <c r="A172" t="s">
        <v>9</v>
      </c>
      <c r="B172" t="s">
        <v>5</v>
      </c>
      <c r="C172" s="1">
        <v>41396</v>
      </c>
      <c r="D172">
        <v>479.98400000000004</v>
      </c>
    </row>
    <row r="173" spans="1:4" x14ac:dyDescent="0.3">
      <c r="A173" t="s">
        <v>9</v>
      </c>
      <c r="B173" t="s">
        <v>5</v>
      </c>
      <c r="C173" s="1">
        <v>41539</v>
      </c>
      <c r="D173">
        <v>4.6079999999999997</v>
      </c>
    </row>
    <row r="174" spans="1:4" x14ac:dyDescent="0.3">
      <c r="A174" t="s">
        <v>9</v>
      </c>
      <c r="B174" t="s">
        <v>5</v>
      </c>
      <c r="C174" s="1">
        <v>41508</v>
      </c>
      <c r="D174">
        <v>7.6320000000000014</v>
      </c>
    </row>
    <row r="175" spans="1:4" x14ac:dyDescent="0.3">
      <c r="A175" t="s">
        <v>9</v>
      </c>
      <c r="B175" t="s">
        <v>5</v>
      </c>
      <c r="C175" s="1">
        <v>41434</v>
      </c>
      <c r="D175">
        <v>1441.3</v>
      </c>
    </row>
    <row r="176" spans="1:4" x14ac:dyDescent="0.3">
      <c r="A176" t="s">
        <v>9</v>
      </c>
      <c r="B176" t="s">
        <v>5</v>
      </c>
      <c r="C176" s="1">
        <v>41393</v>
      </c>
      <c r="D176">
        <v>69.900000000000006</v>
      </c>
    </row>
    <row r="177" spans="1:4" x14ac:dyDescent="0.3">
      <c r="A177" t="s">
        <v>9</v>
      </c>
      <c r="B177" t="s">
        <v>5</v>
      </c>
      <c r="C177" s="1">
        <v>41531</v>
      </c>
      <c r="D177">
        <v>26.128</v>
      </c>
    </row>
    <row r="178" spans="1:4" x14ac:dyDescent="0.3">
      <c r="A178" t="s">
        <v>9</v>
      </c>
      <c r="B178" t="s">
        <v>5</v>
      </c>
      <c r="C178" s="1">
        <v>41631</v>
      </c>
      <c r="D178">
        <v>619.84800000000018</v>
      </c>
    </row>
    <row r="179" spans="1:4" x14ac:dyDescent="0.3">
      <c r="A179" t="s">
        <v>9</v>
      </c>
      <c r="B179" t="s">
        <v>5</v>
      </c>
      <c r="C179" s="1">
        <v>41336</v>
      </c>
      <c r="D179">
        <v>19.456000000000003</v>
      </c>
    </row>
    <row r="180" spans="1:4" x14ac:dyDescent="0.3">
      <c r="A180" t="s">
        <v>9</v>
      </c>
      <c r="B180" t="s">
        <v>5</v>
      </c>
      <c r="C180" s="1">
        <v>41394</v>
      </c>
      <c r="D180">
        <v>47.79</v>
      </c>
    </row>
    <row r="181" spans="1:4" x14ac:dyDescent="0.3">
      <c r="A181" t="s">
        <v>9</v>
      </c>
      <c r="B181" t="s">
        <v>5</v>
      </c>
      <c r="C181" s="1">
        <v>41494</v>
      </c>
      <c r="D181">
        <v>155.45600000000002</v>
      </c>
    </row>
    <row r="182" spans="1:4" x14ac:dyDescent="0.3">
      <c r="A182" t="s">
        <v>9</v>
      </c>
      <c r="B182" t="s">
        <v>5</v>
      </c>
      <c r="C182" s="1">
        <v>41383</v>
      </c>
      <c r="D182">
        <v>129.33000000000001</v>
      </c>
    </row>
    <row r="183" spans="1:4" x14ac:dyDescent="0.3">
      <c r="A183" t="s">
        <v>9</v>
      </c>
      <c r="B183" t="s">
        <v>5</v>
      </c>
      <c r="C183" s="1">
        <v>41399</v>
      </c>
      <c r="D183">
        <v>40.54</v>
      </c>
    </row>
    <row r="184" spans="1:4" x14ac:dyDescent="0.3">
      <c r="A184" t="s">
        <v>9</v>
      </c>
      <c r="B184" t="s">
        <v>5</v>
      </c>
      <c r="C184" s="1">
        <v>41515</v>
      </c>
      <c r="D184">
        <v>709.04250000000013</v>
      </c>
    </row>
    <row r="185" spans="1:4" x14ac:dyDescent="0.3">
      <c r="A185" t="s">
        <v>9</v>
      </c>
      <c r="B185" t="s">
        <v>5</v>
      </c>
      <c r="C185" s="1">
        <v>41951</v>
      </c>
      <c r="D185">
        <v>750.93</v>
      </c>
    </row>
    <row r="186" spans="1:4" x14ac:dyDescent="0.3">
      <c r="A186" t="s">
        <v>9</v>
      </c>
      <c r="B186" t="s">
        <v>5</v>
      </c>
      <c r="C186" s="1">
        <v>41707</v>
      </c>
      <c r="D186">
        <v>4.6079999999999997</v>
      </c>
    </row>
    <row r="187" spans="1:4" x14ac:dyDescent="0.3">
      <c r="A187" t="s">
        <v>9</v>
      </c>
      <c r="B187" t="s">
        <v>5</v>
      </c>
      <c r="C187" s="1">
        <v>41667</v>
      </c>
      <c r="D187">
        <v>4297.6440000000002</v>
      </c>
    </row>
    <row r="188" spans="1:4" x14ac:dyDescent="0.3">
      <c r="A188" t="s">
        <v>9</v>
      </c>
      <c r="B188" t="s">
        <v>5</v>
      </c>
      <c r="C188" s="1">
        <v>41896</v>
      </c>
      <c r="D188">
        <v>269.49</v>
      </c>
    </row>
    <row r="189" spans="1:4" x14ac:dyDescent="0.3">
      <c r="A189" t="s">
        <v>9</v>
      </c>
      <c r="B189" t="s">
        <v>5</v>
      </c>
      <c r="C189" s="1">
        <v>41714</v>
      </c>
      <c r="D189">
        <v>498.93</v>
      </c>
    </row>
    <row r="190" spans="1:4" x14ac:dyDescent="0.3">
      <c r="A190" t="s">
        <v>9</v>
      </c>
      <c r="B190" t="s">
        <v>5</v>
      </c>
      <c r="C190" s="1">
        <v>41727</v>
      </c>
      <c r="D190">
        <v>5.56</v>
      </c>
    </row>
    <row r="191" spans="1:4" x14ac:dyDescent="0.3">
      <c r="A191" t="s">
        <v>9</v>
      </c>
      <c r="B191" t="s">
        <v>5</v>
      </c>
      <c r="C191" s="1">
        <v>41699</v>
      </c>
      <c r="D191">
        <v>58.72</v>
      </c>
    </row>
    <row r="192" spans="1:4" x14ac:dyDescent="0.3">
      <c r="A192" t="s">
        <v>9</v>
      </c>
      <c r="B192" t="s">
        <v>5</v>
      </c>
      <c r="C192" s="1">
        <v>41979</v>
      </c>
      <c r="D192">
        <v>173.94</v>
      </c>
    </row>
    <row r="193" spans="1:4" x14ac:dyDescent="0.3">
      <c r="A193" t="s">
        <v>9</v>
      </c>
      <c r="B193" t="s">
        <v>5</v>
      </c>
      <c r="C193" s="1">
        <v>41977</v>
      </c>
      <c r="D193">
        <v>1635.0180000000003</v>
      </c>
    </row>
    <row r="194" spans="1:4" x14ac:dyDescent="0.3">
      <c r="A194" t="s">
        <v>9</v>
      </c>
      <c r="B194" t="s">
        <v>5</v>
      </c>
      <c r="C194" s="1">
        <v>41934</v>
      </c>
      <c r="D194">
        <v>9.952</v>
      </c>
    </row>
    <row r="195" spans="1:4" x14ac:dyDescent="0.3">
      <c r="A195" t="s">
        <v>9</v>
      </c>
      <c r="B195" t="s">
        <v>5</v>
      </c>
      <c r="C195" s="1">
        <v>42126</v>
      </c>
      <c r="D195">
        <v>140.52000000000001</v>
      </c>
    </row>
    <row r="196" spans="1:4" x14ac:dyDescent="0.3">
      <c r="A196" t="s">
        <v>9</v>
      </c>
      <c r="B196" t="s">
        <v>5</v>
      </c>
      <c r="C196" s="1">
        <v>42344</v>
      </c>
      <c r="D196">
        <v>1284.8000000000002</v>
      </c>
    </row>
    <row r="197" spans="1:4" x14ac:dyDescent="0.3">
      <c r="A197" t="s">
        <v>9</v>
      </c>
      <c r="B197" t="s">
        <v>5</v>
      </c>
      <c r="C197" s="1">
        <v>42082</v>
      </c>
      <c r="D197">
        <v>871.80000000000007</v>
      </c>
    </row>
    <row r="198" spans="1:4" x14ac:dyDescent="0.3">
      <c r="A198" t="s">
        <v>9</v>
      </c>
      <c r="B198" t="s">
        <v>5</v>
      </c>
      <c r="C198" s="1">
        <v>42279</v>
      </c>
      <c r="D198">
        <v>36.363999999999997</v>
      </c>
    </row>
    <row r="199" spans="1:4" x14ac:dyDescent="0.3">
      <c r="A199" t="s">
        <v>9</v>
      </c>
      <c r="B199" t="s">
        <v>5</v>
      </c>
      <c r="C199" s="1">
        <v>42305</v>
      </c>
      <c r="D199">
        <v>290.98</v>
      </c>
    </row>
    <row r="200" spans="1:4" x14ac:dyDescent="0.3">
      <c r="A200" t="s">
        <v>9</v>
      </c>
      <c r="B200" t="s">
        <v>5</v>
      </c>
      <c r="C200" s="1">
        <v>42275</v>
      </c>
      <c r="D200">
        <v>31.830000000000002</v>
      </c>
    </row>
    <row r="201" spans="1:4" x14ac:dyDescent="0.3">
      <c r="A201" t="s">
        <v>9</v>
      </c>
      <c r="B201" t="s">
        <v>5</v>
      </c>
      <c r="C201" s="1">
        <v>42323</v>
      </c>
      <c r="D201">
        <v>513.52</v>
      </c>
    </row>
    <row r="202" spans="1:4" x14ac:dyDescent="0.3">
      <c r="A202" t="s">
        <v>9</v>
      </c>
      <c r="B202" t="s">
        <v>5</v>
      </c>
      <c r="C202" s="1">
        <v>42253</v>
      </c>
      <c r="D202">
        <v>228.58599999999998</v>
      </c>
    </row>
    <row r="203" spans="1:4" x14ac:dyDescent="0.3">
      <c r="A203" t="s">
        <v>9</v>
      </c>
      <c r="B203" t="s">
        <v>5</v>
      </c>
      <c r="C203" s="1">
        <v>42362</v>
      </c>
      <c r="D203">
        <v>859.14</v>
      </c>
    </row>
    <row r="204" spans="1:4" x14ac:dyDescent="0.3">
      <c r="A204" t="s">
        <v>9</v>
      </c>
      <c r="B204" t="s">
        <v>5</v>
      </c>
      <c r="C204" s="1">
        <v>42185</v>
      </c>
      <c r="D204">
        <v>191.88</v>
      </c>
    </row>
    <row r="205" spans="1:4" x14ac:dyDescent="0.3">
      <c r="A205" t="s">
        <v>9</v>
      </c>
      <c r="B205" t="s">
        <v>5</v>
      </c>
      <c r="C205" s="1">
        <v>42140</v>
      </c>
      <c r="D205">
        <v>7.7640000000000011</v>
      </c>
    </row>
    <row r="206" spans="1:4" x14ac:dyDescent="0.3">
      <c r="A206" t="s">
        <v>9</v>
      </c>
      <c r="B206" t="s">
        <v>5</v>
      </c>
      <c r="C206" s="1">
        <v>42252</v>
      </c>
      <c r="D206">
        <v>131.10400000000001</v>
      </c>
    </row>
    <row r="207" spans="1:4" x14ac:dyDescent="0.3">
      <c r="A207" t="s">
        <v>9</v>
      </c>
      <c r="B207" t="s">
        <v>5</v>
      </c>
      <c r="C207" s="1">
        <v>42271</v>
      </c>
      <c r="D207">
        <v>487.21999999999997</v>
      </c>
    </row>
    <row r="208" spans="1:4" x14ac:dyDescent="0.3">
      <c r="A208" t="s">
        <v>9</v>
      </c>
      <c r="B208" t="s">
        <v>5</v>
      </c>
      <c r="C208" s="1">
        <v>42317</v>
      </c>
      <c r="D208">
        <v>993.89999999999986</v>
      </c>
    </row>
    <row r="209" spans="1:4" x14ac:dyDescent="0.3">
      <c r="A209" t="s">
        <v>9</v>
      </c>
      <c r="B209" t="s">
        <v>5</v>
      </c>
      <c r="C209" s="1">
        <v>42232</v>
      </c>
      <c r="D209">
        <v>225.29600000000002</v>
      </c>
    </row>
    <row r="210" spans="1:4" x14ac:dyDescent="0.3">
      <c r="A210" t="s">
        <v>9</v>
      </c>
      <c r="B210" t="s">
        <v>5</v>
      </c>
      <c r="C210" s="1">
        <v>42230</v>
      </c>
      <c r="D210">
        <v>21.504000000000005</v>
      </c>
    </row>
    <row r="211" spans="1:4" x14ac:dyDescent="0.3">
      <c r="A211" t="s">
        <v>9</v>
      </c>
      <c r="B211" t="s">
        <v>5</v>
      </c>
      <c r="C211" s="1">
        <v>42037</v>
      </c>
      <c r="D211">
        <v>8805.0400000000009</v>
      </c>
    </row>
    <row r="212" spans="1:4" x14ac:dyDescent="0.3">
      <c r="A212" t="s">
        <v>9</v>
      </c>
      <c r="B212" t="s">
        <v>5</v>
      </c>
      <c r="C212" s="1">
        <v>42134</v>
      </c>
      <c r="D212">
        <v>27.86</v>
      </c>
    </row>
    <row r="213" spans="1:4" x14ac:dyDescent="0.3">
      <c r="A213" t="s">
        <v>9</v>
      </c>
      <c r="B213" t="s">
        <v>5</v>
      </c>
      <c r="C213" s="1">
        <v>42186</v>
      </c>
      <c r="D213">
        <v>1302.83</v>
      </c>
    </row>
    <row r="214" spans="1:4" x14ac:dyDescent="0.3">
      <c r="A214" t="s">
        <v>9</v>
      </c>
      <c r="B214" t="s">
        <v>5</v>
      </c>
      <c r="C214" s="1">
        <v>42109</v>
      </c>
      <c r="D214">
        <v>81.199999999999989</v>
      </c>
    </row>
    <row r="215" spans="1:4" x14ac:dyDescent="0.3">
      <c r="A215" t="s">
        <v>9</v>
      </c>
      <c r="B215" t="s">
        <v>5</v>
      </c>
      <c r="C215" s="1">
        <v>42154</v>
      </c>
      <c r="D215">
        <v>1002.7</v>
      </c>
    </row>
    <row r="216" spans="1:4" x14ac:dyDescent="0.3">
      <c r="A216" t="s">
        <v>9</v>
      </c>
      <c r="B216" t="s">
        <v>5</v>
      </c>
      <c r="C216" s="1">
        <v>42312</v>
      </c>
      <c r="D216">
        <v>903.7700000000001</v>
      </c>
    </row>
    <row r="217" spans="1:4" x14ac:dyDescent="0.3">
      <c r="A217" t="s">
        <v>9</v>
      </c>
      <c r="B217" t="s">
        <v>5</v>
      </c>
      <c r="C217" s="1">
        <v>42299</v>
      </c>
      <c r="D217">
        <v>111.67200000000001</v>
      </c>
    </row>
    <row r="218" spans="1:4" x14ac:dyDescent="0.3">
      <c r="A218" t="s">
        <v>9</v>
      </c>
      <c r="B218" t="s">
        <v>5</v>
      </c>
      <c r="C218" s="1">
        <v>42607</v>
      </c>
      <c r="D218">
        <v>13.152000000000001</v>
      </c>
    </row>
    <row r="219" spans="1:4" x14ac:dyDescent="0.3">
      <c r="A219" t="s">
        <v>9</v>
      </c>
      <c r="B219" t="s">
        <v>5</v>
      </c>
      <c r="C219" s="1">
        <v>42609</v>
      </c>
      <c r="D219">
        <v>14.336000000000002</v>
      </c>
    </row>
    <row r="220" spans="1:4" x14ac:dyDescent="0.3">
      <c r="A220" t="s">
        <v>9</v>
      </c>
      <c r="B220" t="s">
        <v>5</v>
      </c>
      <c r="C220" s="1">
        <v>42580</v>
      </c>
      <c r="D220">
        <v>61.216000000000008</v>
      </c>
    </row>
    <row r="221" spans="1:4" x14ac:dyDescent="0.3">
      <c r="A221" t="s">
        <v>9</v>
      </c>
      <c r="B221" t="s">
        <v>5</v>
      </c>
      <c r="C221" s="1">
        <v>42636</v>
      </c>
      <c r="D221">
        <v>212.91000000000003</v>
      </c>
    </row>
    <row r="222" spans="1:4" x14ac:dyDescent="0.3">
      <c r="A222" t="s">
        <v>9</v>
      </c>
      <c r="B222" t="s">
        <v>5</v>
      </c>
      <c r="C222" s="1">
        <v>42578</v>
      </c>
      <c r="D222">
        <v>194.84800000000001</v>
      </c>
    </row>
    <row r="223" spans="1:4" x14ac:dyDescent="0.3">
      <c r="A223" t="s">
        <v>9</v>
      </c>
      <c r="B223" t="s">
        <v>5</v>
      </c>
      <c r="C223" s="1">
        <v>42725</v>
      </c>
      <c r="D223">
        <v>23.88</v>
      </c>
    </row>
    <row r="224" spans="1:4" x14ac:dyDescent="0.3">
      <c r="A224" t="s">
        <v>9</v>
      </c>
      <c r="B224" t="s">
        <v>5</v>
      </c>
      <c r="C224" s="1">
        <v>42456</v>
      </c>
      <c r="D224">
        <v>874.8</v>
      </c>
    </row>
    <row r="225" spans="1:4" x14ac:dyDescent="0.3">
      <c r="A225" t="s">
        <v>9</v>
      </c>
      <c r="B225" t="s">
        <v>5</v>
      </c>
      <c r="C225" s="1">
        <v>42578</v>
      </c>
      <c r="D225">
        <v>91.032000000000011</v>
      </c>
    </row>
    <row r="226" spans="1:4" x14ac:dyDescent="0.3">
      <c r="A226" t="s">
        <v>9</v>
      </c>
      <c r="B226" t="s">
        <v>5</v>
      </c>
      <c r="C226" s="1">
        <v>42624</v>
      </c>
      <c r="D226">
        <v>209.88</v>
      </c>
    </row>
    <row r="227" spans="1:4" x14ac:dyDescent="0.3">
      <c r="A227" t="s">
        <v>9</v>
      </c>
      <c r="B227" t="s">
        <v>5</v>
      </c>
      <c r="C227" s="1">
        <v>42561</v>
      </c>
      <c r="D227">
        <v>18.84</v>
      </c>
    </row>
    <row r="228" spans="1:4" x14ac:dyDescent="0.3">
      <c r="A228" t="s">
        <v>9</v>
      </c>
      <c r="B228" t="s">
        <v>5</v>
      </c>
      <c r="C228" s="1">
        <v>42707</v>
      </c>
      <c r="D228">
        <v>47.992000000000004</v>
      </c>
    </row>
    <row r="229" spans="1:4" x14ac:dyDescent="0.3">
      <c r="A229" t="s">
        <v>9</v>
      </c>
      <c r="B229" t="s">
        <v>5</v>
      </c>
      <c r="C229" s="1">
        <v>42605</v>
      </c>
      <c r="D229">
        <v>4590.344000000001</v>
      </c>
    </row>
    <row r="230" spans="1:4" x14ac:dyDescent="0.3">
      <c r="A230" t="s">
        <v>9</v>
      </c>
      <c r="B230" t="s">
        <v>5</v>
      </c>
      <c r="C230" s="1">
        <v>42537</v>
      </c>
      <c r="D230">
        <v>740.59</v>
      </c>
    </row>
    <row r="231" spans="1:4" x14ac:dyDescent="0.3">
      <c r="A231" t="s">
        <v>9</v>
      </c>
      <c r="B231" t="s">
        <v>5</v>
      </c>
      <c r="C231" s="1">
        <v>42677</v>
      </c>
      <c r="D231">
        <v>16.272000000000002</v>
      </c>
    </row>
    <row r="232" spans="1:4" x14ac:dyDescent="0.3">
      <c r="A232" t="s">
        <v>9</v>
      </c>
      <c r="B232" t="s">
        <v>5</v>
      </c>
      <c r="C232" s="1">
        <v>42671</v>
      </c>
      <c r="D232">
        <v>273.08800000000002</v>
      </c>
    </row>
    <row r="233" spans="1:4" x14ac:dyDescent="0.3">
      <c r="A233" t="s">
        <v>9</v>
      </c>
      <c r="B233" t="s">
        <v>5</v>
      </c>
      <c r="C233" s="1">
        <v>42518</v>
      </c>
      <c r="D233">
        <v>301.95999999999998</v>
      </c>
    </row>
    <row r="234" spans="1:4" x14ac:dyDescent="0.3">
      <c r="A234" t="s">
        <v>9</v>
      </c>
      <c r="B234" t="s">
        <v>5</v>
      </c>
      <c r="C234" s="1">
        <v>42637</v>
      </c>
      <c r="D234">
        <v>253.82400000000001</v>
      </c>
    </row>
    <row r="235" spans="1:4" x14ac:dyDescent="0.3">
      <c r="A235" t="s">
        <v>9</v>
      </c>
      <c r="B235" t="s">
        <v>5</v>
      </c>
      <c r="C235" s="1">
        <v>42726</v>
      </c>
      <c r="D235">
        <v>7.8239999999999998</v>
      </c>
    </row>
    <row r="236" spans="1:4" x14ac:dyDescent="0.3">
      <c r="A236" t="s">
        <v>9</v>
      </c>
      <c r="B236" t="s">
        <v>5</v>
      </c>
      <c r="C236" s="1">
        <v>42693</v>
      </c>
      <c r="D236">
        <v>22.959999999999997</v>
      </c>
    </row>
    <row r="237" spans="1:4" x14ac:dyDescent="0.3">
      <c r="A237" t="s">
        <v>9</v>
      </c>
      <c r="B237" t="s">
        <v>5</v>
      </c>
      <c r="C237" s="1">
        <v>42699</v>
      </c>
      <c r="D237">
        <v>48.87</v>
      </c>
    </row>
    <row r="238" spans="1:4" x14ac:dyDescent="0.3">
      <c r="A238" t="s">
        <v>9</v>
      </c>
      <c r="B238" t="s">
        <v>5</v>
      </c>
      <c r="C238" s="1">
        <v>42603</v>
      </c>
      <c r="D238">
        <v>866.4</v>
      </c>
    </row>
    <row r="239" spans="1:4" x14ac:dyDescent="0.3">
      <c r="A239" t="s">
        <v>9</v>
      </c>
      <c r="B239" t="s">
        <v>5</v>
      </c>
      <c r="C239" s="1">
        <v>42517</v>
      </c>
      <c r="D239">
        <v>25.920000000000005</v>
      </c>
    </row>
    <row r="240" spans="1:4" x14ac:dyDescent="0.3">
      <c r="A240" t="s">
        <v>9</v>
      </c>
      <c r="B240" t="s">
        <v>5</v>
      </c>
      <c r="C240" s="1">
        <v>42588</v>
      </c>
      <c r="D240">
        <v>161.14000000000001</v>
      </c>
    </row>
    <row r="241" spans="1:4" x14ac:dyDescent="0.3">
      <c r="A241" t="s">
        <v>9</v>
      </c>
      <c r="B241" t="s">
        <v>5</v>
      </c>
      <c r="C241" s="1">
        <v>42589</v>
      </c>
      <c r="D241">
        <v>79.992000000000004</v>
      </c>
    </row>
    <row r="242" spans="1:4" x14ac:dyDescent="0.3">
      <c r="A242" t="s">
        <v>9</v>
      </c>
      <c r="B242" t="s">
        <v>5</v>
      </c>
      <c r="C242" s="1">
        <v>42729</v>
      </c>
      <c r="D242">
        <v>400.39</v>
      </c>
    </row>
    <row r="243" spans="1:4" x14ac:dyDescent="0.3">
      <c r="A243" t="s">
        <v>9</v>
      </c>
      <c r="B243" t="s">
        <v>5</v>
      </c>
      <c r="C243" s="1">
        <v>42687</v>
      </c>
      <c r="D243">
        <v>728.96800000000007</v>
      </c>
    </row>
    <row r="244" spans="1:4" x14ac:dyDescent="0.3">
      <c r="A244" t="s">
        <v>9</v>
      </c>
      <c r="B244" t="s">
        <v>5</v>
      </c>
      <c r="C244" s="1">
        <v>42680</v>
      </c>
      <c r="D244">
        <v>831.36800000000017</v>
      </c>
    </row>
    <row r="245" spans="1:4" x14ac:dyDescent="0.3">
      <c r="A245" t="s">
        <v>9</v>
      </c>
      <c r="B245" t="s">
        <v>5</v>
      </c>
      <c r="C245" s="1">
        <v>41375</v>
      </c>
      <c r="D245">
        <v>737.2</v>
      </c>
    </row>
    <row r="246" spans="1:4" x14ac:dyDescent="0.3">
      <c r="A246" t="s">
        <v>9</v>
      </c>
      <c r="B246" t="s">
        <v>5</v>
      </c>
      <c r="C246" s="1">
        <v>41446</v>
      </c>
      <c r="D246">
        <v>425.66999999999996</v>
      </c>
    </row>
    <row r="247" spans="1:4" x14ac:dyDescent="0.3">
      <c r="A247" t="s">
        <v>9</v>
      </c>
      <c r="B247" t="s">
        <v>5</v>
      </c>
      <c r="C247" s="1">
        <v>41998</v>
      </c>
      <c r="D247">
        <v>433.78</v>
      </c>
    </row>
    <row r="248" spans="1:4" x14ac:dyDescent="0.3">
      <c r="A248" t="s">
        <v>9</v>
      </c>
      <c r="B248" t="s">
        <v>5</v>
      </c>
      <c r="C248" s="1">
        <v>41888</v>
      </c>
      <c r="D248">
        <v>85.98</v>
      </c>
    </row>
    <row r="249" spans="1:4" x14ac:dyDescent="0.3">
      <c r="A249" t="s">
        <v>9</v>
      </c>
      <c r="B249" t="s">
        <v>5</v>
      </c>
      <c r="C249" s="1">
        <v>42082</v>
      </c>
      <c r="D249">
        <v>189.88200000000001</v>
      </c>
    </row>
    <row r="250" spans="1:4" x14ac:dyDescent="0.3">
      <c r="A250" t="s">
        <v>9</v>
      </c>
      <c r="B250" t="s">
        <v>5</v>
      </c>
      <c r="C250" s="1">
        <v>42309</v>
      </c>
      <c r="D250">
        <v>32.064</v>
      </c>
    </row>
    <row r="251" spans="1:4" x14ac:dyDescent="0.3">
      <c r="A251" t="s">
        <v>9</v>
      </c>
      <c r="B251" t="s">
        <v>5</v>
      </c>
      <c r="C251" s="1">
        <v>42613</v>
      </c>
      <c r="D251">
        <v>229.54400000000001</v>
      </c>
    </row>
    <row r="252" spans="1:4" x14ac:dyDescent="0.3">
      <c r="A252" t="s">
        <v>9</v>
      </c>
      <c r="B252" t="s">
        <v>5</v>
      </c>
      <c r="C252" s="1">
        <v>42687</v>
      </c>
      <c r="D252">
        <v>2.0640000000000001</v>
      </c>
    </row>
    <row r="253" spans="1:4" x14ac:dyDescent="0.3">
      <c r="A253" t="s">
        <v>9</v>
      </c>
      <c r="B253" t="s">
        <v>5</v>
      </c>
      <c r="C253" s="1">
        <v>42733</v>
      </c>
      <c r="D253">
        <v>1814.6799999999998</v>
      </c>
    </row>
    <row r="254" spans="1:4" x14ac:dyDescent="0.3">
      <c r="A254" t="s">
        <v>9</v>
      </c>
      <c r="B254" t="s">
        <v>5</v>
      </c>
      <c r="C254" s="1">
        <v>42418</v>
      </c>
      <c r="D254">
        <v>29.160000000000004</v>
      </c>
    </row>
    <row r="255" spans="1:4" x14ac:dyDescent="0.3">
      <c r="A255" t="s">
        <v>9</v>
      </c>
      <c r="B255" t="s">
        <v>5</v>
      </c>
      <c r="C255" s="1">
        <v>42713</v>
      </c>
      <c r="D255">
        <v>1827.51</v>
      </c>
    </row>
    <row r="256" spans="1:4" x14ac:dyDescent="0.3">
      <c r="A256" t="s">
        <v>9</v>
      </c>
      <c r="B256" t="s">
        <v>6</v>
      </c>
      <c r="C256" s="1">
        <v>41606</v>
      </c>
      <c r="D256">
        <v>542.33999999999992</v>
      </c>
    </row>
    <row r="257" spans="1:4" x14ac:dyDescent="0.3">
      <c r="A257" t="s">
        <v>9</v>
      </c>
      <c r="B257" t="s">
        <v>6</v>
      </c>
      <c r="C257" s="1">
        <v>41369</v>
      </c>
      <c r="D257">
        <v>4251.9199999999992</v>
      </c>
    </row>
    <row r="258" spans="1:4" x14ac:dyDescent="0.3">
      <c r="A258" t="s">
        <v>9</v>
      </c>
      <c r="B258" t="s">
        <v>6</v>
      </c>
      <c r="C258" s="1">
        <v>41565</v>
      </c>
      <c r="D258">
        <v>2216.8000000000002</v>
      </c>
    </row>
    <row r="259" spans="1:4" x14ac:dyDescent="0.3">
      <c r="A259" t="s">
        <v>9</v>
      </c>
      <c r="B259" t="s">
        <v>6</v>
      </c>
      <c r="C259" s="1">
        <v>41344</v>
      </c>
      <c r="D259">
        <v>782.63000000000011</v>
      </c>
    </row>
    <row r="260" spans="1:4" x14ac:dyDescent="0.3">
      <c r="A260" t="s">
        <v>9</v>
      </c>
      <c r="B260" t="s">
        <v>6</v>
      </c>
      <c r="C260" s="1">
        <v>41510</v>
      </c>
      <c r="D260">
        <v>25.5</v>
      </c>
    </row>
    <row r="261" spans="1:4" x14ac:dyDescent="0.3">
      <c r="A261" t="s">
        <v>9</v>
      </c>
      <c r="B261" t="s">
        <v>6</v>
      </c>
      <c r="C261" s="1">
        <v>41582</v>
      </c>
      <c r="D261">
        <v>66.616000000000014</v>
      </c>
    </row>
    <row r="262" spans="1:4" x14ac:dyDescent="0.3">
      <c r="A262" t="s">
        <v>9</v>
      </c>
      <c r="B262" t="s">
        <v>6</v>
      </c>
      <c r="C262" s="1">
        <v>41621</v>
      </c>
      <c r="D262">
        <v>12.39</v>
      </c>
    </row>
    <row r="263" spans="1:4" x14ac:dyDescent="0.3">
      <c r="A263" t="s">
        <v>9</v>
      </c>
      <c r="B263" t="s">
        <v>6</v>
      </c>
      <c r="C263" s="1">
        <v>41624</v>
      </c>
      <c r="D263">
        <v>1015.8160000000001</v>
      </c>
    </row>
    <row r="264" spans="1:4" x14ac:dyDescent="0.3">
      <c r="A264" t="s">
        <v>9</v>
      </c>
      <c r="B264" t="s">
        <v>6</v>
      </c>
      <c r="C264" s="1">
        <v>41287</v>
      </c>
      <c r="D264">
        <v>1287.26</v>
      </c>
    </row>
    <row r="265" spans="1:4" x14ac:dyDescent="0.3">
      <c r="A265" t="s">
        <v>9</v>
      </c>
      <c r="B265" t="s">
        <v>6</v>
      </c>
      <c r="C265" s="1">
        <v>41590</v>
      </c>
      <c r="D265">
        <v>7.8719999999999999</v>
      </c>
    </row>
    <row r="266" spans="1:4" x14ac:dyDescent="0.3">
      <c r="A266" t="s">
        <v>9</v>
      </c>
      <c r="B266" t="s">
        <v>6</v>
      </c>
      <c r="C266" s="1">
        <v>42004</v>
      </c>
      <c r="D266">
        <v>596.48</v>
      </c>
    </row>
    <row r="267" spans="1:4" x14ac:dyDescent="0.3">
      <c r="A267" t="s">
        <v>9</v>
      </c>
      <c r="B267" t="s">
        <v>6</v>
      </c>
      <c r="C267" s="1">
        <v>41784</v>
      </c>
      <c r="D267">
        <v>467.03999999999996</v>
      </c>
    </row>
    <row r="268" spans="1:4" x14ac:dyDescent="0.3">
      <c r="A268" t="s">
        <v>9</v>
      </c>
      <c r="B268" t="s">
        <v>6</v>
      </c>
      <c r="C268" s="1">
        <v>41825</v>
      </c>
      <c r="D268">
        <v>12.158000000000003</v>
      </c>
    </row>
    <row r="269" spans="1:4" x14ac:dyDescent="0.3">
      <c r="A269" t="s">
        <v>9</v>
      </c>
      <c r="B269" t="s">
        <v>6</v>
      </c>
      <c r="C269" s="1">
        <v>41987</v>
      </c>
      <c r="D269">
        <v>3.76</v>
      </c>
    </row>
    <row r="270" spans="1:4" x14ac:dyDescent="0.3">
      <c r="A270" t="s">
        <v>9</v>
      </c>
      <c r="B270" t="s">
        <v>6</v>
      </c>
      <c r="C270" s="1">
        <v>41900</v>
      </c>
      <c r="D270">
        <v>717.12000000000012</v>
      </c>
    </row>
    <row r="271" spans="1:4" x14ac:dyDescent="0.3">
      <c r="A271" t="s">
        <v>9</v>
      </c>
      <c r="B271" t="s">
        <v>6</v>
      </c>
      <c r="C271" s="1">
        <v>41889</v>
      </c>
      <c r="D271">
        <v>140.73599999999999</v>
      </c>
    </row>
    <row r="272" spans="1:4" x14ac:dyDescent="0.3">
      <c r="A272" t="s">
        <v>9</v>
      </c>
      <c r="B272" t="s">
        <v>6</v>
      </c>
      <c r="C272" s="1">
        <v>41858</v>
      </c>
      <c r="D272">
        <v>520.03</v>
      </c>
    </row>
    <row r="273" spans="1:4" x14ac:dyDescent="0.3">
      <c r="A273" t="s">
        <v>9</v>
      </c>
      <c r="B273" t="s">
        <v>6</v>
      </c>
      <c r="C273" s="1">
        <v>41774</v>
      </c>
      <c r="D273">
        <v>17.940000000000001</v>
      </c>
    </row>
    <row r="274" spans="1:4" x14ac:dyDescent="0.3">
      <c r="A274" t="s">
        <v>9</v>
      </c>
      <c r="B274" t="s">
        <v>6</v>
      </c>
      <c r="C274" s="1">
        <v>41916</v>
      </c>
      <c r="D274">
        <v>392.93999999999994</v>
      </c>
    </row>
    <row r="275" spans="1:4" x14ac:dyDescent="0.3">
      <c r="A275" t="s">
        <v>9</v>
      </c>
      <c r="B275" t="s">
        <v>6</v>
      </c>
      <c r="C275" s="1">
        <v>41652</v>
      </c>
      <c r="D275">
        <v>9.82</v>
      </c>
    </row>
    <row r="276" spans="1:4" x14ac:dyDescent="0.3">
      <c r="A276" t="s">
        <v>9</v>
      </c>
      <c r="B276" t="s">
        <v>6</v>
      </c>
      <c r="C276" s="1">
        <v>42028</v>
      </c>
      <c r="D276">
        <v>31.36</v>
      </c>
    </row>
    <row r="277" spans="1:4" x14ac:dyDescent="0.3">
      <c r="A277" t="s">
        <v>9</v>
      </c>
      <c r="B277" t="s">
        <v>6</v>
      </c>
      <c r="C277" s="1">
        <v>42357</v>
      </c>
      <c r="D277">
        <v>1410.0660000000003</v>
      </c>
    </row>
    <row r="278" spans="1:4" x14ac:dyDescent="0.3">
      <c r="A278" t="s">
        <v>9</v>
      </c>
      <c r="B278" t="s">
        <v>6</v>
      </c>
      <c r="C278" s="1">
        <v>42151</v>
      </c>
      <c r="D278">
        <v>232.62400000000002</v>
      </c>
    </row>
    <row r="279" spans="1:4" x14ac:dyDescent="0.3">
      <c r="A279" t="s">
        <v>9</v>
      </c>
      <c r="B279" t="s">
        <v>6</v>
      </c>
      <c r="C279" s="1">
        <v>42068</v>
      </c>
      <c r="D279">
        <v>10.08</v>
      </c>
    </row>
    <row r="280" spans="1:4" x14ac:dyDescent="0.3">
      <c r="A280" t="s">
        <v>9</v>
      </c>
      <c r="B280" t="s">
        <v>6</v>
      </c>
      <c r="C280" s="1">
        <v>42009</v>
      </c>
      <c r="D280">
        <v>255.904</v>
      </c>
    </row>
    <row r="281" spans="1:4" x14ac:dyDescent="0.3">
      <c r="A281" t="s">
        <v>9</v>
      </c>
      <c r="B281" t="s">
        <v>6</v>
      </c>
      <c r="C281" s="1">
        <v>42340</v>
      </c>
      <c r="D281">
        <v>2145.2499999999995</v>
      </c>
    </row>
    <row r="282" spans="1:4" x14ac:dyDescent="0.3">
      <c r="A282" t="s">
        <v>9</v>
      </c>
      <c r="B282" t="s">
        <v>6</v>
      </c>
      <c r="C282" s="1">
        <v>42202</v>
      </c>
      <c r="D282">
        <v>199.18</v>
      </c>
    </row>
    <row r="283" spans="1:4" x14ac:dyDescent="0.3">
      <c r="A283" t="s">
        <v>9</v>
      </c>
      <c r="B283" t="s">
        <v>6</v>
      </c>
      <c r="C283" s="1">
        <v>42313</v>
      </c>
      <c r="D283">
        <v>1106.9240000000002</v>
      </c>
    </row>
    <row r="284" spans="1:4" x14ac:dyDescent="0.3">
      <c r="A284" t="s">
        <v>9</v>
      </c>
      <c r="B284" t="s">
        <v>6</v>
      </c>
      <c r="C284" s="1">
        <v>42084</v>
      </c>
      <c r="D284">
        <v>86.45</v>
      </c>
    </row>
    <row r="285" spans="1:4" x14ac:dyDescent="0.3">
      <c r="A285" t="s">
        <v>9</v>
      </c>
      <c r="B285" t="s">
        <v>6</v>
      </c>
      <c r="C285" s="1">
        <v>42337</v>
      </c>
      <c r="D285">
        <v>2673.69</v>
      </c>
    </row>
    <row r="286" spans="1:4" x14ac:dyDescent="0.3">
      <c r="A286" t="s">
        <v>9</v>
      </c>
      <c r="B286" t="s">
        <v>6</v>
      </c>
      <c r="C286" s="1">
        <v>42677</v>
      </c>
      <c r="D286">
        <v>26.400000000000002</v>
      </c>
    </row>
    <row r="287" spans="1:4" x14ac:dyDescent="0.3">
      <c r="A287" t="s">
        <v>9</v>
      </c>
      <c r="B287" t="s">
        <v>6</v>
      </c>
      <c r="C287" s="1">
        <v>42692</v>
      </c>
      <c r="D287">
        <v>552.85599999999999</v>
      </c>
    </row>
    <row r="288" spans="1:4" x14ac:dyDescent="0.3">
      <c r="A288" t="s">
        <v>9</v>
      </c>
      <c r="B288" t="s">
        <v>6</v>
      </c>
      <c r="C288" s="1">
        <v>42470</v>
      </c>
      <c r="D288">
        <v>16.739000000000004</v>
      </c>
    </row>
    <row r="289" spans="1:4" x14ac:dyDescent="0.3">
      <c r="A289" t="s">
        <v>9</v>
      </c>
      <c r="B289" t="s">
        <v>6</v>
      </c>
      <c r="C289" s="1">
        <v>42645</v>
      </c>
      <c r="D289">
        <v>10.16</v>
      </c>
    </row>
    <row r="290" spans="1:4" x14ac:dyDescent="0.3">
      <c r="A290" t="s">
        <v>9</v>
      </c>
      <c r="B290" t="s">
        <v>6</v>
      </c>
      <c r="C290" s="1">
        <v>42420</v>
      </c>
      <c r="D290">
        <v>1245.8599999999999</v>
      </c>
    </row>
    <row r="291" spans="1:4" x14ac:dyDescent="0.3">
      <c r="A291" t="s">
        <v>9</v>
      </c>
      <c r="B291" t="s">
        <v>6</v>
      </c>
      <c r="C291" s="1">
        <v>42698</v>
      </c>
      <c r="D291">
        <v>406.93999999999994</v>
      </c>
    </row>
    <row r="292" spans="1:4" x14ac:dyDescent="0.3">
      <c r="A292" t="s">
        <v>9</v>
      </c>
      <c r="B292" t="s">
        <v>6</v>
      </c>
      <c r="C292" s="1">
        <v>42460</v>
      </c>
      <c r="D292">
        <v>3098.6099999999997</v>
      </c>
    </row>
    <row r="293" spans="1:4" x14ac:dyDescent="0.3">
      <c r="A293" t="s">
        <v>9</v>
      </c>
      <c r="B293" t="s">
        <v>6</v>
      </c>
      <c r="C293" s="1">
        <v>42461</v>
      </c>
      <c r="D293">
        <v>269.40000000000003</v>
      </c>
    </row>
    <row r="294" spans="1:4" x14ac:dyDescent="0.3">
      <c r="A294" t="s">
        <v>9</v>
      </c>
      <c r="B294" t="s">
        <v>6</v>
      </c>
      <c r="C294" s="1">
        <v>42396</v>
      </c>
      <c r="D294">
        <v>22.63</v>
      </c>
    </row>
    <row r="295" spans="1:4" x14ac:dyDescent="0.3">
      <c r="A295" t="s">
        <v>9</v>
      </c>
      <c r="B295" t="s">
        <v>6</v>
      </c>
      <c r="C295" s="1">
        <v>42676</v>
      </c>
      <c r="D295">
        <v>3291.0699999999997</v>
      </c>
    </row>
    <row r="296" spans="1:4" x14ac:dyDescent="0.3">
      <c r="A296" t="s">
        <v>9</v>
      </c>
      <c r="B296" t="s">
        <v>6</v>
      </c>
      <c r="C296" s="1">
        <v>42509</v>
      </c>
      <c r="D296">
        <v>342.23999999999995</v>
      </c>
    </row>
    <row r="297" spans="1:4" x14ac:dyDescent="0.3">
      <c r="A297" t="s">
        <v>9</v>
      </c>
      <c r="B297" t="s">
        <v>6</v>
      </c>
      <c r="C297" s="1">
        <v>42677</v>
      </c>
      <c r="D297">
        <v>15.991999999999999</v>
      </c>
    </row>
    <row r="298" spans="1:4" x14ac:dyDescent="0.3">
      <c r="A298" t="s">
        <v>9</v>
      </c>
      <c r="B298" t="s">
        <v>6</v>
      </c>
      <c r="C298" s="1">
        <v>42698</v>
      </c>
      <c r="D298">
        <v>19.008000000000003</v>
      </c>
    </row>
    <row r="299" spans="1:4" x14ac:dyDescent="0.3">
      <c r="A299" t="s">
        <v>9</v>
      </c>
      <c r="B299" t="s">
        <v>6</v>
      </c>
      <c r="C299" s="1">
        <v>42685</v>
      </c>
      <c r="D299">
        <v>1158.1199999999999</v>
      </c>
    </row>
    <row r="300" spans="1:4" x14ac:dyDescent="0.3">
      <c r="A300" t="s">
        <v>9</v>
      </c>
      <c r="B300" t="s">
        <v>6</v>
      </c>
      <c r="C300" s="1">
        <v>41833</v>
      </c>
      <c r="D300">
        <v>38.880000000000003</v>
      </c>
    </row>
    <row r="301" spans="1:4" x14ac:dyDescent="0.3">
      <c r="A301" t="s">
        <v>9</v>
      </c>
      <c r="B301" t="s">
        <v>6</v>
      </c>
      <c r="C301" s="1">
        <v>41837</v>
      </c>
      <c r="D301">
        <v>231.92000000000002</v>
      </c>
    </row>
    <row r="302" spans="1:4" x14ac:dyDescent="0.3">
      <c r="A302" t="s">
        <v>9</v>
      </c>
      <c r="B302" t="s">
        <v>6</v>
      </c>
      <c r="C302" s="1">
        <v>42327</v>
      </c>
      <c r="D302">
        <v>1319.96</v>
      </c>
    </row>
    <row r="303" spans="1:4" x14ac:dyDescent="0.3">
      <c r="A303" t="s">
        <v>9</v>
      </c>
      <c r="B303" t="s">
        <v>6</v>
      </c>
      <c r="C303" s="1">
        <v>42348</v>
      </c>
      <c r="D303">
        <v>82.919999999999987</v>
      </c>
    </row>
    <row r="304" spans="1:4" x14ac:dyDescent="0.3">
      <c r="A304" t="s">
        <v>9</v>
      </c>
      <c r="B304" t="s">
        <v>6</v>
      </c>
      <c r="C304" s="1">
        <v>42699</v>
      </c>
      <c r="D304">
        <v>701.96</v>
      </c>
    </row>
    <row r="305" spans="1:4" x14ac:dyDescent="0.3">
      <c r="A305" t="s">
        <v>9</v>
      </c>
      <c r="B305" t="s">
        <v>6</v>
      </c>
      <c r="C305" s="1">
        <v>42727</v>
      </c>
      <c r="D305">
        <v>1152.8700000000001</v>
      </c>
    </row>
    <row r="306" spans="1:4" x14ac:dyDescent="0.3">
      <c r="A306" t="s">
        <v>9</v>
      </c>
      <c r="B306" t="s">
        <v>7</v>
      </c>
      <c r="C306" s="1">
        <v>41349</v>
      </c>
      <c r="D306">
        <v>471.92</v>
      </c>
    </row>
    <row r="307" spans="1:4" x14ac:dyDescent="0.3">
      <c r="A307" t="s">
        <v>9</v>
      </c>
      <c r="B307" t="s">
        <v>7</v>
      </c>
      <c r="C307" s="1">
        <v>41597</v>
      </c>
      <c r="D307">
        <v>682.91</v>
      </c>
    </row>
    <row r="308" spans="1:4" x14ac:dyDescent="0.3">
      <c r="A308" t="s">
        <v>9</v>
      </c>
      <c r="B308" t="s">
        <v>7</v>
      </c>
      <c r="C308" s="1">
        <v>41901</v>
      </c>
      <c r="D308">
        <v>61.96</v>
      </c>
    </row>
    <row r="309" spans="1:4" x14ac:dyDescent="0.3">
      <c r="A309" t="s">
        <v>9</v>
      </c>
      <c r="B309" t="s">
        <v>7</v>
      </c>
      <c r="C309" s="1">
        <v>41888</v>
      </c>
      <c r="D309">
        <v>3.4440000000000008</v>
      </c>
    </row>
    <row r="310" spans="1:4" x14ac:dyDescent="0.3">
      <c r="A310" t="s">
        <v>9</v>
      </c>
      <c r="B310" t="s">
        <v>7</v>
      </c>
      <c r="C310" s="1">
        <v>41904</v>
      </c>
      <c r="D310">
        <v>80.38</v>
      </c>
    </row>
    <row r="311" spans="1:4" x14ac:dyDescent="0.3">
      <c r="A311" t="s">
        <v>9</v>
      </c>
      <c r="B311" t="s">
        <v>7</v>
      </c>
      <c r="C311" s="1">
        <v>41973</v>
      </c>
      <c r="D311">
        <v>89.36</v>
      </c>
    </row>
    <row r="312" spans="1:4" x14ac:dyDescent="0.3">
      <c r="A312" t="s">
        <v>9</v>
      </c>
      <c r="B312" t="s">
        <v>7</v>
      </c>
      <c r="C312" s="1">
        <v>41727</v>
      </c>
      <c r="D312">
        <v>1166.92</v>
      </c>
    </row>
    <row r="313" spans="1:4" x14ac:dyDescent="0.3">
      <c r="A313" t="s">
        <v>9</v>
      </c>
      <c r="B313" t="s">
        <v>7</v>
      </c>
      <c r="C313" s="1">
        <v>42043</v>
      </c>
      <c r="D313">
        <v>1127.9760000000001</v>
      </c>
    </row>
    <row r="314" spans="1:4" x14ac:dyDescent="0.3">
      <c r="A314" t="s">
        <v>9</v>
      </c>
      <c r="B314" t="s">
        <v>7</v>
      </c>
      <c r="C314" s="1">
        <v>42096</v>
      </c>
      <c r="D314">
        <v>7.04</v>
      </c>
    </row>
    <row r="315" spans="1:4" x14ac:dyDescent="0.3">
      <c r="A315" t="s">
        <v>9</v>
      </c>
      <c r="B315" t="s">
        <v>7</v>
      </c>
      <c r="C315" s="1">
        <v>42172</v>
      </c>
      <c r="D315">
        <v>91.474999999999994</v>
      </c>
    </row>
    <row r="316" spans="1:4" x14ac:dyDescent="0.3">
      <c r="A316" t="s">
        <v>9</v>
      </c>
      <c r="B316" t="s">
        <v>7</v>
      </c>
      <c r="C316" s="1">
        <v>42112</v>
      </c>
      <c r="D316">
        <v>55.416000000000004</v>
      </c>
    </row>
    <row r="317" spans="1:4" x14ac:dyDescent="0.3">
      <c r="A317" t="s">
        <v>9</v>
      </c>
      <c r="B317" t="s">
        <v>7</v>
      </c>
      <c r="C317" s="1">
        <v>42258</v>
      </c>
      <c r="D317">
        <v>67.56</v>
      </c>
    </row>
    <row r="318" spans="1:4" x14ac:dyDescent="0.3">
      <c r="A318" t="s">
        <v>9</v>
      </c>
      <c r="B318" t="s">
        <v>7</v>
      </c>
      <c r="C318" s="1">
        <v>42729</v>
      </c>
      <c r="D318">
        <v>819.28</v>
      </c>
    </row>
    <row r="319" spans="1:4" x14ac:dyDescent="0.3">
      <c r="A319" t="s">
        <v>9</v>
      </c>
      <c r="B319" t="s">
        <v>7</v>
      </c>
      <c r="C319" s="1">
        <v>42629</v>
      </c>
      <c r="D319">
        <v>18</v>
      </c>
    </row>
    <row r="320" spans="1:4" x14ac:dyDescent="0.3">
      <c r="A320" t="s">
        <v>9</v>
      </c>
      <c r="B320" t="s">
        <v>7</v>
      </c>
      <c r="C320" s="1">
        <v>42684</v>
      </c>
      <c r="D320">
        <v>11.520000000000001</v>
      </c>
    </row>
    <row r="321" spans="1:4" x14ac:dyDescent="0.3">
      <c r="A321" t="s">
        <v>9</v>
      </c>
      <c r="B321" t="s">
        <v>7</v>
      </c>
      <c r="C321" s="1">
        <v>42714</v>
      </c>
      <c r="D321">
        <v>684.78000000000009</v>
      </c>
    </row>
    <row r="322" spans="1:4" x14ac:dyDescent="0.3">
      <c r="A322" t="s">
        <v>9</v>
      </c>
      <c r="B322" t="s">
        <v>7</v>
      </c>
      <c r="C322" s="1">
        <v>42630</v>
      </c>
      <c r="D322">
        <v>830.24</v>
      </c>
    </row>
    <row r="323" spans="1:4" x14ac:dyDescent="0.3">
      <c r="A323" t="s">
        <v>9</v>
      </c>
      <c r="B323" t="s">
        <v>7</v>
      </c>
      <c r="C323" s="1">
        <v>42593</v>
      </c>
      <c r="D323">
        <v>477.51</v>
      </c>
    </row>
    <row r="324" spans="1:4" x14ac:dyDescent="0.3">
      <c r="A324" t="s">
        <v>9</v>
      </c>
      <c r="B324" t="s">
        <v>7</v>
      </c>
      <c r="C324" s="1">
        <v>41785</v>
      </c>
      <c r="D324">
        <v>352.16800000000001</v>
      </c>
    </row>
    <row r="325" spans="1:4" x14ac:dyDescent="0.3">
      <c r="A325" t="s">
        <v>9</v>
      </c>
      <c r="B325" t="s">
        <v>7</v>
      </c>
      <c r="C325" s="1">
        <v>42368</v>
      </c>
      <c r="D325">
        <v>62.752000000000002</v>
      </c>
    </row>
    <row r="326" spans="1:4" x14ac:dyDescent="0.3">
      <c r="A326" t="s">
        <v>9</v>
      </c>
      <c r="B326" t="s">
        <v>7</v>
      </c>
      <c r="C326" s="1">
        <v>42363</v>
      </c>
      <c r="D326">
        <v>823.61000000000013</v>
      </c>
    </row>
    <row r="327" spans="1:4" x14ac:dyDescent="0.3">
      <c r="A327" t="s">
        <v>9</v>
      </c>
      <c r="B327" t="s">
        <v>7</v>
      </c>
      <c r="C327" s="1">
        <v>42704</v>
      </c>
      <c r="D327">
        <v>71.975999999999999</v>
      </c>
    </row>
    <row r="328" spans="1:4" x14ac:dyDescent="0.3">
      <c r="A328" t="s">
        <v>9</v>
      </c>
      <c r="B328" t="s">
        <v>7</v>
      </c>
      <c r="C328" s="1">
        <v>42460</v>
      </c>
      <c r="D328">
        <v>732.93</v>
      </c>
    </row>
    <row r="329" spans="1:4" x14ac:dyDescent="0.3">
      <c r="A329" t="s">
        <v>10</v>
      </c>
      <c r="B329" t="s">
        <v>5</v>
      </c>
      <c r="C329" s="1">
        <v>41427</v>
      </c>
      <c r="D329">
        <v>605.47</v>
      </c>
    </row>
    <row r="330" spans="1:4" x14ac:dyDescent="0.3">
      <c r="A330" t="s">
        <v>10</v>
      </c>
      <c r="B330" t="s">
        <v>5</v>
      </c>
      <c r="C330" s="1">
        <v>41452</v>
      </c>
      <c r="D330">
        <v>616.14</v>
      </c>
    </row>
    <row r="331" spans="1:4" x14ac:dyDescent="0.3">
      <c r="A331" t="s">
        <v>10</v>
      </c>
      <c r="B331" t="s">
        <v>5</v>
      </c>
      <c r="C331" s="1">
        <v>41620</v>
      </c>
      <c r="D331">
        <v>23.472000000000001</v>
      </c>
    </row>
    <row r="332" spans="1:4" x14ac:dyDescent="0.3">
      <c r="A332" t="s">
        <v>10</v>
      </c>
      <c r="B332" t="s">
        <v>5</v>
      </c>
      <c r="C332" s="1">
        <v>41389</v>
      </c>
      <c r="D332">
        <v>302.37599999999998</v>
      </c>
    </row>
    <row r="333" spans="1:4" x14ac:dyDescent="0.3">
      <c r="A333" t="s">
        <v>10</v>
      </c>
      <c r="B333" t="s">
        <v>5</v>
      </c>
      <c r="C333" s="1">
        <v>41545</v>
      </c>
      <c r="D333">
        <v>337.08800000000002</v>
      </c>
    </row>
    <row r="334" spans="1:4" x14ac:dyDescent="0.3">
      <c r="A334" t="s">
        <v>10</v>
      </c>
      <c r="B334" t="s">
        <v>5</v>
      </c>
      <c r="C334" s="1">
        <v>41481</v>
      </c>
      <c r="D334">
        <v>256.47999999999996</v>
      </c>
    </row>
    <row r="335" spans="1:4" x14ac:dyDescent="0.3">
      <c r="A335" t="s">
        <v>10</v>
      </c>
      <c r="B335" t="s">
        <v>5</v>
      </c>
      <c r="C335" s="1">
        <v>41593</v>
      </c>
      <c r="D335">
        <v>362.17600000000004</v>
      </c>
    </row>
    <row r="336" spans="1:4" x14ac:dyDescent="0.3">
      <c r="A336" t="s">
        <v>10</v>
      </c>
      <c r="B336" t="s">
        <v>5</v>
      </c>
      <c r="C336" s="1">
        <v>41622</v>
      </c>
      <c r="D336">
        <v>186.304</v>
      </c>
    </row>
    <row r="337" spans="1:4" x14ac:dyDescent="0.3">
      <c r="A337" t="s">
        <v>10</v>
      </c>
      <c r="B337" t="s">
        <v>5</v>
      </c>
      <c r="C337" s="1">
        <v>41337</v>
      </c>
      <c r="D337">
        <v>15.552000000000003</v>
      </c>
    </row>
    <row r="338" spans="1:4" x14ac:dyDescent="0.3">
      <c r="A338" t="s">
        <v>10</v>
      </c>
      <c r="B338" t="s">
        <v>5</v>
      </c>
      <c r="C338" s="1">
        <v>41584</v>
      </c>
      <c r="D338">
        <v>43.68</v>
      </c>
    </row>
    <row r="339" spans="1:4" x14ac:dyDescent="0.3">
      <c r="A339" t="s">
        <v>10</v>
      </c>
      <c r="B339" t="s">
        <v>5</v>
      </c>
      <c r="C339" s="1">
        <v>41307</v>
      </c>
      <c r="D339">
        <v>199.29600000000002</v>
      </c>
    </row>
    <row r="340" spans="1:4" x14ac:dyDescent="0.3">
      <c r="A340" t="s">
        <v>10</v>
      </c>
      <c r="B340" t="s">
        <v>5</v>
      </c>
      <c r="C340" s="1">
        <v>41536</v>
      </c>
      <c r="D340">
        <v>2692.3290000000002</v>
      </c>
    </row>
    <row r="341" spans="1:4" x14ac:dyDescent="0.3">
      <c r="A341" t="s">
        <v>10</v>
      </c>
      <c r="B341" t="s">
        <v>5</v>
      </c>
      <c r="C341" s="1">
        <v>41316</v>
      </c>
      <c r="D341">
        <v>1508.13</v>
      </c>
    </row>
    <row r="342" spans="1:4" x14ac:dyDescent="0.3">
      <c r="A342" t="s">
        <v>10</v>
      </c>
      <c r="B342" t="s">
        <v>5</v>
      </c>
      <c r="C342" s="1">
        <v>41525</v>
      </c>
      <c r="D342">
        <v>254.96999999999997</v>
      </c>
    </row>
    <row r="343" spans="1:4" x14ac:dyDescent="0.3">
      <c r="A343" t="s">
        <v>10</v>
      </c>
      <c r="B343" t="s">
        <v>5</v>
      </c>
      <c r="C343" s="1">
        <v>41609</v>
      </c>
      <c r="D343">
        <v>95.968000000000004</v>
      </c>
    </row>
    <row r="344" spans="1:4" x14ac:dyDescent="0.3">
      <c r="A344" t="s">
        <v>10</v>
      </c>
      <c r="B344" t="s">
        <v>5</v>
      </c>
      <c r="C344" s="1">
        <v>41628</v>
      </c>
      <c r="D344">
        <v>732.31200000000001</v>
      </c>
    </row>
    <row r="345" spans="1:4" x14ac:dyDescent="0.3">
      <c r="A345" t="s">
        <v>10</v>
      </c>
      <c r="B345" t="s">
        <v>5</v>
      </c>
      <c r="C345" s="1">
        <v>41613</v>
      </c>
      <c r="D345">
        <v>24.56</v>
      </c>
    </row>
    <row r="346" spans="1:4" x14ac:dyDescent="0.3">
      <c r="A346" t="s">
        <v>10</v>
      </c>
      <c r="B346" t="s">
        <v>5</v>
      </c>
      <c r="C346" s="1">
        <v>41459</v>
      </c>
      <c r="D346">
        <v>37.44</v>
      </c>
    </row>
    <row r="347" spans="1:4" x14ac:dyDescent="0.3">
      <c r="A347" t="s">
        <v>10</v>
      </c>
      <c r="B347" t="s">
        <v>5</v>
      </c>
      <c r="C347" s="1">
        <v>41547</v>
      </c>
      <c r="D347">
        <v>69.216000000000008</v>
      </c>
    </row>
    <row r="348" spans="1:4" x14ac:dyDescent="0.3">
      <c r="A348" t="s">
        <v>10</v>
      </c>
      <c r="B348" t="s">
        <v>5</v>
      </c>
      <c r="C348" s="1">
        <v>41562</v>
      </c>
      <c r="D348">
        <v>15.384</v>
      </c>
    </row>
    <row r="349" spans="1:4" x14ac:dyDescent="0.3">
      <c r="A349" t="s">
        <v>10</v>
      </c>
      <c r="B349" t="s">
        <v>5</v>
      </c>
      <c r="C349" s="1">
        <v>41416</v>
      </c>
      <c r="D349">
        <v>180.93</v>
      </c>
    </row>
    <row r="350" spans="1:4" x14ac:dyDescent="0.3">
      <c r="A350" t="s">
        <v>10</v>
      </c>
      <c r="B350" t="s">
        <v>5</v>
      </c>
      <c r="C350" s="1">
        <v>41581</v>
      </c>
      <c r="D350">
        <v>147.34400000000002</v>
      </c>
    </row>
    <row r="351" spans="1:4" x14ac:dyDescent="0.3">
      <c r="A351" t="s">
        <v>10</v>
      </c>
      <c r="B351" t="s">
        <v>5</v>
      </c>
      <c r="C351" s="1">
        <v>41348</v>
      </c>
      <c r="D351">
        <v>370.78200000000004</v>
      </c>
    </row>
    <row r="352" spans="1:4" x14ac:dyDescent="0.3">
      <c r="A352" t="s">
        <v>10</v>
      </c>
      <c r="B352" t="s">
        <v>5</v>
      </c>
      <c r="C352" s="1">
        <v>41519</v>
      </c>
      <c r="D352">
        <v>1793.98</v>
      </c>
    </row>
    <row r="353" spans="1:4" x14ac:dyDescent="0.3">
      <c r="A353" t="s">
        <v>10</v>
      </c>
      <c r="B353" t="s">
        <v>5</v>
      </c>
      <c r="C353" s="1">
        <v>41614</v>
      </c>
      <c r="D353">
        <v>42.207999999999998</v>
      </c>
    </row>
    <row r="354" spans="1:4" x14ac:dyDescent="0.3">
      <c r="A354" t="s">
        <v>10</v>
      </c>
      <c r="B354" t="s">
        <v>5</v>
      </c>
      <c r="C354" s="1">
        <v>41531</v>
      </c>
      <c r="D354">
        <v>149.56</v>
      </c>
    </row>
    <row r="355" spans="1:4" x14ac:dyDescent="0.3">
      <c r="A355" t="s">
        <v>10</v>
      </c>
      <c r="B355" t="s">
        <v>5</v>
      </c>
      <c r="C355" s="1">
        <v>41615</v>
      </c>
      <c r="D355">
        <v>105.52</v>
      </c>
    </row>
    <row r="356" spans="1:4" x14ac:dyDescent="0.3">
      <c r="A356" t="s">
        <v>10</v>
      </c>
      <c r="B356" t="s">
        <v>5</v>
      </c>
      <c r="C356" s="1">
        <v>41592</v>
      </c>
      <c r="D356">
        <v>32.400000000000006</v>
      </c>
    </row>
    <row r="357" spans="1:4" x14ac:dyDescent="0.3">
      <c r="A357" t="s">
        <v>10</v>
      </c>
      <c r="B357" t="s">
        <v>5</v>
      </c>
      <c r="C357" s="1">
        <v>41606</v>
      </c>
      <c r="D357">
        <v>14.669999999999998</v>
      </c>
    </row>
    <row r="358" spans="1:4" x14ac:dyDescent="0.3">
      <c r="A358" t="s">
        <v>10</v>
      </c>
      <c r="B358" t="s">
        <v>5</v>
      </c>
      <c r="C358" s="1">
        <v>41366</v>
      </c>
      <c r="D358">
        <v>1220.67</v>
      </c>
    </row>
    <row r="359" spans="1:4" x14ac:dyDescent="0.3">
      <c r="A359" t="s">
        <v>10</v>
      </c>
      <c r="B359" t="s">
        <v>5</v>
      </c>
      <c r="C359" s="1">
        <v>41581</v>
      </c>
      <c r="D359">
        <v>1395.6730000000002</v>
      </c>
    </row>
    <row r="360" spans="1:4" x14ac:dyDescent="0.3">
      <c r="A360" t="s">
        <v>10</v>
      </c>
      <c r="B360" t="s">
        <v>5</v>
      </c>
      <c r="C360" s="1">
        <v>41425</v>
      </c>
      <c r="D360">
        <v>773.7</v>
      </c>
    </row>
    <row r="361" spans="1:4" x14ac:dyDescent="0.3">
      <c r="A361" t="s">
        <v>10</v>
      </c>
      <c r="B361" t="s">
        <v>5</v>
      </c>
      <c r="C361" s="1">
        <v>41431</v>
      </c>
      <c r="D361">
        <v>63.381</v>
      </c>
    </row>
    <row r="362" spans="1:4" x14ac:dyDescent="0.3">
      <c r="A362" t="s">
        <v>10</v>
      </c>
      <c r="B362" t="s">
        <v>5</v>
      </c>
      <c r="C362" s="1">
        <v>41735</v>
      </c>
      <c r="D362">
        <v>47.952000000000005</v>
      </c>
    </row>
    <row r="363" spans="1:4" x14ac:dyDescent="0.3">
      <c r="A363" t="s">
        <v>10</v>
      </c>
      <c r="B363" t="s">
        <v>5</v>
      </c>
      <c r="C363" s="1">
        <v>41799</v>
      </c>
      <c r="D363">
        <v>175.32</v>
      </c>
    </row>
    <row r="364" spans="1:4" x14ac:dyDescent="0.3">
      <c r="A364" t="s">
        <v>10</v>
      </c>
      <c r="B364" t="s">
        <v>5</v>
      </c>
      <c r="C364" s="1">
        <v>41875</v>
      </c>
      <c r="D364">
        <v>3747.9300000000003</v>
      </c>
    </row>
    <row r="365" spans="1:4" x14ac:dyDescent="0.3">
      <c r="A365" t="s">
        <v>10</v>
      </c>
      <c r="B365" t="s">
        <v>5</v>
      </c>
      <c r="C365" s="1">
        <v>41897</v>
      </c>
      <c r="D365">
        <v>1918.79</v>
      </c>
    </row>
    <row r="366" spans="1:4" x14ac:dyDescent="0.3">
      <c r="A366" t="s">
        <v>10</v>
      </c>
      <c r="B366" t="s">
        <v>5</v>
      </c>
      <c r="C366" s="1">
        <v>41673</v>
      </c>
      <c r="D366">
        <v>74.52</v>
      </c>
    </row>
    <row r="367" spans="1:4" x14ac:dyDescent="0.3">
      <c r="A367" t="s">
        <v>10</v>
      </c>
      <c r="B367" t="s">
        <v>5</v>
      </c>
      <c r="C367" s="1">
        <v>41802</v>
      </c>
      <c r="D367">
        <v>55.984000000000009</v>
      </c>
    </row>
    <row r="368" spans="1:4" x14ac:dyDescent="0.3">
      <c r="A368" t="s">
        <v>10</v>
      </c>
      <c r="B368" t="s">
        <v>5</v>
      </c>
      <c r="C368" s="1">
        <v>41750</v>
      </c>
      <c r="D368">
        <v>893.09</v>
      </c>
    </row>
    <row r="369" spans="1:4" x14ac:dyDescent="0.3">
      <c r="A369" t="s">
        <v>10</v>
      </c>
      <c r="B369" t="s">
        <v>5</v>
      </c>
      <c r="C369" s="1">
        <v>41944</v>
      </c>
      <c r="D369">
        <v>301.95999999999998</v>
      </c>
    </row>
    <row r="370" spans="1:4" x14ac:dyDescent="0.3">
      <c r="A370" t="s">
        <v>10</v>
      </c>
      <c r="B370" t="s">
        <v>5</v>
      </c>
      <c r="C370" s="1">
        <v>41977</v>
      </c>
      <c r="D370">
        <v>8.2260000000000009</v>
      </c>
    </row>
    <row r="371" spans="1:4" x14ac:dyDescent="0.3">
      <c r="A371" t="s">
        <v>10</v>
      </c>
      <c r="B371" t="s">
        <v>5</v>
      </c>
      <c r="C371" s="1">
        <v>41956</v>
      </c>
      <c r="D371">
        <v>115.29600000000001</v>
      </c>
    </row>
    <row r="372" spans="1:4" x14ac:dyDescent="0.3">
      <c r="A372" t="s">
        <v>10</v>
      </c>
      <c r="B372" t="s">
        <v>5</v>
      </c>
      <c r="C372" s="1">
        <v>41822</v>
      </c>
      <c r="D372">
        <v>27.504000000000005</v>
      </c>
    </row>
    <row r="373" spans="1:4" x14ac:dyDescent="0.3">
      <c r="A373" t="s">
        <v>10</v>
      </c>
      <c r="B373" t="s">
        <v>5</v>
      </c>
      <c r="C373" s="1">
        <v>41994</v>
      </c>
      <c r="D373">
        <v>78.192000000000007</v>
      </c>
    </row>
    <row r="374" spans="1:4" x14ac:dyDescent="0.3">
      <c r="A374" t="s">
        <v>10</v>
      </c>
      <c r="B374" t="s">
        <v>5</v>
      </c>
      <c r="C374" s="1">
        <v>41925</v>
      </c>
      <c r="D374">
        <v>371.65999999999997</v>
      </c>
    </row>
    <row r="375" spans="1:4" x14ac:dyDescent="0.3">
      <c r="A375" t="s">
        <v>10</v>
      </c>
      <c r="B375" t="s">
        <v>5</v>
      </c>
      <c r="C375" s="1">
        <v>41956</v>
      </c>
      <c r="D375">
        <v>84.960000000000008</v>
      </c>
    </row>
    <row r="376" spans="1:4" x14ac:dyDescent="0.3">
      <c r="A376" t="s">
        <v>10</v>
      </c>
      <c r="B376" t="s">
        <v>5</v>
      </c>
      <c r="C376" s="1">
        <v>41816</v>
      </c>
      <c r="D376">
        <v>535.36</v>
      </c>
    </row>
    <row r="377" spans="1:4" x14ac:dyDescent="0.3">
      <c r="A377" t="s">
        <v>10</v>
      </c>
      <c r="B377" t="s">
        <v>5</v>
      </c>
      <c r="C377" s="1">
        <v>41948</v>
      </c>
      <c r="D377">
        <v>387.13600000000002</v>
      </c>
    </row>
    <row r="378" spans="1:4" x14ac:dyDescent="0.3">
      <c r="A378" t="s">
        <v>10</v>
      </c>
      <c r="B378" t="s">
        <v>5</v>
      </c>
      <c r="C378" s="1">
        <v>41895</v>
      </c>
      <c r="D378">
        <v>199.86</v>
      </c>
    </row>
    <row r="379" spans="1:4" x14ac:dyDescent="0.3">
      <c r="A379" t="s">
        <v>10</v>
      </c>
      <c r="B379" t="s">
        <v>5</v>
      </c>
      <c r="C379" s="1">
        <v>41648</v>
      </c>
      <c r="D379">
        <v>364.07</v>
      </c>
    </row>
    <row r="380" spans="1:4" x14ac:dyDescent="0.3">
      <c r="A380" t="s">
        <v>10</v>
      </c>
      <c r="B380" t="s">
        <v>5</v>
      </c>
      <c r="C380" s="1">
        <v>41862</v>
      </c>
      <c r="D380">
        <v>46.152000000000001</v>
      </c>
    </row>
    <row r="381" spans="1:4" x14ac:dyDescent="0.3">
      <c r="A381" t="s">
        <v>10</v>
      </c>
      <c r="B381" t="s">
        <v>5</v>
      </c>
      <c r="C381" s="1">
        <v>41864</v>
      </c>
      <c r="D381">
        <v>5.64</v>
      </c>
    </row>
    <row r="382" spans="1:4" x14ac:dyDescent="0.3">
      <c r="A382" t="s">
        <v>10</v>
      </c>
      <c r="B382" t="s">
        <v>5</v>
      </c>
      <c r="C382" s="1">
        <v>41719</v>
      </c>
      <c r="D382">
        <v>1270.3789999999999</v>
      </c>
    </row>
    <row r="383" spans="1:4" x14ac:dyDescent="0.3">
      <c r="A383" t="s">
        <v>10</v>
      </c>
      <c r="B383" t="s">
        <v>5</v>
      </c>
      <c r="C383" s="1">
        <v>41755</v>
      </c>
      <c r="D383">
        <v>194.1395</v>
      </c>
    </row>
    <row r="384" spans="1:4" x14ac:dyDescent="0.3">
      <c r="A384" t="s">
        <v>10</v>
      </c>
      <c r="B384" t="s">
        <v>5</v>
      </c>
      <c r="C384" s="1">
        <v>41976</v>
      </c>
      <c r="D384">
        <v>288.85000000000002</v>
      </c>
    </row>
    <row r="385" spans="1:4" x14ac:dyDescent="0.3">
      <c r="A385" t="s">
        <v>10</v>
      </c>
      <c r="B385" t="s">
        <v>5</v>
      </c>
      <c r="C385" s="1">
        <v>41811</v>
      </c>
      <c r="D385">
        <v>107.97600000000001</v>
      </c>
    </row>
    <row r="386" spans="1:4" x14ac:dyDescent="0.3">
      <c r="A386" t="s">
        <v>10</v>
      </c>
      <c r="B386" t="s">
        <v>5</v>
      </c>
      <c r="C386" s="1">
        <v>41740</v>
      </c>
      <c r="D386">
        <v>121.88799999999999</v>
      </c>
    </row>
    <row r="387" spans="1:4" x14ac:dyDescent="0.3">
      <c r="A387" t="s">
        <v>10</v>
      </c>
      <c r="B387" t="s">
        <v>5</v>
      </c>
      <c r="C387" s="1">
        <v>41909</v>
      </c>
      <c r="D387">
        <v>2026.7800000000002</v>
      </c>
    </row>
    <row r="388" spans="1:4" x14ac:dyDescent="0.3">
      <c r="A388" t="s">
        <v>10</v>
      </c>
      <c r="B388" t="s">
        <v>5</v>
      </c>
      <c r="C388" s="1">
        <v>41823</v>
      </c>
      <c r="D388">
        <v>365.91</v>
      </c>
    </row>
    <row r="389" spans="1:4" x14ac:dyDescent="0.3">
      <c r="A389" t="s">
        <v>10</v>
      </c>
      <c r="B389" t="s">
        <v>5</v>
      </c>
      <c r="C389" s="1">
        <v>41921</v>
      </c>
      <c r="D389">
        <v>30.84</v>
      </c>
    </row>
    <row r="390" spans="1:4" x14ac:dyDescent="0.3">
      <c r="A390" t="s">
        <v>10</v>
      </c>
      <c r="B390" t="s">
        <v>5</v>
      </c>
      <c r="C390" s="1">
        <v>41808</v>
      </c>
      <c r="D390">
        <v>1046.47</v>
      </c>
    </row>
    <row r="391" spans="1:4" x14ac:dyDescent="0.3">
      <c r="A391" t="s">
        <v>10</v>
      </c>
      <c r="B391" t="s">
        <v>5</v>
      </c>
      <c r="C391" s="1">
        <v>41922</v>
      </c>
      <c r="D391">
        <v>1801.6320000000001</v>
      </c>
    </row>
    <row r="392" spans="1:4" x14ac:dyDescent="0.3">
      <c r="A392" t="s">
        <v>10</v>
      </c>
      <c r="B392" t="s">
        <v>5</v>
      </c>
      <c r="C392" s="1">
        <v>42000</v>
      </c>
      <c r="D392">
        <v>105.42</v>
      </c>
    </row>
    <row r="393" spans="1:4" x14ac:dyDescent="0.3">
      <c r="A393" t="s">
        <v>10</v>
      </c>
      <c r="B393" t="s">
        <v>5</v>
      </c>
      <c r="C393" s="1">
        <v>41980</v>
      </c>
      <c r="D393">
        <v>436.86</v>
      </c>
    </row>
    <row r="394" spans="1:4" x14ac:dyDescent="0.3">
      <c r="A394" t="s">
        <v>10</v>
      </c>
      <c r="B394" t="s">
        <v>5</v>
      </c>
      <c r="C394" s="1">
        <v>41956</v>
      </c>
      <c r="D394">
        <v>233.06400000000002</v>
      </c>
    </row>
    <row r="395" spans="1:4" x14ac:dyDescent="0.3">
      <c r="A395" t="s">
        <v>10</v>
      </c>
      <c r="B395" t="s">
        <v>5</v>
      </c>
      <c r="C395" s="1">
        <v>41895</v>
      </c>
      <c r="D395">
        <v>13.092000000000002</v>
      </c>
    </row>
    <row r="396" spans="1:4" x14ac:dyDescent="0.3">
      <c r="A396" t="s">
        <v>10</v>
      </c>
      <c r="B396" t="s">
        <v>5</v>
      </c>
      <c r="C396" s="1">
        <v>41899</v>
      </c>
      <c r="D396">
        <v>87.168000000000006</v>
      </c>
    </row>
    <row r="397" spans="1:4" x14ac:dyDescent="0.3">
      <c r="A397" t="s">
        <v>10</v>
      </c>
      <c r="B397" t="s">
        <v>5</v>
      </c>
      <c r="C397" s="1">
        <v>41902</v>
      </c>
      <c r="D397">
        <v>1664.1320000000001</v>
      </c>
    </row>
    <row r="398" spans="1:4" x14ac:dyDescent="0.3">
      <c r="A398" t="s">
        <v>10</v>
      </c>
      <c r="B398" t="s">
        <v>5</v>
      </c>
      <c r="C398" s="1">
        <v>41886</v>
      </c>
      <c r="D398">
        <v>919.4899999999999</v>
      </c>
    </row>
    <row r="399" spans="1:4" x14ac:dyDescent="0.3">
      <c r="A399" t="s">
        <v>10</v>
      </c>
      <c r="B399" t="s">
        <v>5</v>
      </c>
      <c r="C399" s="1">
        <v>41906</v>
      </c>
      <c r="D399">
        <v>517.5</v>
      </c>
    </row>
    <row r="400" spans="1:4" x14ac:dyDescent="0.3">
      <c r="A400" t="s">
        <v>10</v>
      </c>
      <c r="B400" t="s">
        <v>5</v>
      </c>
      <c r="C400" s="1">
        <v>41717</v>
      </c>
      <c r="D400">
        <v>14.496000000000002</v>
      </c>
    </row>
    <row r="401" spans="1:4" x14ac:dyDescent="0.3">
      <c r="A401" t="s">
        <v>10</v>
      </c>
      <c r="B401" t="s">
        <v>5</v>
      </c>
      <c r="C401" s="1">
        <v>41998</v>
      </c>
      <c r="D401">
        <v>19.584000000000003</v>
      </c>
    </row>
    <row r="402" spans="1:4" x14ac:dyDescent="0.3">
      <c r="A402" t="s">
        <v>10</v>
      </c>
      <c r="B402" t="s">
        <v>5</v>
      </c>
      <c r="C402" s="1">
        <v>41714</v>
      </c>
      <c r="D402">
        <v>6412.7699999999995</v>
      </c>
    </row>
    <row r="403" spans="1:4" x14ac:dyDescent="0.3">
      <c r="A403" t="s">
        <v>10</v>
      </c>
      <c r="B403" t="s">
        <v>5</v>
      </c>
      <c r="C403" s="1">
        <v>41766</v>
      </c>
      <c r="D403">
        <v>45.68</v>
      </c>
    </row>
    <row r="404" spans="1:4" x14ac:dyDescent="0.3">
      <c r="A404" t="s">
        <v>10</v>
      </c>
      <c r="B404" t="s">
        <v>5</v>
      </c>
      <c r="C404" s="1">
        <v>41710</v>
      </c>
      <c r="D404">
        <v>5.04</v>
      </c>
    </row>
    <row r="405" spans="1:4" x14ac:dyDescent="0.3">
      <c r="A405" t="s">
        <v>10</v>
      </c>
      <c r="B405" t="s">
        <v>5</v>
      </c>
      <c r="C405" s="1">
        <v>41656</v>
      </c>
      <c r="D405">
        <v>88.960000000000008</v>
      </c>
    </row>
    <row r="406" spans="1:4" x14ac:dyDescent="0.3">
      <c r="A406" t="s">
        <v>10</v>
      </c>
      <c r="B406" t="s">
        <v>5</v>
      </c>
      <c r="C406" s="1">
        <v>41779</v>
      </c>
      <c r="D406">
        <v>169.54399999999998</v>
      </c>
    </row>
    <row r="407" spans="1:4" x14ac:dyDescent="0.3">
      <c r="A407" t="s">
        <v>10</v>
      </c>
      <c r="B407" t="s">
        <v>5</v>
      </c>
      <c r="C407" s="1">
        <v>41829</v>
      </c>
      <c r="D407">
        <v>5.16</v>
      </c>
    </row>
    <row r="408" spans="1:4" x14ac:dyDescent="0.3">
      <c r="A408" t="s">
        <v>10</v>
      </c>
      <c r="B408" t="s">
        <v>5</v>
      </c>
      <c r="C408" s="1">
        <v>41768</v>
      </c>
      <c r="D408">
        <v>48.81</v>
      </c>
    </row>
    <row r="409" spans="1:4" x14ac:dyDescent="0.3">
      <c r="A409" t="s">
        <v>10</v>
      </c>
      <c r="B409" t="s">
        <v>5</v>
      </c>
      <c r="C409" s="1">
        <v>41973</v>
      </c>
      <c r="D409">
        <v>177.48000000000002</v>
      </c>
    </row>
    <row r="410" spans="1:4" x14ac:dyDescent="0.3">
      <c r="A410" t="s">
        <v>10</v>
      </c>
      <c r="B410" t="s">
        <v>5</v>
      </c>
      <c r="C410" s="1">
        <v>41993</v>
      </c>
      <c r="D410">
        <v>36.269999999999996</v>
      </c>
    </row>
    <row r="411" spans="1:4" x14ac:dyDescent="0.3">
      <c r="A411" t="s">
        <v>10</v>
      </c>
      <c r="B411" t="s">
        <v>5</v>
      </c>
      <c r="C411" s="1">
        <v>41903</v>
      </c>
      <c r="D411">
        <v>3631.96</v>
      </c>
    </row>
    <row r="412" spans="1:4" x14ac:dyDescent="0.3">
      <c r="A412" t="s">
        <v>10</v>
      </c>
      <c r="B412" t="s">
        <v>5</v>
      </c>
      <c r="C412" s="1">
        <v>41940</v>
      </c>
      <c r="D412">
        <v>104.51</v>
      </c>
    </row>
    <row r="413" spans="1:4" x14ac:dyDescent="0.3">
      <c r="A413" t="s">
        <v>10</v>
      </c>
      <c r="B413" t="s">
        <v>5</v>
      </c>
      <c r="C413" s="1">
        <v>41921</v>
      </c>
      <c r="D413">
        <v>50.462000000000003</v>
      </c>
    </row>
    <row r="414" spans="1:4" x14ac:dyDescent="0.3">
      <c r="A414" t="s">
        <v>10</v>
      </c>
      <c r="B414" t="s">
        <v>5</v>
      </c>
      <c r="C414" s="1">
        <v>41963</v>
      </c>
      <c r="D414">
        <v>377.90200000000004</v>
      </c>
    </row>
    <row r="415" spans="1:4" x14ac:dyDescent="0.3">
      <c r="A415" t="s">
        <v>10</v>
      </c>
      <c r="B415" t="s">
        <v>5</v>
      </c>
      <c r="C415" s="1">
        <v>41874</v>
      </c>
      <c r="D415">
        <v>1142.4299999999998</v>
      </c>
    </row>
    <row r="416" spans="1:4" x14ac:dyDescent="0.3">
      <c r="A416" t="s">
        <v>10</v>
      </c>
      <c r="B416" t="s">
        <v>5</v>
      </c>
      <c r="C416" s="1">
        <v>41898</v>
      </c>
      <c r="D416">
        <v>31.12</v>
      </c>
    </row>
    <row r="417" spans="1:4" x14ac:dyDescent="0.3">
      <c r="A417" t="s">
        <v>10</v>
      </c>
      <c r="B417" t="s">
        <v>5</v>
      </c>
      <c r="C417" s="1">
        <v>41965</v>
      </c>
      <c r="D417">
        <v>58.050000000000004</v>
      </c>
    </row>
    <row r="418" spans="1:4" x14ac:dyDescent="0.3">
      <c r="A418" t="s">
        <v>10</v>
      </c>
      <c r="B418" t="s">
        <v>5</v>
      </c>
      <c r="C418" s="1">
        <v>41690</v>
      </c>
      <c r="D418">
        <v>29.99</v>
      </c>
    </row>
    <row r="419" spans="1:4" x14ac:dyDescent="0.3">
      <c r="A419" t="s">
        <v>10</v>
      </c>
      <c r="B419" t="s">
        <v>5</v>
      </c>
      <c r="C419" s="1">
        <v>42188</v>
      </c>
      <c r="D419">
        <v>7.7</v>
      </c>
    </row>
    <row r="420" spans="1:4" x14ac:dyDescent="0.3">
      <c r="A420" t="s">
        <v>10</v>
      </c>
      <c r="B420" t="s">
        <v>5</v>
      </c>
      <c r="C420" s="1">
        <v>42259</v>
      </c>
      <c r="D420">
        <v>1611.01</v>
      </c>
    </row>
    <row r="421" spans="1:4" x14ac:dyDescent="0.3">
      <c r="A421" t="s">
        <v>10</v>
      </c>
      <c r="B421" t="s">
        <v>5</v>
      </c>
      <c r="C421" s="1">
        <v>42211</v>
      </c>
      <c r="D421">
        <v>2503.4699999999998</v>
      </c>
    </row>
    <row r="422" spans="1:4" x14ac:dyDescent="0.3">
      <c r="A422" t="s">
        <v>10</v>
      </c>
      <c r="B422" t="s">
        <v>5</v>
      </c>
      <c r="C422" s="1">
        <v>42336</v>
      </c>
      <c r="D422">
        <v>447.78300000000007</v>
      </c>
    </row>
    <row r="423" spans="1:4" x14ac:dyDescent="0.3">
      <c r="A423" t="s">
        <v>10</v>
      </c>
      <c r="B423" t="s">
        <v>5</v>
      </c>
      <c r="C423" s="1">
        <v>42250</v>
      </c>
      <c r="D423">
        <v>1854.2410000000002</v>
      </c>
    </row>
    <row r="424" spans="1:4" x14ac:dyDescent="0.3">
      <c r="A424" t="s">
        <v>10</v>
      </c>
      <c r="B424" t="s">
        <v>5</v>
      </c>
      <c r="C424" s="1">
        <v>42051</v>
      </c>
      <c r="D424">
        <v>323.88</v>
      </c>
    </row>
    <row r="425" spans="1:4" x14ac:dyDescent="0.3">
      <c r="A425" t="s">
        <v>10</v>
      </c>
      <c r="B425" t="s">
        <v>5</v>
      </c>
      <c r="C425" s="1">
        <v>42145</v>
      </c>
      <c r="D425">
        <v>2.6940000000000004</v>
      </c>
    </row>
    <row r="426" spans="1:4" x14ac:dyDescent="0.3">
      <c r="A426" t="s">
        <v>10</v>
      </c>
      <c r="B426" t="s">
        <v>5</v>
      </c>
      <c r="C426" s="1">
        <v>42277</v>
      </c>
      <c r="D426">
        <v>298.83</v>
      </c>
    </row>
    <row r="427" spans="1:4" x14ac:dyDescent="0.3">
      <c r="A427" t="s">
        <v>10</v>
      </c>
      <c r="B427" t="s">
        <v>5</v>
      </c>
      <c r="C427" s="1">
        <v>42266</v>
      </c>
      <c r="D427">
        <v>3</v>
      </c>
    </row>
    <row r="428" spans="1:4" x14ac:dyDescent="0.3">
      <c r="A428" t="s">
        <v>10</v>
      </c>
      <c r="B428" t="s">
        <v>5</v>
      </c>
      <c r="C428" s="1">
        <v>42366</v>
      </c>
      <c r="D428">
        <v>2.61</v>
      </c>
    </row>
    <row r="429" spans="1:4" x14ac:dyDescent="0.3">
      <c r="A429" t="s">
        <v>10</v>
      </c>
      <c r="B429" t="s">
        <v>5</v>
      </c>
      <c r="C429" s="1">
        <v>42107</v>
      </c>
      <c r="D429">
        <v>448.81</v>
      </c>
    </row>
    <row r="430" spans="1:4" x14ac:dyDescent="0.3">
      <c r="A430" t="s">
        <v>10</v>
      </c>
      <c r="B430" t="s">
        <v>5</v>
      </c>
      <c r="C430" s="1">
        <v>42347</v>
      </c>
      <c r="D430">
        <v>334.25600000000003</v>
      </c>
    </row>
    <row r="431" spans="1:4" x14ac:dyDescent="0.3">
      <c r="A431" t="s">
        <v>10</v>
      </c>
      <c r="B431" t="s">
        <v>5</v>
      </c>
      <c r="C431" s="1">
        <v>42153</v>
      </c>
      <c r="D431">
        <v>185.88</v>
      </c>
    </row>
    <row r="432" spans="1:4" x14ac:dyDescent="0.3">
      <c r="A432" t="s">
        <v>10</v>
      </c>
      <c r="B432" t="s">
        <v>5</v>
      </c>
      <c r="C432" s="1">
        <v>42270</v>
      </c>
      <c r="D432">
        <v>24.065999999999999</v>
      </c>
    </row>
    <row r="433" spans="1:4" x14ac:dyDescent="0.3">
      <c r="A433" t="s">
        <v>10</v>
      </c>
      <c r="B433" t="s">
        <v>5</v>
      </c>
      <c r="C433" s="1">
        <v>42252</v>
      </c>
      <c r="D433">
        <v>239.5</v>
      </c>
    </row>
    <row r="434" spans="1:4" x14ac:dyDescent="0.3">
      <c r="A434" t="s">
        <v>10</v>
      </c>
      <c r="B434" t="s">
        <v>5</v>
      </c>
      <c r="C434" s="1">
        <v>42038</v>
      </c>
      <c r="D434">
        <v>866.4</v>
      </c>
    </row>
    <row r="435" spans="1:4" x14ac:dyDescent="0.3">
      <c r="A435" t="s">
        <v>10</v>
      </c>
      <c r="B435" t="s">
        <v>5</v>
      </c>
      <c r="C435" s="1">
        <v>42232</v>
      </c>
      <c r="D435">
        <v>705.54399999999998</v>
      </c>
    </row>
    <row r="436" spans="1:4" x14ac:dyDescent="0.3">
      <c r="A436" t="s">
        <v>10</v>
      </c>
      <c r="B436" t="s">
        <v>5</v>
      </c>
      <c r="C436" s="1">
        <v>42322</v>
      </c>
      <c r="D436">
        <v>52.136000000000003</v>
      </c>
    </row>
    <row r="437" spans="1:4" x14ac:dyDescent="0.3">
      <c r="A437" t="s">
        <v>10</v>
      </c>
      <c r="B437" t="s">
        <v>5</v>
      </c>
      <c r="C437" s="1">
        <v>42252</v>
      </c>
      <c r="D437">
        <v>291.73999999999995</v>
      </c>
    </row>
    <row r="438" spans="1:4" x14ac:dyDescent="0.3">
      <c r="A438" t="s">
        <v>10</v>
      </c>
      <c r="B438" t="s">
        <v>5</v>
      </c>
      <c r="C438" s="1">
        <v>42334</v>
      </c>
      <c r="D438">
        <v>73.36</v>
      </c>
    </row>
    <row r="439" spans="1:4" x14ac:dyDescent="0.3">
      <c r="A439" t="s">
        <v>10</v>
      </c>
      <c r="B439" t="s">
        <v>5</v>
      </c>
      <c r="C439" s="1">
        <v>42254</v>
      </c>
      <c r="D439">
        <v>99.155999999999992</v>
      </c>
    </row>
    <row r="440" spans="1:4" x14ac:dyDescent="0.3">
      <c r="A440" t="s">
        <v>10</v>
      </c>
      <c r="B440" t="s">
        <v>5</v>
      </c>
      <c r="C440" s="1">
        <v>42018</v>
      </c>
      <c r="D440">
        <v>405.34400000000005</v>
      </c>
    </row>
    <row r="441" spans="1:4" x14ac:dyDescent="0.3">
      <c r="A441" t="s">
        <v>10</v>
      </c>
      <c r="B441" t="s">
        <v>5</v>
      </c>
      <c r="C441" s="1">
        <v>42265</v>
      </c>
      <c r="D441">
        <v>396</v>
      </c>
    </row>
    <row r="442" spans="1:4" x14ac:dyDescent="0.3">
      <c r="A442" t="s">
        <v>10</v>
      </c>
      <c r="B442" t="s">
        <v>5</v>
      </c>
      <c r="C442" s="1">
        <v>42286</v>
      </c>
      <c r="D442">
        <v>387.72</v>
      </c>
    </row>
    <row r="443" spans="1:4" x14ac:dyDescent="0.3">
      <c r="A443" t="s">
        <v>10</v>
      </c>
      <c r="B443" t="s">
        <v>5</v>
      </c>
      <c r="C443" s="1">
        <v>42340</v>
      </c>
      <c r="D443">
        <v>4.7039999999999997</v>
      </c>
    </row>
    <row r="444" spans="1:4" x14ac:dyDescent="0.3">
      <c r="A444" t="s">
        <v>10</v>
      </c>
      <c r="B444" t="s">
        <v>5</v>
      </c>
      <c r="C444" s="1">
        <v>42319</v>
      </c>
      <c r="D444">
        <v>41.86</v>
      </c>
    </row>
    <row r="445" spans="1:4" x14ac:dyDescent="0.3">
      <c r="A445" t="s">
        <v>10</v>
      </c>
      <c r="B445" t="s">
        <v>5</v>
      </c>
      <c r="C445" s="1">
        <v>42113</v>
      </c>
      <c r="D445">
        <v>233.48</v>
      </c>
    </row>
    <row r="446" spans="1:4" x14ac:dyDescent="0.3">
      <c r="A446" t="s">
        <v>10</v>
      </c>
      <c r="B446" t="s">
        <v>5</v>
      </c>
      <c r="C446" s="1">
        <v>42306</v>
      </c>
      <c r="D446">
        <v>38.190000000000012</v>
      </c>
    </row>
    <row r="447" spans="1:4" x14ac:dyDescent="0.3">
      <c r="A447" t="s">
        <v>10</v>
      </c>
      <c r="B447" t="s">
        <v>5</v>
      </c>
      <c r="C447" s="1">
        <v>42267</v>
      </c>
      <c r="D447">
        <v>254.99</v>
      </c>
    </row>
    <row r="448" spans="1:4" x14ac:dyDescent="0.3">
      <c r="A448" t="s">
        <v>10</v>
      </c>
      <c r="B448" t="s">
        <v>5</v>
      </c>
      <c r="C448" s="1">
        <v>42207</v>
      </c>
      <c r="D448">
        <v>370.18400000000003</v>
      </c>
    </row>
    <row r="449" spans="1:4" x14ac:dyDescent="0.3">
      <c r="A449" t="s">
        <v>10</v>
      </c>
      <c r="B449" t="s">
        <v>5</v>
      </c>
      <c r="C449" s="1">
        <v>42266</v>
      </c>
      <c r="D449">
        <v>1264.1400000000001</v>
      </c>
    </row>
    <row r="450" spans="1:4" x14ac:dyDescent="0.3">
      <c r="A450" t="s">
        <v>10</v>
      </c>
      <c r="B450" t="s">
        <v>5</v>
      </c>
      <c r="C450" s="1">
        <v>42353</v>
      </c>
      <c r="D450">
        <v>133.38</v>
      </c>
    </row>
    <row r="451" spans="1:4" x14ac:dyDescent="0.3">
      <c r="A451" t="s">
        <v>10</v>
      </c>
      <c r="B451" t="s">
        <v>5</v>
      </c>
      <c r="C451" s="1">
        <v>42049</v>
      </c>
      <c r="D451">
        <v>264.18</v>
      </c>
    </row>
    <row r="452" spans="1:4" x14ac:dyDescent="0.3">
      <c r="A452" t="s">
        <v>10</v>
      </c>
      <c r="B452" t="s">
        <v>5</v>
      </c>
      <c r="C452" s="1">
        <v>42364</v>
      </c>
      <c r="D452">
        <v>870.04</v>
      </c>
    </row>
    <row r="453" spans="1:4" x14ac:dyDescent="0.3">
      <c r="A453" t="s">
        <v>10</v>
      </c>
      <c r="B453" t="s">
        <v>5</v>
      </c>
      <c r="C453" s="1">
        <v>42103</v>
      </c>
      <c r="D453">
        <v>17.920000000000002</v>
      </c>
    </row>
    <row r="454" spans="1:4" x14ac:dyDescent="0.3">
      <c r="A454" t="s">
        <v>10</v>
      </c>
      <c r="B454" t="s">
        <v>5</v>
      </c>
      <c r="C454" s="1">
        <v>42127</v>
      </c>
      <c r="D454">
        <v>187.05600000000001</v>
      </c>
    </row>
    <row r="455" spans="1:4" x14ac:dyDescent="0.3">
      <c r="A455" t="s">
        <v>10</v>
      </c>
      <c r="B455" t="s">
        <v>5</v>
      </c>
      <c r="C455" s="1">
        <v>42256</v>
      </c>
      <c r="D455">
        <v>99.872000000000014</v>
      </c>
    </row>
    <row r="456" spans="1:4" x14ac:dyDescent="0.3">
      <c r="A456" t="s">
        <v>10</v>
      </c>
      <c r="B456" t="s">
        <v>5</v>
      </c>
      <c r="C456" s="1">
        <v>42292</v>
      </c>
      <c r="D456">
        <v>305.24799999999999</v>
      </c>
    </row>
    <row r="457" spans="1:4" x14ac:dyDescent="0.3">
      <c r="A457" t="s">
        <v>10</v>
      </c>
      <c r="B457" t="s">
        <v>5</v>
      </c>
      <c r="C457" s="1">
        <v>42154</v>
      </c>
      <c r="D457">
        <v>60.484999999999999</v>
      </c>
    </row>
    <row r="458" spans="1:4" x14ac:dyDescent="0.3">
      <c r="A458" t="s">
        <v>10</v>
      </c>
      <c r="B458" t="s">
        <v>5</v>
      </c>
      <c r="C458" s="1">
        <v>42144</v>
      </c>
      <c r="D458">
        <v>641.96</v>
      </c>
    </row>
    <row r="459" spans="1:4" x14ac:dyDescent="0.3">
      <c r="A459" t="s">
        <v>10</v>
      </c>
      <c r="B459" t="s">
        <v>5</v>
      </c>
      <c r="C459" s="1">
        <v>42200</v>
      </c>
      <c r="D459">
        <v>88.15</v>
      </c>
    </row>
    <row r="460" spans="1:4" x14ac:dyDescent="0.3">
      <c r="A460" t="s">
        <v>10</v>
      </c>
      <c r="B460" t="s">
        <v>5</v>
      </c>
      <c r="C460" s="1">
        <v>42348</v>
      </c>
      <c r="D460">
        <v>40.68</v>
      </c>
    </row>
    <row r="461" spans="1:4" x14ac:dyDescent="0.3">
      <c r="A461" t="s">
        <v>10</v>
      </c>
      <c r="B461" t="s">
        <v>5</v>
      </c>
      <c r="C461" s="1">
        <v>42182</v>
      </c>
      <c r="D461">
        <v>135.94999999999999</v>
      </c>
    </row>
    <row r="462" spans="1:4" x14ac:dyDescent="0.3">
      <c r="A462" t="s">
        <v>10</v>
      </c>
      <c r="B462" t="s">
        <v>5</v>
      </c>
      <c r="C462" s="1">
        <v>42369</v>
      </c>
      <c r="D462">
        <v>72.224000000000004</v>
      </c>
    </row>
    <row r="463" spans="1:4" x14ac:dyDescent="0.3">
      <c r="A463" t="s">
        <v>10</v>
      </c>
      <c r="B463" t="s">
        <v>5</v>
      </c>
      <c r="C463" s="1">
        <v>42243</v>
      </c>
      <c r="D463">
        <v>186.54</v>
      </c>
    </row>
    <row r="464" spans="1:4" x14ac:dyDescent="0.3">
      <c r="A464" t="s">
        <v>10</v>
      </c>
      <c r="B464" t="s">
        <v>5</v>
      </c>
      <c r="C464" s="1">
        <v>42205</v>
      </c>
      <c r="D464">
        <v>1110.5</v>
      </c>
    </row>
    <row r="465" spans="1:4" x14ac:dyDescent="0.3">
      <c r="A465" t="s">
        <v>10</v>
      </c>
      <c r="B465" t="s">
        <v>5</v>
      </c>
      <c r="C465" s="1">
        <v>42215</v>
      </c>
      <c r="D465">
        <v>732.15599999999995</v>
      </c>
    </row>
    <row r="466" spans="1:4" x14ac:dyDescent="0.3">
      <c r="A466" t="s">
        <v>10</v>
      </c>
      <c r="B466" t="s">
        <v>5</v>
      </c>
      <c r="C466" s="1">
        <v>42111</v>
      </c>
      <c r="D466">
        <v>158.256</v>
      </c>
    </row>
    <row r="467" spans="1:4" x14ac:dyDescent="0.3">
      <c r="A467" t="s">
        <v>10</v>
      </c>
      <c r="B467" t="s">
        <v>5</v>
      </c>
      <c r="C467" s="1">
        <v>42055</v>
      </c>
      <c r="D467">
        <v>16.496000000000002</v>
      </c>
    </row>
    <row r="468" spans="1:4" x14ac:dyDescent="0.3">
      <c r="A468" t="s">
        <v>10</v>
      </c>
      <c r="B468" t="s">
        <v>5</v>
      </c>
      <c r="C468" s="1">
        <v>42359</v>
      </c>
      <c r="D468">
        <v>66.300000000000011</v>
      </c>
    </row>
    <row r="469" spans="1:4" x14ac:dyDescent="0.3">
      <c r="A469" t="s">
        <v>10</v>
      </c>
      <c r="B469" t="s">
        <v>5</v>
      </c>
      <c r="C469" s="1">
        <v>42072</v>
      </c>
      <c r="D469">
        <v>1466.32</v>
      </c>
    </row>
    <row r="470" spans="1:4" x14ac:dyDescent="0.3">
      <c r="A470" t="s">
        <v>10</v>
      </c>
      <c r="B470" t="s">
        <v>5</v>
      </c>
      <c r="C470" s="1">
        <v>42525</v>
      </c>
      <c r="D470">
        <v>12.48</v>
      </c>
    </row>
    <row r="471" spans="1:4" x14ac:dyDescent="0.3">
      <c r="A471" t="s">
        <v>10</v>
      </c>
      <c r="B471" t="s">
        <v>5</v>
      </c>
      <c r="C471" s="1">
        <v>42677</v>
      </c>
      <c r="D471">
        <v>1030.7420000000002</v>
      </c>
    </row>
    <row r="472" spans="1:4" x14ac:dyDescent="0.3">
      <c r="A472" t="s">
        <v>10</v>
      </c>
      <c r="B472" t="s">
        <v>5</v>
      </c>
      <c r="C472" s="1">
        <v>42691</v>
      </c>
      <c r="D472">
        <v>699.40000000000009</v>
      </c>
    </row>
    <row r="473" spans="1:4" x14ac:dyDescent="0.3">
      <c r="A473" t="s">
        <v>10</v>
      </c>
      <c r="B473" t="s">
        <v>5</v>
      </c>
      <c r="C473" s="1">
        <v>42693</v>
      </c>
      <c r="D473">
        <v>843.83999999999992</v>
      </c>
    </row>
    <row r="474" spans="1:4" x14ac:dyDescent="0.3">
      <c r="A474" t="s">
        <v>10</v>
      </c>
      <c r="B474" t="s">
        <v>5</v>
      </c>
      <c r="C474" s="1">
        <v>42491</v>
      </c>
      <c r="D474">
        <v>3740.51</v>
      </c>
    </row>
    <row r="475" spans="1:4" x14ac:dyDescent="0.3">
      <c r="A475" t="s">
        <v>10</v>
      </c>
      <c r="B475" t="s">
        <v>5</v>
      </c>
      <c r="C475" s="1">
        <v>42678</v>
      </c>
      <c r="D475">
        <v>248.39599999999999</v>
      </c>
    </row>
    <row r="476" spans="1:4" x14ac:dyDescent="0.3">
      <c r="A476" t="s">
        <v>10</v>
      </c>
      <c r="B476" t="s">
        <v>5</v>
      </c>
      <c r="C476" s="1">
        <v>42618</v>
      </c>
      <c r="D476">
        <v>177.07999999999998</v>
      </c>
    </row>
    <row r="477" spans="1:4" x14ac:dyDescent="0.3">
      <c r="A477" t="s">
        <v>10</v>
      </c>
      <c r="B477" t="s">
        <v>5</v>
      </c>
      <c r="C477" s="1">
        <v>42694</v>
      </c>
      <c r="D477">
        <v>209.56799999999998</v>
      </c>
    </row>
    <row r="478" spans="1:4" x14ac:dyDescent="0.3">
      <c r="A478" t="s">
        <v>10</v>
      </c>
      <c r="B478" t="s">
        <v>5</v>
      </c>
      <c r="C478" s="1">
        <v>42572</v>
      </c>
      <c r="D478">
        <v>951.98</v>
      </c>
    </row>
    <row r="479" spans="1:4" x14ac:dyDescent="0.3">
      <c r="A479" t="s">
        <v>10</v>
      </c>
      <c r="B479" t="s">
        <v>5</v>
      </c>
      <c r="C479" s="1">
        <v>42594</v>
      </c>
      <c r="D479">
        <v>20.736000000000004</v>
      </c>
    </row>
    <row r="480" spans="1:4" x14ac:dyDescent="0.3">
      <c r="A480" t="s">
        <v>10</v>
      </c>
      <c r="B480" t="s">
        <v>5</v>
      </c>
      <c r="C480" s="1">
        <v>42703</v>
      </c>
      <c r="D480">
        <v>491.88800000000003</v>
      </c>
    </row>
    <row r="481" spans="1:4" x14ac:dyDescent="0.3">
      <c r="A481" t="s">
        <v>10</v>
      </c>
      <c r="B481" t="s">
        <v>5</v>
      </c>
      <c r="C481" s="1">
        <v>42689</v>
      </c>
      <c r="D481">
        <v>559.20000000000005</v>
      </c>
    </row>
    <row r="482" spans="1:4" x14ac:dyDescent="0.3">
      <c r="A482" t="s">
        <v>10</v>
      </c>
      <c r="B482" t="s">
        <v>5</v>
      </c>
      <c r="C482" s="1">
        <v>42708</v>
      </c>
      <c r="D482">
        <v>649</v>
      </c>
    </row>
    <row r="483" spans="1:4" x14ac:dyDescent="0.3">
      <c r="A483" t="s">
        <v>10</v>
      </c>
      <c r="B483" t="s">
        <v>5</v>
      </c>
      <c r="C483" s="1">
        <v>42693</v>
      </c>
      <c r="D483">
        <v>25.060000000000002</v>
      </c>
    </row>
    <row r="484" spans="1:4" x14ac:dyDescent="0.3">
      <c r="A484" t="s">
        <v>10</v>
      </c>
      <c r="B484" t="s">
        <v>5</v>
      </c>
      <c r="C484" s="1">
        <v>42475</v>
      </c>
      <c r="D484">
        <v>15.552000000000003</v>
      </c>
    </row>
    <row r="485" spans="1:4" x14ac:dyDescent="0.3">
      <c r="A485" t="s">
        <v>10</v>
      </c>
      <c r="B485" t="s">
        <v>5</v>
      </c>
      <c r="C485" s="1">
        <v>42607</v>
      </c>
      <c r="D485">
        <v>192.16000000000003</v>
      </c>
    </row>
    <row r="486" spans="1:4" x14ac:dyDescent="0.3">
      <c r="A486" t="s">
        <v>10</v>
      </c>
      <c r="B486" t="s">
        <v>5</v>
      </c>
      <c r="C486" s="1">
        <v>42721</v>
      </c>
      <c r="D486">
        <v>504.90000000000003</v>
      </c>
    </row>
    <row r="487" spans="1:4" x14ac:dyDescent="0.3">
      <c r="A487" t="s">
        <v>10</v>
      </c>
      <c r="B487" t="s">
        <v>5</v>
      </c>
      <c r="C487" s="1">
        <v>42638</v>
      </c>
      <c r="D487">
        <v>177.54999999999998</v>
      </c>
    </row>
    <row r="488" spans="1:4" x14ac:dyDescent="0.3">
      <c r="A488" t="s">
        <v>10</v>
      </c>
      <c r="B488" t="s">
        <v>5</v>
      </c>
      <c r="C488" s="1">
        <v>42666</v>
      </c>
      <c r="D488">
        <v>863.87999999999988</v>
      </c>
    </row>
    <row r="489" spans="1:4" x14ac:dyDescent="0.3">
      <c r="A489" t="s">
        <v>10</v>
      </c>
      <c r="B489" t="s">
        <v>5</v>
      </c>
      <c r="C489" s="1">
        <v>42613</v>
      </c>
      <c r="D489">
        <v>659.9</v>
      </c>
    </row>
    <row r="490" spans="1:4" x14ac:dyDescent="0.3">
      <c r="A490" t="s">
        <v>10</v>
      </c>
      <c r="B490" t="s">
        <v>5</v>
      </c>
      <c r="C490" s="1">
        <v>42642</v>
      </c>
      <c r="D490">
        <v>243.92</v>
      </c>
    </row>
    <row r="491" spans="1:4" x14ac:dyDescent="0.3">
      <c r="A491" t="s">
        <v>10</v>
      </c>
      <c r="B491" t="s">
        <v>5</v>
      </c>
      <c r="C491" s="1">
        <v>42697</v>
      </c>
      <c r="D491">
        <v>105.40800000000002</v>
      </c>
    </row>
    <row r="492" spans="1:4" x14ac:dyDescent="0.3">
      <c r="A492" t="s">
        <v>10</v>
      </c>
      <c r="B492" t="s">
        <v>5</v>
      </c>
      <c r="C492" s="1">
        <v>42704</v>
      </c>
      <c r="D492">
        <v>173.79999999999998</v>
      </c>
    </row>
    <row r="493" spans="1:4" x14ac:dyDescent="0.3">
      <c r="A493" t="s">
        <v>10</v>
      </c>
      <c r="B493" t="s">
        <v>5</v>
      </c>
      <c r="C493" s="1">
        <v>42394</v>
      </c>
      <c r="D493">
        <v>5.67</v>
      </c>
    </row>
    <row r="494" spans="1:4" x14ac:dyDescent="0.3">
      <c r="A494" t="s">
        <v>10</v>
      </c>
      <c r="B494" t="s">
        <v>5</v>
      </c>
      <c r="C494" s="1">
        <v>42488</v>
      </c>
      <c r="D494">
        <v>28.08</v>
      </c>
    </row>
    <row r="495" spans="1:4" x14ac:dyDescent="0.3">
      <c r="A495" t="s">
        <v>10</v>
      </c>
      <c r="B495" t="s">
        <v>5</v>
      </c>
      <c r="C495" s="1">
        <v>42432</v>
      </c>
      <c r="D495">
        <v>72.8</v>
      </c>
    </row>
    <row r="496" spans="1:4" x14ac:dyDescent="0.3">
      <c r="A496" t="s">
        <v>10</v>
      </c>
      <c r="B496" t="s">
        <v>5</v>
      </c>
      <c r="C496" s="1">
        <v>42534</v>
      </c>
      <c r="D496">
        <v>181.86</v>
      </c>
    </row>
    <row r="497" spans="1:4" x14ac:dyDescent="0.3">
      <c r="A497" t="s">
        <v>10</v>
      </c>
      <c r="B497" t="s">
        <v>5</v>
      </c>
      <c r="C497" s="1">
        <v>42634</v>
      </c>
      <c r="D497">
        <v>80.48</v>
      </c>
    </row>
    <row r="498" spans="1:4" x14ac:dyDescent="0.3">
      <c r="A498" t="s">
        <v>10</v>
      </c>
      <c r="B498" t="s">
        <v>5</v>
      </c>
      <c r="C498" s="1">
        <v>42728</v>
      </c>
      <c r="D498">
        <v>712.85</v>
      </c>
    </row>
    <row r="499" spans="1:4" x14ac:dyDescent="0.3">
      <c r="A499" t="s">
        <v>10</v>
      </c>
      <c r="B499" t="s">
        <v>5</v>
      </c>
      <c r="C499" s="1">
        <v>42699</v>
      </c>
      <c r="D499">
        <v>723.92</v>
      </c>
    </row>
    <row r="500" spans="1:4" x14ac:dyDescent="0.3">
      <c r="A500" t="s">
        <v>10</v>
      </c>
      <c r="B500" t="s">
        <v>5</v>
      </c>
      <c r="C500" s="1">
        <v>42404</v>
      </c>
      <c r="D500">
        <v>119.17800000000001</v>
      </c>
    </row>
    <row r="501" spans="1:4" x14ac:dyDescent="0.3">
      <c r="A501" t="s">
        <v>10</v>
      </c>
      <c r="B501" t="s">
        <v>5</v>
      </c>
      <c r="C501" s="1">
        <v>42536</v>
      </c>
      <c r="D501">
        <v>776.08000000000015</v>
      </c>
    </row>
    <row r="502" spans="1:4" x14ac:dyDescent="0.3">
      <c r="A502" t="s">
        <v>10</v>
      </c>
      <c r="B502" t="s">
        <v>5</v>
      </c>
      <c r="C502" s="1">
        <v>42384</v>
      </c>
      <c r="D502">
        <v>175.08600000000001</v>
      </c>
    </row>
    <row r="503" spans="1:4" x14ac:dyDescent="0.3">
      <c r="A503" t="s">
        <v>10</v>
      </c>
      <c r="B503" t="s">
        <v>5</v>
      </c>
      <c r="C503" s="1">
        <v>42595</v>
      </c>
      <c r="D503">
        <v>2382.9260000000004</v>
      </c>
    </row>
    <row r="504" spans="1:4" x14ac:dyDescent="0.3">
      <c r="A504" t="s">
        <v>10</v>
      </c>
      <c r="B504" t="s">
        <v>5</v>
      </c>
      <c r="C504" s="1">
        <v>42494</v>
      </c>
      <c r="D504">
        <v>629.86</v>
      </c>
    </row>
    <row r="505" spans="1:4" x14ac:dyDescent="0.3">
      <c r="A505" t="s">
        <v>10</v>
      </c>
      <c r="B505" t="s">
        <v>5</v>
      </c>
      <c r="C505" s="1">
        <v>42721</v>
      </c>
      <c r="D505">
        <v>544.38</v>
      </c>
    </row>
    <row r="506" spans="1:4" x14ac:dyDescent="0.3">
      <c r="A506" t="s">
        <v>10</v>
      </c>
      <c r="B506" t="s">
        <v>5</v>
      </c>
      <c r="C506" s="1">
        <v>42471</v>
      </c>
      <c r="D506">
        <v>22.744</v>
      </c>
    </row>
    <row r="507" spans="1:4" x14ac:dyDescent="0.3">
      <c r="A507" t="s">
        <v>10</v>
      </c>
      <c r="B507" t="s">
        <v>5</v>
      </c>
      <c r="C507" s="1">
        <v>42701</v>
      </c>
      <c r="D507">
        <v>52.344000000000001</v>
      </c>
    </row>
    <row r="508" spans="1:4" x14ac:dyDescent="0.3">
      <c r="A508" t="s">
        <v>10</v>
      </c>
      <c r="B508" t="s">
        <v>5</v>
      </c>
      <c r="C508" s="1">
        <v>42609</v>
      </c>
      <c r="D508">
        <v>5.1840000000000011</v>
      </c>
    </row>
    <row r="509" spans="1:4" x14ac:dyDescent="0.3">
      <c r="A509" t="s">
        <v>10</v>
      </c>
      <c r="B509" t="s">
        <v>5</v>
      </c>
      <c r="C509" s="1">
        <v>42504</v>
      </c>
      <c r="D509">
        <v>48.69</v>
      </c>
    </row>
    <row r="510" spans="1:4" x14ac:dyDescent="0.3">
      <c r="A510" t="s">
        <v>10</v>
      </c>
      <c r="B510" t="s">
        <v>5</v>
      </c>
      <c r="C510" s="1">
        <v>42532</v>
      </c>
      <c r="D510">
        <v>4.572000000000001</v>
      </c>
    </row>
    <row r="511" spans="1:4" x14ac:dyDescent="0.3">
      <c r="A511" t="s">
        <v>10</v>
      </c>
      <c r="B511" t="s">
        <v>5</v>
      </c>
      <c r="C511" s="1">
        <v>42711</v>
      </c>
      <c r="D511">
        <v>372.64</v>
      </c>
    </row>
    <row r="512" spans="1:4" x14ac:dyDescent="0.3">
      <c r="A512" t="s">
        <v>10</v>
      </c>
      <c r="B512" t="s">
        <v>5</v>
      </c>
      <c r="C512" s="1">
        <v>42488</v>
      </c>
      <c r="D512">
        <v>751.98400000000004</v>
      </c>
    </row>
    <row r="513" spans="1:4" x14ac:dyDescent="0.3">
      <c r="A513" t="s">
        <v>10</v>
      </c>
      <c r="B513" t="s">
        <v>5</v>
      </c>
      <c r="C513" s="1">
        <v>42509</v>
      </c>
      <c r="D513">
        <v>2361.52</v>
      </c>
    </row>
    <row r="514" spans="1:4" x14ac:dyDescent="0.3">
      <c r="A514" t="s">
        <v>10</v>
      </c>
      <c r="B514" t="s">
        <v>5</v>
      </c>
      <c r="C514" s="1">
        <v>42626</v>
      </c>
      <c r="D514">
        <v>15.920000000000002</v>
      </c>
    </row>
    <row r="515" spans="1:4" x14ac:dyDescent="0.3">
      <c r="A515" t="s">
        <v>10</v>
      </c>
      <c r="B515" t="s">
        <v>5</v>
      </c>
      <c r="C515" s="1">
        <v>42568</v>
      </c>
      <c r="D515">
        <v>7.9040000000000008</v>
      </c>
    </row>
    <row r="516" spans="1:4" x14ac:dyDescent="0.3">
      <c r="A516" t="s">
        <v>10</v>
      </c>
      <c r="B516" t="s">
        <v>5</v>
      </c>
      <c r="C516" s="1">
        <v>42727</v>
      </c>
      <c r="D516">
        <v>303.32000000000005</v>
      </c>
    </row>
    <row r="517" spans="1:4" x14ac:dyDescent="0.3">
      <c r="A517" t="s">
        <v>10</v>
      </c>
      <c r="B517" t="s">
        <v>5</v>
      </c>
      <c r="C517" s="1">
        <v>42524</v>
      </c>
      <c r="D517">
        <v>1111.6980000000001</v>
      </c>
    </row>
    <row r="518" spans="1:4" x14ac:dyDescent="0.3">
      <c r="A518" t="s">
        <v>10</v>
      </c>
      <c r="B518" t="s">
        <v>5</v>
      </c>
      <c r="C518" s="1">
        <v>42704</v>
      </c>
      <c r="D518">
        <v>2165.6579999999999</v>
      </c>
    </row>
    <row r="519" spans="1:4" x14ac:dyDescent="0.3">
      <c r="A519" t="s">
        <v>10</v>
      </c>
      <c r="B519" t="s">
        <v>5</v>
      </c>
      <c r="C519" s="1">
        <v>42533</v>
      </c>
      <c r="D519">
        <v>17.088000000000001</v>
      </c>
    </row>
    <row r="520" spans="1:4" x14ac:dyDescent="0.3">
      <c r="A520" t="s">
        <v>10</v>
      </c>
      <c r="B520" t="s">
        <v>5</v>
      </c>
      <c r="C520" s="1">
        <v>42667</v>
      </c>
      <c r="D520">
        <v>11.68</v>
      </c>
    </row>
    <row r="521" spans="1:4" x14ac:dyDescent="0.3">
      <c r="A521" t="s">
        <v>10</v>
      </c>
      <c r="B521" t="s">
        <v>5</v>
      </c>
      <c r="C521" s="1">
        <v>42462</v>
      </c>
      <c r="D521">
        <v>14.940000000000001</v>
      </c>
    </row>
    <row r="522" spans="1:4" x14ac:dyDescent="0.3">
      <c r="A522" t="s">
        <v>10</v>
      </c>
      <c r="B522" t="s">
        <v>5</v>
      </c>
      <c r="C522" s="1">
        <v>42628</v>
      </c>
      <c r="D522">
        <v>163.96</v>
      </c>
    </row>
    <row r="523" spans="1:4" x14ac:dyDescent="0.3">
      <c r="A523" t="s">
        <v>10</v>
      </c>
      <c r="B523" t="s">
        <v>5</v>
      </c>
      <c r="C523" s="1">
        <v>42616</v>
      </c>
      <c r="D523">
        <v>24.448</v>
      </c>
    </row>
    <row r="524" spans="1:4" x14ac:dyDescent="0.3">
      <c r="A524" t="s">
        <v>10</v>
      </c>
      <c r="B524" t="s">
        <v>5</v>
      </c>
      <c r="C524" s="1">
        <v>42482</v>
      </c>
      <c r="D524">
        <v>675.06000000000006</v>
      </c>
    </row>
    <row r="525" spans="1:4" x14ac:dyDescent="0.3">
      <c r="A525" t="s">
        <v>10</v>
      </c>
      <c r="B525" t="s">
        <v>5</v>
      </c>
      <c r="C525" s="1">
        <v>42615</v>
      </c>
      <c r="D525">
        <v>1577.94</v>
      </c>
    </row>
    <row r="526" spans="1:4" x14ac:dyDescent="0.3">
      <c r="A526" t="s">
        <v>10</v>
      </c>
      <c r="B526" t="s">
        <v>5</v>
      </c>
      <c r="C526" s="1">
        <v>42622</v>
      </c>
      <c r="D526">
        <v>458.98400000000004</v>
      </c>
    </row>
    <row r="527" spans="1:4" x14ac:dyDescent="0.3">
      <c r="A527" t="s">
        <v>10</v>
      </c>
      <c r="B527" t="s">
        <v>5</v>
      </c>
      <c r="C527" s="1">
        <v>42400</v>
      </c>
      <c r="D527">
        <v>419.13599999999997</v>
      </c>
    </row>
    <row r="528" spans="1:4" x14ac:dyDescent="0.3">
      <c r="A528" t="s">
        <v>10</v>
      </c>
      <c r="B528" t="s">
        <v>5</v>
      </c>
      <c r="C528" s="1">
        <v>42646</v>
      </c>
      <c r="D528">
        <v>33.472000000000008</v>
      </c>
    </row>
    <row r="529" spans="1:4" x14ac:dyDescent="0.3">
      <c r="A529" t="s">
        <v>10</v>
      </c>
      <c r="B529" t="s">
        <v>5</v>
      </c>
      <c r="C529" s="1">
        <v>42726</v>
      </c>
      <c r="D529">
        <v>1090.348</v>
      </c>
    </row>
    <row r="530" spans="1:4" x14ac:dyDescent="0.3">
      <c r="A530" t="s">
        <v>10</v>
      </c>
      <c r="B530" t="s">
        <v>5</v>
      </c>
      <c r="C530" s="1">
        <v>42441</v>
      </c>
      <c r="D530">
        <v>40.410000000000004</v>
      </c>
    </row>
    <row r="531" spans="1:4" x14ac:dyDescent="0.3">
      <c r="A531" t="s">
        <v>10</v>
      </c>
      <c r="B531" t="s">
        <v>5</v>
      </c>
      <c r="C531" s="1">
        <v>42516</v>
      </c>
      <c r="D531">
        <v>23.08</v>
      </c>
    </row>
    <row r="532" spans="1:4" x14ac:dyDescent="0.3">
      <c r="A532" t="s">
        <v>10</v>
      </c>
      <c r="B532" t="s">
        <v>5</v>
      </c>
      <c r="C532" s="1">
        <v>42686</v>
      </c>
      <c r="D532">
        <v>26.720000000000002</v>
      </c>
    </row>
    <row r="533" spans="1:4" x14ac:dyDescent="0.3">
      <c r="A533" t="s">
        <v>10</v>
      </c>
      <c r="B533" t="s">
        <v>5</v>
      </c>
      <c r="C533" s="1">
        <v>42659</v>
      </c>
      <c r="D533">
        <v>124.75</v>
      </c>
    </row>
    <row r="534" spans="1:4" x14ac:dyDescent="0.3">
      <c r="A534" t="s">
        <v>10</v>
      </c>
      <c r="B534" t="s">
        <v>5</v>
      </c>
      <c r="C534" s="1">
        <v>42663</v>
      </c>
      <c r="D534">
        <v>199.17000000000002</v>
      </c>
    </row>
    <row r="535" spans="1:4" x14ac:dyDescent="0.3">
      <c r="A535" t="s">
        <v>10</v>
      </c>
      <c r="B535" t="s">
        <v>5</v>
      </c>
      <c r="C535" s="1">
        <v>42623</v>
      </c>
      <c r="D535">
        <v>2.78</v>
      </c>
    </row>
    <row r="536" spans="1:4" x14ac:dyDescent="0.3">
      <c r="A536" t="s">
        <v>10</v>
      </c>
      <c r="B536" t="s">
        <v>5</v>
      </c>
      <c r="C536" s="1">
        <v>42635</v>
      </c>
      <c r="D536">
        <v>30.900000000000002</v>
      </c>
    </row>
    <row r="537" spans="1:4" x14ac:dyDescent="0.3">
      <c r="A537" t="s">
        <v>10</v>
      </c>
      <c r="B537" t="s">
        <v>5</v>
      </c>
      <c r="C537" s="1">
        <v>42669</v>
      </c>
      <c r="D537">
        <v>608.43000000000006</v>
      </c>
    </row>
    <row r="538" spans="1:4" x14ac:dyDescent="0.3">
      <c r="A538" t="s">
        <v>10</v>
      </c>
      <c r="B538" t="s">
        <v>5</v>
      </c>
      <c r="C538" s="1">
        <v>42691</v>
      </c>
      <c r="D538">
        <v>35.04</v>
      </c>
    </row>
    <row r="539" spans="1:4" x14ac:dyDescent="0.3">
      <c r="A539" t="s">
        <v>10</v>
      </c>
      <c r="B539" t="s">
        <v>5</v>
      </c>
      <c r="C539" s="1">
        <v>42706</v>
      </c>
      <c r="D539">
        <v>32.776000000000003</v>
      </c>
    </row>
    <row r="540" spans="1:4" x14ac:dyDescent="0.3">
      <c r="A540" t="s">
        <v>10</v>
      </c>
      <c r="B540" t="s">
        <v>5</v>
      </c>
      <c r="C540" s="1">
        <v>42692</v>
      </c>
      <c r="D540">
        <v>47.328000000000003</v>
      </c>
    </row>
    <row r="541" spans="1:4" x14ac:dyDescent="0.3">
      <c r="A541" t="s">
        <v>10</v>
      </c>
      <c r="B541" t="s">
        <v>5</v>
      </c>
      <c r="C541" s="1">
        <v>42676</v>
      </c>
      <c r="D541">
        <v>5.56</v>
      </c>
    </row>
    <row r="542" spans="1:4" x14ac:dyDescent="0.3">
      <c r="A542" t="s">
        <v>10</v>
      </c>
      <c r="B542" t="s">
        <v>5</v>
      </c>
      <c r="C542" s="1">
        <v>41526</v>
      </c>
      <c r="D542">
        <v>1299.99</v>
      </c>
    </row>
    <row r="543" spans="1:4" x14ac:dyDescent="0.3">
      <c r="A543" t="s">
        <v>10</v>
      </c>
      <c r="B543" t="s">
        <v>5</v>
      </c>
      <c r="C543" s="1">
        <v>41534</v>
      </c>
      <c r="D543">
        <v>52.608000000000004</v>
      </c>
    </row>
    <row r="544" spans="1:4" x14ac:dyDescent="0.3">
      <c r="A544" t="s">
        <v>10</v>
      </c>
      <c r="B544" t="s">
        <v>5</v>
      </c>
      <c r="C544" s="1">
        <v>41294</v>
      </c>
      <c r="D544">
        <v>1859.4</v>
      </c>
    </row>
    <row r="545" spans="1:4" x14ac:dyDescent="0.3">
      <c r="A545" t="s">
        <v>10</v>
      </c>
      <c r="B545" t="s">
        <v>5</v>
      </c>
      <c r="C545" s="1">
        <v>41627</v>
      </c>
      <c r="D545">
        <v>252.61200000000002</v>
      </c>
    </row>
    <row r="546" spans="1:4" x14ac:dyDescent="0.3">
      <c r="A546" t="s">
        <v>10</v>
      </c>
      <c r="B546" t="s">
        <v>5</v>
      </c>
      <c r="C546" s="1">
        <v>41354</v>
      </c>
      <c r="D546">
        <v>310.52800000000002</v>
      </c>
    </row>
    <row r="547" spans="1:4" x14ac:dyDescent="0.3">
      <c r="A547" t="s">
        <v>10</v>
      </c>
      <c r="B547" t="s">
        <v>5</v>
      </c>
      <c r="C547" s="1">
        <v>41505</v>
      </c>
      <c r="D547">
        <v>638.82000000000005</v>
      </c>
    </row>
    <row r="548" spans="1:4" x14ac:dyDescent="0.3">
      <c r="A548" t="s">
        <v>10</v>
      </c>
      <c r="B548" t="s">
        <v>5</v>
      </c>
      <c r="C548" s="1">
        <v>41355</v>
      </c>
      <c r="D548">
        <v>59.109000000000016</v>
      </c>
    </row>
    <row r="549" spans="1:4" x14ac:dyDescent="0.3">
      <c r="A549" t="s">
        <v>10</v>
      </c>
      <c r="B549" t="s">
        <v>5</v>
      </c>
      <c r="C549" s="1">
        <v>41426</v>
      </c>
      <c r="D549">
        <v>904.13</v>
      </c>
    </row>
    <row r="550" spans="1:4" x14ac:dyDescent="0.3">
      <c r="A550" t="s">
        <v>10</v>
      </c>
      <c r="B550" t="s">
        <v>5</v>
      </c>
      <c r="C550" s="1">
        <v>41547</v>
      </c>
      <c r="D550">
        <v>15.552000000000003</v>
      </c>
    </row>
    <row r="551" spans="1:4" x14ac:dyDescent="0.3">
      <c r="A551" t="s">
        <v>10</v>
      </c>
      <c r="B551" t="s">
        <v>5</v>
      </c>
      <c r="C551" s="1">
        <v>41923</v>
      </c>
      <c r="D551">
        <v>979.94550000000004</v>
      </c>
    </row>
    <row r="552" spans="1:4" x14ac:dyDescent="0.3">
      <c r="A552" t="s">
        <v>10</v>
      </c>
      <c r="B552" t="s">
        <v>5</v>
      </c>
      <c r="C552" s="1">
        <v>41984</v>
      </c>
      <c r="D552">
        <v>12.828000000000001</v>
      </c>
    </row>
    <row r="553" spans="1:4" x14ac:dyDescent="0.3">
      <c r="A553" t="s">
        <v>10</v>
      </c>
      <c r="B553" t="s">
        <v>5</v>
      </c>
      <c r="C553" s="1">
        <v>41801</v>
      </c>
      <c r="D553">
        <v>207.82</v>
      </c>
    </row>
    <row r="554" spans="1:4" x14ac:dyDescent="0.3">
      <c r="A554" t="s">
        <v>10</v>
      </c>
      <c r="B554" t="s">
        <v>5</v>
      </c>
      <c r="C554" s="1">
        <v>41847</v>
      </c>
      <c r="D554">
        <v>29.97</v>
      </c>
    </row>
    <row r="555" spans="1:4" x14ac:dyDescent="0.3">
      <c r="A555" t="s">
        <v>10</v>
      </c>
      <c r="B555" t="s">
        <v>5</v>
      </c>
      <c r="C555" s="1">
        <v>41755</v>
      </c>
      <c r="D555">
        <v>1001.7600000000001</v>
      </c>
    </row>
    <row r="556" spans="1:4" x14ac:dyDescent="0.3">
      <c r="A556" t="s">
        <v>10</v>
      </c>
      <c r="B556" t="s">
        <v>5</v>
      </c>
      <c r="C556" s="1">
        <v>41698</v>
      </c>
      <c r="D556">
        <v>551.26400000000001</v>
      </c>
    </row>
    <row r="557" spans="1:4" x14ac:dyDescent="0.3">
      <c r="A557" t="s">
        <v>10</v>
      </c>
      <c r="B557" t="s">
        <v>5</v>
      </c>
      <c r="C557" s="1">
        <v>41968</v>
      </c>
      <c r="D557">
        <v>13.120000000000001</v>
      </c>
    </row>
    <row r="558" spans="1:4" x14ac:dyDescent="0.3">
      <c r="A558" t="s">
        <v>10</v>
      </c>
      <c r="B558" t="s">
        <v>5</v>
      </c>
      <c r="C558" s="1">
        <v>41983</v>
      </c>
      <c r="D558">
        <v>129.63999999999999</v>
      </c>
    </row>
    <row r="559" spans="1:4" x14ac:dyDescent="0.3">
      <c r="A559" t="s">
        <v>10</v>
      </c>
      <c r="B559" t="s">
        <v>5</v>
      </c>
      <c r="C559" s="1">
        <v>41970</v>
      </c>
      <c r="D559">
        <v>459.43350000000004</v>
      </c>
    </row>
    <row r="560" spans="1:4" x14ac:dyDescent="0.3">
      <c r="A560" t="s">
        <v>10</v>
      </c>
      <c r="B560" t="s">
        <v>5</v>
      </c>
      <c r="C560" s="1">
        <v>42253</v>
      </c>
      <c r="D560">
        <v>1678</v>
      </c>
    </row>
    <row r="561" spans="1:4" x14ac:dyDescent="0.3">
      <c r="A561" t="s">
        <v>10</v>
      </c>
      <c r="B561" t="s">
        <v>5</v>
      </c>
      <c r="C561" s="1">
        <v>42350</v>
      </c>
      <c r="D561">
        <v>6.6719999999999988</v>
      </c>
    </row>
    <row r="562" spans="1:4" x14ac:dyDescent="0.3">
      <c r="A562" t="s">
        <v>10</v>
      </c>
      <c r="B562" t="s">
        <v>5</v>
      </c>
      <c r="C562" s="1">
        <v>42026</v>
      </c>
      <c r="D562">
        <v>530.27199999999993</v>
      </c>
    </row>
    <row r="563" spans="1:4" x14ac:dyDescent="0.3">
      <c r="A563" t="s">
        <v>10</v>
      </c>
      <c r="B563" t="s">
        <v>5</v>
      </c>
      <c r="C563" s="1">
        <v>42012</v>
      </c>
      <c r="D563">
        <v>187.22800000000001</v>
      </c>
    </row>
    <row r="564" spans="1:4" x14ac:dyDescent="0.3">
      <c r="A564" t="s">
        <v>10</v>
      </c>
      <c r="B564" t="s">
        <v>5</v>
      </c>
      <c r="C564" s="1">
        <v>42130</v>
      </c>
      <c r="D564">
        <v>16.72</v>
      </c>
    </row>
    <row r="565" spans="1:4" x14ac:dyDescent="0.3">
      <c r="A565" t="s">
        <v>10</v>
      </c>
      <c r="B565" t="s">
        <v>5</v>
      </c>
      <c r="C565" s="1">
        <v>42111</v>
      </c>
      <c r="D565">
        <v>12.84</v>
      </c>
    </row>
    <row r="566" spans="1:4" x14ac:dyDescent="0.3">
      <c r="A566" t="s">
        <v>10</v>
      </c>
      <c r="B566" t="s">
        <v>5</v>
      </c>
      <c r="C566" s="1">
        <v>42351</v>
      </c>
      <c r="D566">
        <v>299.07</v>
      </c>
    </row>
    <row r="567" spans="1:4" x14ac:dyDescent="0.3">
      <c r="A567" t="s">
        <v>10</v>
      </c>
      <c r="B567" t="s">
        <v>5</v>
      </c>
      <c r="C567" s="1">
        <v>42687</v>
      </c>
      <c r="D567">
        <v>239.92</v>
      </c>
    </row>
    <row r="568" spans="1:4" x14ac:dyDescent="0.3">
      <c r="A568" t="s">
        <v>10</v>
      </c>
      <c r="B568" t="s">
        <v>5</v>
      </c>
      <c r="C568" s="1">
        <v>42396</v>
      </c>
      <c r="D568">
        <v>3002.65</v>
      </c>
    </row>
    <row r="569" spans="1:4" x14ac:dyDescent="0.3">
      <c r="A569" t="s">
        <v>10</v>
      </c>
      <c r="B569" t="s">
        <v>5</v>
      </c>
      <c r="C569" s="1">
        <v>42617</v>
      </c>
      <c r="D569">
        <v>107.55200000000002</v>
      </c>
    </row>
    <row r="570" spans="1:4" x14ac:dyDescent="0.3">
      <c r="A570" t="s">
        <v>10</v>
      </c>
      <c r="B570" t="s">
        <v>5</v>
      </c>
      <c r="C570" s="1">
        <v>42554</v>
      </c>
      <c r="D570">
        <v>311.95999999999998</v>
      </c>
    </row>
    <row r="571" spans="1:4" x14ac:dyDescent="0.3">
      <c r="A571" t="s">
        <v>10</v>
      </c>
      <c r="B571" t="s">
        <v>5</v>
      </c>
      <c r="C571" s="1">
        <v>42426</v>
      </c>
      <c r="D571">
        <v>428.70400000000001</v>
      </c>
    </row>
    <row r="572" spans="1:4" x14ac:dyDescent="0.3">
      <c r="A572" t="s">
        <v>10</v>
      </c>
      <c r="B572" t="s">
        <v>5</v>
      </c>
      <c r="C572" s="1">
        <v>42541</v>
      </c>
      <c r="D572">
        <v>536.36</v>
      </c>
    </row>
    <row r="573" spans="1:4" x14ac:dyDescent="0.3">
      <c r="A573" t="s">
        <v>10</v>
      </c>
      <c r="B573" t="s">
        <v>5</v>
      </c>
      <c r="C573" s="1">
        <v>42711</v>
      </c>
      <c r="D573">
        <v>82.38</v>
      </c>
    </row>
    <row r="574" spans="1:4" x14ac:dyDescent="0.3">
      <c r="A574" t="s">
        <v>10</v>
      </c>
      <c r="B574" t="s">
        <v>5</v>
      </c>
      <c r="C574" s="1">
        <v>42530</v>
      </c>
      <c r="D574">
        <v>49.12</v>
      </c>
    </row>
    <row r="575" spans="1:4" x14ac:dyDescent="0.3">
      <c r="A575" t="s">
        <v>10</v>
      </c>
      <c r="B575" t="s">
        <v>5</v>
      </c>
      <c r="C575" s="1">
        <v>42634</v>
      </c>
      <c r="D575">
        <v>12.294</v>
      </c>
    </row>
    <row r="576" spans="1:4" x14ac:dyDescent="0.3">
      <c r="A576" t="s">
        <v>10</v>
      </c>
      <c r="B576" t="s">
        <v>5</v>
      </c>
      <c r="C576" s="1">
        <v>42707</v>
      </c>
      <c r="D576">
        <v>98.445999999999998</v>
      </c>
    </row>
    <row r="577" spans="1:4" x14ac:dyDescent="0.3">
      <c r="A577" t="s">
        <v>10</v>
      </c>
      <c r="B577" t="s">
        <v>5</v>
      </c>
      <c r="C577" s="1">
        <v>42567</v>
      </c>
      <c r="D577">
        <v>242.35200000000003</v>
      </c>
    </row>
    <row r="578" spans="1:4" x14ac:dyDescent="0.3">
      <c r="A578" t="s">
        <v>10</v>
      </c>
      <c r="B578" t="s">
        <v>5</v>
      </c>
      <c r="C578" s="1">
        <v>42624</v>
      </c>
      <c r="D578">
        <v>67.900000000000006</v>
      </c>
    </row>
    <row r="579" spans="1:4" x14ac:dyDescent="0.3">
      <c r="A579" t="s">
        <v>10</v>
      </c>
      <c r="B579" t="s">
        <v>5</v>
      </c>
      <c r="C579" s="1">
        <v>42370</v>
      </c>
      <c r="D579">
        <v>71.096000000000004</v>
      </c>
    </row>
    <row r="580" spans="1:4" x14ac:dyDescent="0.3">
      <c r="A580" t="s">
        <v>10</v>
      </c>
      <c r="B580" t="s">
        <v>5</v>
      </c>
      <c r="C580" s="1">
        <v>42554</v>
      </c>
      <c r="D580">
        <v>24</v>
      </c>
    </row>
    <row r="581" spans="1:4" x14ac:dyDescent="0.3">
      <c r="A581" t="s">
        <v>10</v>
      </c>
      <c r="B581" t="s">
        <v>5</v>
      </c>
      <c r="C581" s="1">
        <v>42377</v>
      </c>
      <c r="D581">
        <v>2.8080000000000007</v>
      </c>
    </row>
    <row r="582" spans="1:4" x14ac:dyDescent="0.3">
      <c r="A582" t="s">
        <v>10</v>
      </c>
      <c r="B582" t="s">
        <v>6</v>
      </c>
      <c r="C582" s="1">
        <v>41568</v>
      </c>
      <c r="D582">
        <v>788.86</v>
      </c>
    </row>
    <row r="583" spans="1:4" x14ac:dyDescent="0.3">
      <c r="A583" t="s">
        <v>10</v>
      </c>
      <c r="B583" t="s">
        <v>6</v>
      </c>
      <c r="C583" s="1">
        <v>41364</v>
      </c>
      <c r="D583">
        <v>1.8690000000000004</v>
      </c>
    </row>
    <row r="584" spans="1:4" x14ac:dyDescent="0.3">
      <c r="A584" t="s">
        <v>10</v>
      </c>
      <c r="B584" t="s">
        <v>6</v>
      </c>
      <c r="C584" s="1">
        <v>41599</v>
      </c>
      <c r="D584">
        <v>865.5</v>
      </c>
    </row>
    <row r="585" spans="1:4" x14ac:dyDescent="0.3">
      <c r="A585" t="s">
        <v>10</v>
      </c>
      <c r="B585" t="s">
        <v>6</v>
      </c>
      <c r="C585" s="1">
        <v>41579</v>
      </c>
      <c r="D585">
        <v>1044.4399999999998</v>
      </c>
    </row>
    <row r="586" spans="1:4" x14ac:dyDescent="0.3">
      <c r="A586" t="s">
        <v>10</v>
      </c>
      <c r="B586" t="s">
        <v>6</v>
      </c>
      <c r="C586" s="1">
        <v>41610</v>
      </c>
      <c r="D586">
        <v>21.19</v>
      </c>
    </row>
    <row r="587" spans="1:4" x14ac:dyDescent="0.3">
      <c r="A587" t="s">
        <v>10</v>
      </c>
      <c r="B587" t="s">
        <v>6</v>
      </c>
      <c r="C587" s="1">
        <v>41408</v>
      </c>
      <c r="D587">
        <v>310.88000000000005</v>
      </c>
    </row>
    <row r="588" spans="1:4" x14ac:dyDescent="0.3">
      <c r="A588" t="s">
        <v>10</v>
      </c>
      <c r="B588" t="s">
        <v>6</v>
      </c>
      <c r="C588" s="1">
        <v>41393</v>
      </c>
      <c r="D588">
        <v>661.50400000000013</v>
      </c>
    </row>
    <row r="589" spans="1:4" x14ac:dyDescent="0.3">
      <c r="A589" t="s">
        <v>10</v>
      </c>
      <c r="B589" t="s">
        <v>6</v>
      </c>
      <c r="C589" s="1">
        <v>41503</v>
      </c>
      <c r="D589">
        <v>484.78999999999996</v>
      </c>
    </row>
    <row r="590" spans="1:4" x14ac:dyDescent="0.3">
      <c r="A590" t="s">
        <v>10</v>
      </c>
      <c r="B590" t="s">
        <v>6</v>
      </c>
      <c r="C590" s="1">
        <v>41624</v>
      </c>
      <c r="D590">
        <v>1.1670000000000003</v>
      </c>
    </row>
    <row r="591" spans="1:4" x14ac:dyDescent="0.3">
      <c r="A591" t="s">
        <v>10</v>
      </c>
      <c r="B591" t="s">
        <v>6</v>
      </c>
      <c r="C591" s="1">
        <v>41558</v>
      </c>
      <c r="D591">
        <v>16.23</v>
      </c>
    </row>
    <row r="592" spans="1:4" x14ac:dyDescent="0.3">
      <c r="A592" t="s">
        <v>10</v>
      </c>
      <c r="B592" t="s">
        <v>6</v>
      </c>
      <c r="C592" s="1">
        <v>41506</v>
      </c>
      <c r="D592">
        <v>1417.35</v>
      </c>
    </row>
    <row r="593" spans="1:4" x14ac:dyDescent="0.3">
      <c r="A593" t="s">
        <v>10</v>
      </c>
      <c r="B593" t="s">
        <v>6</v>
      </c>
      <c r="C593" s="1">
        <v>41565</v>
      </c>
      <c r="D593">
        <v>605.34</v>
      </c>
    </row>
    <row r="594" spans="1:4" x14ac:dyDescent="0.3">
      <c r="A594" t="s">
        <v>10</v>
      </c>
      <c r="B594" t="s">
        <v>6</v>
      </c>
      <c r="C594" s="1">
        <v>41487</v>
      </c>
      <c r="D594">
        <v>202.89600000000002</v>
      </c>
    </row>
    <row r="595" spans="1:4" x14ac:dyDescent="0.3">
      <c r="A595" t="s">
        <v>10</v>
      </c>
      <c r="B595" t="s">
        <v>6</v>
      </c>
      <c r="C595" s="1">
        <v>41415</v>
      </c>
      <c r="D595">
        <v>3333.9000000000005</v>
      </c>
    </row>
    <row r="596" spans="1:4" x14ac:dyDescent="0.3">
      <c r="A596" t="s">
        <v>10</v>
      </c>
      <c r="B596" t="s">
        <v>6</v>
      </c>
      <c r="C596" s="1">
        <v>41545</v>
      </c>
      <c r="D596">
        <v>106.944</v>
      </c>
    </row>
    <row r="597" spans="1:4" x14ac:dyDescent="0.3">
      <c r="A597" t="s">
        <v>10</v>
      </c>
      <c r="B597" t="s">
        <v>6</v>
      </c>
      <c r="C597" s="1">
        <v>41371</v>
      </c>
      <c r="D597">
        <v>752.92</v>
      </c>
    </row>
    <row r="598" spans="1:4" x14ac:dyDescent="0.3">
      <c r="A598" t="s">
        <v>10</v>
      </c>
      <c r="B598" t="s">
        <v>6</v>
      </c>
      <c r="C598" s="1">
        <v>41600</v>
      </c>
      <c r="D598">
        <v>1022.61</v>
      </c>
    </row>
    <row r="599" spans="1:4" x14ac:dyDescent="0.3">
      <c r="A599" t="s">
        <v>10</v>
      </c>
      <c r="B599" t="s">
        <v>6</v>
      </c>
      <c r="C599" s="1">
        <v>41385</v>
      </c>
      <c r="D599">
        <v>828.83999999999992</v>
      </c>
    </row>
    <row r="600" spans="1:4" x14ac:dyDescent="0.3">
      <c r="A600" t="s">
        <v>10</v>
      </c>
      <c r="B600" t="s">
        <v>6</v>
      </c>
      <c r="C600" s="1">
        <v>41556</v>
      </c>
      <c r="D600">
        <v>88.768000000000001</v>
      </c>
    </row>
    <row r="601" spans="1:4" x14ac:dyDescent="0.3">
      <c r="A601" t="s">
        <v>10</v>
      </c>
      <c r="B601" t="s">
        <v>6</v>
      </c>
      <c r="C601" s="1">
        <v>41529</v>
      </c>
      <c r="D601">
        <v>192.42400000000001</v>
      </c>
    </row>
    <row r="602" spans="1:4" x14ac:dyDescent="0.3">
      <c r="A602" t="s">
        <v>10</v>
      </c>
      <c r="B602" t="s">
        <v>6</v>
      </c>
      <c r="C602" s="1">
        <v>41424</v>
      </c>
      <c r="D602">
        <v>13.620000000000001</v>
      </c>
    </row>
    <row r="603" spans="1:4" x14ac:dyDescent="0.3">
      <c r="A603" t="s">
        <v>10</v>
      </c>
      <c r="B603" t="s">
        <v>6</v>
      </c>
      <c r="C603" s="1">
        <v>41608</v>
      </c>
      <c r="D603">
        <v>6.6420000000000012</v>
      </c>
    </row>
    <row r="604" spans="1:4" x14ac:dyDescent="0.3">
      <c r="A604" t="s">
        <v>10</v>
      </c>
      <c r="B604" t="s">
        <v>6</v>
      </c>
      <c r="C604" s="1">
        <v>41284</v>
      </c>
      <c r="D604">
        <v>54.83</v>
      </c>
    </row>
    <row r="605" spans="1:4" x14ac:dyDescent="0.3">
      <c r="A605" t="s">
        <v>10</v>
      </c>
      <c r="B605" t="s">
        <v>6</v>
      </c>
      <c r="C605" s="1">
        <v>41368</v>
      </c>
      <c r="D605">
        <v>364.92999999999995</v>
      </c>
    </row>
    <row r="606" spans="1:4" x14ac:dyDescent="0.3">
      <c r="A606" t="s">
        <v>10</v>
      </c>
      <c r="B606" t="s">
        <v>6</v>
      </c>
      <c r="C606" s="1">
        <v>41537</v>
      </c>
      <c r="D606">
        <v>2.8160000000000003</v>
      </c>
    </row>
    <row r="607" spans="1:4" x14ac:dyDescent="0.3">
      <c r="A607" t="s">
        <v>10</v>
      </c>
      <c r="B607" t="s">
        <v>6</v>
      </c>
      <c r="C607" s="1">
        <v>41569</v>
      </c>
      <c r="D607">
        <v>129.91999999999999</v>
      </c>
    </row>
    <row r="608" spans="1:4" x14ac:dyDescent="0.3">
      <c r="A608" t="s">
        <v>10</v>
      </c>
      <c r="B608" t="s">
        <v>6</v>
      </c>
      <c r="C608" s="1">
        <v>41579</v>
      </c>
      <c r="D608">
        <v>75.16</v>
      </c>
    </row>
    <row r="609" spans="1:4" x14ac:dyDescent="0.3">
      <c r="A609" t="s">
        <v>10</v>
      </c>
      <c r="B609" t="s">
        <v>6</v>
      </c>
      <c r="C609" s="1">
        <v>41460</v>
      </c>
      <c r="D609">
        <v>4.3680000000000003</v>
      </c>
    </row>
    <row r="610" spans="1:4" x14ac:dyDescent="0.3">
      <c r="A610" t="s">
        <v>10</v>
      </c>
      <c r="B610" t="s">
        <v>6</v>
      </c>
      <c r="C610" s="1">
        <v>41635</v>
      </c>
      <c r="D610">
        <v>521.91999999999996</v>
      </c>
    </row>
    <row r="611" spans="1:4" x14ac:dyDescent="0.3">
      <c r="A611" t="s">
        <v>10</v>
      </c>
      <c r="B611" t="s">
        <v>6</v>
      </c>
      <c r="C611" s="1">
        <v>41380</v>
      </c>
      <c r="D611">
        <v>39.072000000000003</v>
      </c>
    </row>
    <row r="612" spans="1:4" x14ac:dyDescent="0.3">
      <c r="A612" t="s">
        <v>10</v>
      </c>
      <c r="B612" t="s">
        <v>6</v>
      </c>
      <c r="C612" s="1">
        <v>41366</v>
      </c>
      <c r="D612">
        <v>177.68</v>
      </c>
    </row>
    <row r="613" spans="1:4" x14ac:dyDescent="0.3">
      <c r="A613" t="s">
        <v>10</v>
      </c>
      <c r="B613" t="s">
        <v>6</v>
      </c>
      <c r="C613" s="1">
        <v>41456</v>
      </c>
      <c r="D613">
        <v>581.10399999999993</v>
      </c>
    </row>
    <row r="614" spans="1:4" x14ac:dyDescent="0.3">
      <c r="A614" t="s">
        <v>10</v>
      </c>
      <c r="B614" t="s">
        <v>6</v>
      </c>
      <c r="C614" s="1">
        <v>41354</v>
      </c>
      <c r="D614">
        <v>3769.5600000000004</v>
      </c>
    </row>
    <row r="615" spans="1:4" x14ac:dyDescent="0.3">
      <c r="A615" t="s">
        <v>10</v>
      </c>
      <c r="B615" t="s">
        <v>6</v>
      </c>
      <c r="C615" s="1">
        <v>41495</v>
      </c>
      <c r="D615">
        <v>193.93600000000001</v>
      </c>
    </row>
    <row r="616" spans="1:4" x14ac:dyDescent="0.3">
      <c r="A616" t="s">
        <v>10</v>
      </c>
      <c r="B616" t="s">
        <v>6</v>
      </c>
      <c r="C616" s="1">
        <v>41724</v>
      </c>
      <c r="D616">
        <v>74.352000000000004</v>
      </c>
    </row>
    <row r="617" spans="1:4" x14ac:dyDescent="0.3">
      <c r="A617" t="s">
        <v>10</v>
      </c>
      <c r="B617" t="s">
        <v>6</v>
      </c>
      <c r="C617" s="1">
        <v>42000</v>
      </c>
      <c r="D617">
        <v>284.44000000000005</v>
      </c>
    </row>
    <row r="618" spans="1:4" x14ac:dyDescent="0.3">
      <c r="A618" t="s">
        <v>10</v>
      </c>
      <c r="B618" t="s">
        <v>6</v>
      </c>
      <c r="C618" s="1">
        <v>41643</v>
      </c>
      <c r="D618">
        <v>192.22</v>
      </c>
    </row>
    <row r="619" spans="1:4" x14ac:dyDescent="0.3">
      <c r="A619" t="s">
        <v>10</v>
      </c>
      <c r="B619" t="s">
        <v>6</v>
      </c>
      <c r="C619" s="1">
        <v>41803</v>
      </c>
      <c r="D619">
        <v>976.29</v>
      </c>
    </row>
    <row r="620" spans="1:4" x14ac:dyDescent="0.3">
      <c r="A620" t="s">
        <v>10</v>
      </c>
      <c r="B620" t="s">
        <v>6</v>
      </c>
      <c r="C620" s="1">
        <v>41950</v>
      </c>
      <c r="D620">
        <v>1361.6310000000001</v>
      </c>
    </row>
    <row r="621" spans="1:4" x14ac:dyDescent="0.3">
      <c r="A621" t="s">
        <v>10</v>
      </c>
      <c r="B621" t="s">
        <v>6</v>
      </c>
      <c r="C621" s="1">
        <v>41813</v>
      </c>
      <c r="D621">
        <v>268.39999999999998</v>
      </c>
    </row>
    <row r="622" spans="1:4" x14ac:dyDescent="0.3">
      <c r="A622" t="s">
        <v>10</v>
      </c>
      <c r="B622" t="s">
        <v>6</v>
      </c>
      <c r="C622" s="1">
        <v>41951</v>
      </c>
      <c r="D622">
        <v>81.135000000000005</v>
      </c>
    </row>
    <row r="623" spans="1:4" x14ac:dyDescent="0.3">
      <c r="A623" t="s">
        <v>10</v>
      </c>
      <c r="B623" t="s">
        <v>6</v>
      </c>
      <c r="C623" s="1">
        <v>41955</v>
      </c>
      <c r="D623">
        <v>792.50800000000004</v>
      </c>
    </row>
    <row r="624" spans="1:4" x14ac:dyDescent="0.3">
      <c r="A624" t="s">
        <v>10</v>
      </c>
      <c r="B624" t="s">
        <v>6</v>
      </c>
      <c r="C624" s="1">
        <v>41907</v>
      </c>
      <c r="D624">
        <v>22.549000000000003</v>
      </c>
    </row>
    <row r="625" spans="1:4" x14ac:dyDescent="0.3">
      <c r="A625" t="s">
        <v>10</v>
      </c>
      <c r="B625" t="s">
        <v>6</v>
      </c>
      <c r="C625" s="1">
        <v>41720</v>
      </c>
      <c r="D625">
        <v>19.559999999999999</v>
      </c>
    </row>
    <row r="626" spans="1:4" x14ac:dyDescent="0.3">
      <c r="A626" t="s">
        <v>10</v>
      </c>
      <c r="B626" t="s">
        <v>6</v>
      </c>
      <c r="C626" s="1">
        <v>41872</v>
      </c>
      <c r="D626">
        <v>53.28</v>
      </c>
    </row>
    <row r="627" spans="1:4" x14ac:dyDescent="0.3">
      <c r="A627" t="s">
        <v>10</v>
      </c>
      <c r="B627" t="s">
        <v>6</v>
      </c>
      <c r="C627" s="1">
        <v>41987</v>
      </c>
      <c r="D627">
        <v>62.459999999999994</v>
      </c>
    </row>
    <row r="628" spans="1:4" x14ac:dyDescent="0.3">
      <c r="A628" t="s">
        <v>10</v>
      </c>
      <c r="B628" t="s">
        <v>6</v>
      </c>
      <c r="C628" s="1">
        <v>41710</v>
      </c>
      <c r="D628">
        <v>45.976000000000006</v>
      </c>
    </row>
    <row r="629" spans="1:4" x14ac:dyDescent="0.3">
      <c r="A629" t="s">
        <v>10</v>
      </c>
      <c r="B629" t="s">
        <v>6</v>
      </c>
      <c r="C629" s="1">
        <v>41948</v>
      </c>
      <c r="D629">
        <v>207</v>
      </c>
    </row>
    <row r="630" spans="1:4" x14ac:dyDescent="0.3">
      <c r="A630" t="s">
        <v>10</v>
      </c>
      <c r="B630" t="s">
        <v>6</v>
      </c>
      <c r="C630" s="1">
        <v>41729</v>
      </c>
      <c r="D630">
        <v>79.959999999999994</v>
      </c>
    </row>
    <row r="631" spans="1:4" x14ac:dyDescent="0.3">
      <c r="A631" t="s">
        <v>10</v>
      </c>
      <c r="B631" t="s">
        <v>6</v>
      </c>
      <c r="C631" s="1">
        <v>41803</v>
      </c>
      <c r="D631">
        <v>6.48</v>
      </c>
    </row>
    <row r="632" spans="1:4" x14ac:dyDescent="0.3">
      <c r="A632" t="s">
        <v>10</v>
      </c>
      <c r="B632" t="s">
        <v>6</v>
      </c>
      <c r="C632" s="1">
        <v>41808</v>
      </c>
      <c r="D632">
        <v>13.632</v>
      </c>
    </row>
    <row r="633" spans="1:4" x14ac:dyDescent="0.3">
      <c r="A633" t="s">
        <v>10</v>
      </c>
      <c r="B633" t="s">
        <v>6</v>
      </c>
      <c r="C633" s="1">
        <v>41901</v>
      </c>
      <c r="D633">
        <v>66.36</v>
      </c>
    </row>
    <row r="634" spans="1:4" x14ac:dyDescent="0.3">
      <c r="A634" t="s">
        <v>10</v>
      </c>
      <c r="B634" t="s">
        <v>6</v>
      </c>
      <c r="C634" s="1">
        <v>41677</v>
      </c>
      <c r="D634">
        <v>324.10999999999996</v>
      </c>
    </row>
    <row r="635" spans="1:4" x14ac:dyDescent="0.3">
      <c r="A635" t="s">
        <v>10</v>
      </c>
      <c r="B635" t="s">
        <v>6</v>
      </c>
      <c r="C635" s="1">
        <v>41749</v>
      </c>
      <c r="D635">
        <v>896.31</v>
      </c>
    </row>
    <row r="636" spans="1:4" x14ac:dyDescent="0.3">
      <c r="A636" t="s">
        <v>10</v>
      </c>
      <c r="B636" t="s">
        <v>6</v>
      </c>
      <c r="C636" s="1">
        <v>41885</v>
      </c>
      <c r="D636">
        <v>200.98400000000004</v>
      </c>
    </row>
    <row r="637" spans="1:4" x14ac:dyDescent="0.3">
      <c r="A637" t="s">
        <v>10</v>
      </c>
      <c r="B637" t="s">
        <v>6</v>
      </c>
      <c r="C637" s="1">
        <v>41988</v>
      </c>
      <c r="D637">
        <v>246.16800000000001</v>
      </c>
    </row>
    <row r="638" spans="1:4" x14ac:dyDescent="0.3">
      <c r="A638" t="s">
        <v>10</v>
      </c>
      <c r="B638" t="s">
        <v>6</v>
      </c>
      <c r="C638" s="1">
        <v>41890</v>
      </c>
      <c r="D638">
        <v>21.36</v>
      </c>
    </row>
    <row r="639" spans="1:4" x14ac:dyDescent="0.3">
      <c r="A639" t="s">
        <v>10</v>
      </c>
      <c r="B639" t="s">
        <v>6</v>
      </c>
      <c r="C639" s="1">
        <v>41991</v>
      </c>
      <c r="D639">
        <v>94.688000000000017</v>
      </c>
    </row>
    <row r="640" spans="1:4" x14ac:dyDescent="0.3">
      <c r="A640" t="s">
        <v>10</v>
      </c>
      <c r="B640" t="s">
        <v>6</v>
      </c>
      <c r="C640" s="1">
        <v>41845</v>
      </c>
      <c r="D640">
        <v>457.03999999999996</v>
      </c>
    </row>
    <row r="641" spans="1:4" x14ac:dyDescent="0.3">
      <c r="A641" t="s">
        <v>10</v>
      </c>
      <c r="B641" t="s">
        <v>6</v>
      </c>
      <c r="C641" s="1">
        <v>41782</v>
      </c>
      <c r="D641">
        <v>186.69</v>
      </c>
    </row>
    <row r="642" spans="1:4" x14ac:dyDescent="0.3">
      <c r="A642" t="s">
        <v>10</v>
      </c>
      <c r="B642" t="s">
        <v>6</v>
      </c>
      <c r="C642" s="1">
        <v>41860</v>
      </c>
      <c r="D642">
        <v>4.6079999999999997</v>
      </c>
    </row>
    <row r="643" spans="1:4" x14ac:dyDescent="0.3">
      <c r="A643" t="s">
        <v>10</v>
      </c>
      <c r="B643" t="s">
        <v>6</v>
      </c>
      <c r="C643" s="1">
        <v>41888</v>
      </c>
      <c r="D643">
        <v>7.2400000000000011</v>
      </c>
    </row>
    <row r="644" spans="1:4" x14ac:dyDescent="0.3">
      <c r="A644" t="s">
        <v>10</v>
      </c>
      <c r="B644" t="s">
        <v>6</v>
      </c>
      <c r="C644" s="1">
        <v>41760</v>
      </c>
      <c r="D644">
        <v>277.63200000000001</v>
      </c>
    </row>
    <row r="645" spans="1:4" x14ac:dyDescent="0.3">
      <c r="A645" t="s">
        <v>10</v>
      </c>
      <c r="B645" t="s">
        <v>6</v>
      </c>
      <c r="C645" s="1">
        <v>41798</v>
      </c>
      <c r="D645">
        <v>937.60800000000006</v>
      </c>
    </row>
    <row r="646" spans="1:4" x14ac:dyDescent="0.3">
      <c r="A646" t="s">
        <v>10</v>
      </c>
      <c r="B646" t="s">
        <v>6</v>
      </c>
      <c r="C646" s="1">
        <v>41851</v>
      </c>
      <c r="D646">
        <v>239.70000000000002</v>
      </c>
    </row>
    <row r="647" spans="1:4" x14ac:dyDescent="0.3">
      <c r="A647" t="s">
        <v>10</v>
      </c>
      <c r="B647" t="s">
        <v>6</v>
      </c>
      <c r="C647" s="1">
        <v>41969</v>
      </c>
      <c r="D647">
        <v>692.47199999999998</v>
      </c>
    </row>
    <row r="648" spans="1:4" x14ac:dyDescent="0.3">
      <c r="A648" t="s">
        <v>10</v>
      </c>
      <c r="B648" t="s">
        <v>6</v>
      </c>
      <c r="C648" s="1">
        <v>41888</v>
      </c>
      <c r="D648">
        <v>46.62</v>
      </c>
    </row>
    <row r="649" spans="1:4" x14ac:dyDescent="0.3">
      <c r="A649" t="s">
        <v>10</v>
      </c>
      <c r="B649" t="s">
        <v>6</v>
      </c>
      <c r="C649" s="1">
        <v>42021</v>
      </c>
      <c r="D649">
        <v>316</v>
      </c>
    </row>
    <row r="650" spans="1:4" x14ac:dyDescent="0.3">
      <c r="A650" t="s">
        <v>10</v>
      </c>
      <c r="B650" t="s">
        <v>6</v>
      </c>
      <c r="C650" s="1">
        <v>42270</v>
      </c>
      <c r="D650">
        <v>104.712</v>
      </c>
    </row>
    <row r="651" spans="1:4" x14ac:dyDescent="0.3">
      <c r="A651" t="s">
        <v>10</v>
      </c>
      <c r="B651" t="s">
        <v>6</v>
      </c>
      <c r="C651" s="1">
        <v>42137</v>
      </c>
      <c r="D651">
        <v>10.96</v>
      </c>
    </row>
    <row r="652" spans="1:4" x14ac:dyDescent="0.3">
      <c r="A652" t="s">
        <v>10</v>
      </c>
      <c r="B652" t="s">
        <v>6</v>
      </c>
      <c r="C652" s="1">
        <v>42258</v>
      </c>
      <c r="D652">
        <v>519.67999999999995</v>
      </c>
    </row>
    <row r="653" spans="1:4" x14ac:dyDescent="0.3">
      <c r="A653" t="s">
        <v>10</v>
      </c>
      <c r="B653" t="s">
        <v>6</v>
      </c>
      <c r="C653" s="1">
        <v>42155</v>
      </c>
      <c r="D653">
        <v>4317.3</v>
      </c>
    </row>
    <row r="654" spans="1:4" x14ac:dyDescent="0.3">
      <c r="A654" t="s">
        <v>10</v>
      </c>
      <c r="B654" t="s">
        <v>6</v>
      </c>
      <c r="C654" s="1">
        <v>42329</v>
      </c>
      <c r="D654">
        <v>574.05600000000004</v>
      </c>
    </row>
    <row r="655" spans="1:4" x14ac:dyDescent="0.3">
      <c r="A655" t="s">
        <v>10</v>
      </c>
      <c r="B655" t="s">
        <v>6</v>
      </c>
      <c r="C655" s="1">
        <v>42193</v>
      </c>
      <c r="D655">
        <v>45.584000000000003</v>
      </c>
    </row>
    <row r="656" spans="1:4" x14ac:dyDescent="0.3">
      <c r="A656" t="s">
        <v>10</v>
      </c>
      <c r="B656" t="s">
        <v>6</v>
      </c>
      <c r="C656" s="1">
        <v>42076</v>
      </c>
      <c r="D656">
        <v>12.96</v>
      </c>
    </row>
    <row r="657" spans="1:4" x14ac:dyDescent="0.3">
      <c r="A657" t="s">
        <v>10</v>
      </c>
      <c r="B657" t="s">
        <v>6</v>
      </c>
      <c r="C657" s="1">
        <v>42244</v>
      </c>
      <c r="D657">
        <v>9.2159999999999993</v>
      </c>
    </row>
    <row r="658" spans="1:4" x14ac:dyDescent="0.3">
      <c r="A658" t="s">
        <v>10</v>
      </c>
      <c r="B658" t="s">
        <v>6</v>
      </c>
      <c r="C658" s="1">
        <v>42229</v>
      </c>
      <c r="D658">
        <v>562.29250000000013</v>
      </c>
    </row>
    <row r="659" spans="1:4" x14ac:dyDescent="0.3">
      <c r="A659" t="s">
        <v>10</v>
      </c>
      <c r="B659" t="s">
        <v>6</v>
      </c>
      <c r="C659" s="1">
        <v>42083</v>
      </c>
      <c r="D659">
        <v>31.086000000000006</v>
      </c>
    </row>
    <row r="660" spans="1:4" x14ac:dyDescent="0.3">
      <c r="A660" t="s">
        <v>10</v>
      </c>
      <c r="B660" t="s">
        <v>6</v>
      </c>
      <c r="C660" s="1">
        <v>42091</v>
      </c>
      <c r="D660">
        <v>92.699999999999989</v>
      </c>
    </row>
    <row r="661" spans="1:4" x14ac:dyDescent="0.3">
      <c r="A661" t="s">
        <v>10</v>
      </c>
      <c r="B661" t="s">
        <v>6</v>
      </c>
      <c r="C661" s="1">
        <v>42337</v>
      </c>
      <c r="D661">
        <v>7.4340000000000011</v>
      </c>
    </row>
    <row r="662" spans="1:4" x14ac:dyDescent="0.3">
      <c r="A662" t="s">
        <v>10</v>
      </c>
      <c r="B662" t="s">
        <v>6</v>
      </c>
      <c r="C662" s="1">
        <v>42260</v>
      </c>
      <c r="D662">
        <v>1159.06</v>
      </c>
    </row>
    <row r="663" spans="1:4" x14ac:dyDescent="0.3">
      <c r="A663" t="s">
        <v>10</v>
      </c>
      <c r="B663" t="s">
        <v>6</v>
      </c>
      <c r="C663" s="1">
        <v>42107</v>
      </c>
      <c r="D663">
        <v>191.80799999999999</v>
      </c>
    </row>
    <row r="664" spans="1:4" x14ac:dyDescent="0.3">
      <c r="A664" t="s">
        <v>10</v>
      </c>
      <c r="B664" t="s">
        <v>6</v>
      </c>
      <c r="C664" s="1">
        <v>42041</v>
      </c>
      <c r="D664">
        <v>132.22400000000002</v>
      </c>
    </row>
    <row r="665" spans="1:4" x14ac:dyDescent="0.3">
      <c r="A665" t="s">
        <v>10</v>
      </c>
      <c r="B665" t="s">
        <v>6</v>
      </c>
      <c r="C665" s="1">
        <v>42118</v>
      </c>
      <c r="D665">
        <v>36.240000000000009</v>
      </c>
    </row>
    <row r="666" spans="1:4" x14ac:dyDescent="0.3">
      <c r="A666" t="s">
        <v>10</v>
      </c>
      <c r="B666" t="s">
        <v>6</v>
      </c>
      <c r="C666" s="1">
        <v>42268</v>
      </c>
      <c r="D666">
        <v>115.47999999999999</v>
      </c>
    </row>
    <row r="667" spans="1:4" x14ac:dyDescent="0.3">
      <c r="A667" t="s">
        <v>10</v>
      </c>
      <c r="B667" t="s">
        <v>6</v>
      </c>
      <c r="C667" s="1">
        <v>42153</v>
      </c>
      <c r="D667">
        <v>452.464</v>
      </c>
    </row>
    <row r="668" spans="1:4" x14ac:dyDescent="0.3">
      <c r="A668" t="s">
        <v>10</v>
      </c>
      <c r="B668" t="s">
        <v>6</v>
      </c>
      <c r="C668" s="1">
        <v>42368</v>
      </c>
      <c r="D668">
        <v>40.896000000000001</v>
      </c>
    </row>
    <row r="669" spans="1:4" x14ac:dyDescent="0.3">
      <c r="A669" t="s">
        <v>10</v>
      </c>
      <c r="B669" t="s">
        <v>6</v>
      </c>
      <c r="C669" s="1">
        <v>42266</v>
      </c>
      <c r="D669">
        <v>383.43799999999999</v>
      </c>
    </row>
    <row r="670" spans="1:4" x14ac:dyDescent="0.3">
      <c r="A670" t="s">
        <v>10</v>
      </c>
      <c r="B670" t="s">
        <v>6</v>
      </c>
      <c r="C670" s="1">
        <v>42293</v>
      </c>
      <c r="D670">
        <v>342.76</v>
      </c>
    </row>
    <row r="671" spans="1:4" x14ac:dyDescent="0.3">
      <c r="A671" t="s">
        <v>10</v>
      </c>
      <c r="B671" t="s">
        <v>6</v>
      </c>
      <c r="C671" s="1">
        <v>42282</v>
      </c>
      <c r="D671">
        <v>64.24799999999999</v>
      </c>
    </row>
    <row r="672" spans="1:4" x14ac:dyDescent="0.3">
      <c r="A672" t="s">
        <v>10</v>
      </c>
      <c r="B672" t="s">
        <v>6</v>
      </c>
      <c r="C672" s="1">
        <v>42204</v>
      </c>
      <c r="D672">
        <v>140.81</v>
      </c>
    </row>
    <row r="673" spans="1:4" x14ac:dyDescent="0.3">
      <c r="A673" t="s">
        <v>10</v>
      </c>
      <c r="B673" t="s">
        <v>6</v>
      </c>
      <c r="C673" s="1">
        <v>42209</v>
      </c>
      <c r="D673">
        <v>324.38700000000006</v>
      </c>
    </row>
    <row r="674" spans="1:4" x14ac:dyDescent="0.3">
      <c r="A674" t="s">
        <v>10</v>
      </c>
      <c r="B674" t="s">
        <v>6</v>
      </c>
      <c r="C674" s="1">
        <v>42313</v>
      </c>
      <c r="D674">
        <v>50.496000000000002</v>
      </c>
    </row>
    <row r="675" spans="1:4" x14ac:dyDescent="0.3">
      <c r="A675" t="s">
        <v>10</v>
      </c>
      <c r="B675" t="s">
        <v>6</v>
      </c>
      <c r="C675" s="1">
        <v>42155</v>
      </c>
      <c r="D675">
        <v>138.53</v>
      </c>
    </row>
    <row r="676" spans="1:4" x14ac:dyDescent="0.3">
      <c r="A676" t="s">
        <v>10</v>
      </c>
      <c r="B676" t="s">
        <v>6</v>
      </c>
      <c r="C676" s="1">
        <v>42503</v>
      </c>
      <c r="D676">
        <v>20.768000000000001</v>
      </c>
    </row>
    <row r="677" spans="1:4" x14ac:dyDescent="0.3">
      <c r="A677" t="s">
        <v>10</v>
      </c>
      <c r="B677" t="s">
        <v>6</v>
      </c>
      <c r="C677" s="1">
        <v>42531</v>
      </c>
      <c r="D677">
        <v>1347.5200000000002</v>
      </c>
    </row>
    <row r="678" spans="1:4" x14ac:dyDescent="0.3">
      <c r="A678" t="s">
        <v>10</v>
      </c>
      <c r="B678" t="s">
        <v>6</v>
      </c>
      <c r="C678" s="1">
        <v>42490</v>
      </c>
      <c r="D678">
        <v>26.056000000000004</v>
      </c>
    </row>
    <row r="679" spans="1:4" x14ac:dyDescent="0.3">
      <c r="A679" t="s">
        <v>10</v>
      </c>
      <c r="B679" t="s">
        <v>6</v>
      </c>
      <c r="C679" s="1">
        <v>42670</v>
      </c>
      <c r="D679">
        <v>68.966999999999999</v>
      </c>
    </row>
    <row r="680" spans="1:4" x14ac:dyDescent="0.3">
      <c r="A680" t="s">
        <v>10</v>
      </c>
      <c r="B680" t="s">
        <v>6</v>
      </c>
      <c r="C680" s="1">
        <v>42536</v>
      </c>
      <c r="D680">
        <v>2942.7840000000001</v>
      </c>
    </row>
    <row r="681" spans="1:4" x14ac:dyDescent="0.3">
      <c r="A681" t="s">
        <v>10</v>
      </c>
      <c r="B681" t="s">
        <v>6</v>
      </c>
      <c r="C681" s="1">
        <v>42551</v>
      </c>
      <c r="D681">
        <v>19.52</v>
      </c>
    </row>
    <row r="682" spans="1:4" x14ac:dyDescent="0.3">
      <c r="A682" t="s">
        <v>10</v>
      </c>
      <c r="B682" t="s">
        <v>6</v>
      </c>
      <c r="C682" s="1">
        <v>42677</v>
      </c>
      <c r="D682">
        <v>12.39</v>
      </c>
    </row>
    <row r="683" spans="1:4" x14ac:dyDescent="0.3">
      <c r="A683" t="s">
        <v>10</v>
      </c>
      <c r="B683" t="s">
        <v>6</v>
      </c>
      <c r="C683" s="1">
        <v>42524</v>
      </c>
      <c r="D683">
        <v>35.168000000000006</v>
      </c>
    </row>
    <row r="684" spans="1:4" x14ac:dyDescent="0.3">
      <c r="A684" t="s">
        <v>10</v>
      </c>
      <c r="B684" t="s">
        <v>6</v>
      </c>
      <c r="C684" s="1">
        <v>42509</v>
      </c>
      <c r="D684">
        <v>26.16</v>
      </c>
    </row>
    <row r="685" spans="1:4" x14ac:dyDescent="0.3">
      <c r="A685" t="s">
        <v>10</v>
      </c>
      <c r="B685" t="s">
        <v>6</v>
      </c>
      <c r="C685" s="1">
        <v>42620</v>
      </c>
      <c r="D685">
        <v>81.567999999999998</v>
      </c>
    </row>
    <row r="686" spans="1:4" x14ac:dyDescent="0.3">
      <c r="A686" t="s">
        <v>10</v>
      </c>
      <c r="B686" t="s">
        <v>6</v>
      </c>
      <c r="C686" s="1">
        <v>42537</v>
      </c>
      <c r="D686">
        <v>14.015999999999998</v>
      </c>
    </row>
    <row r="687" spans="1:4" x14ac:dyDescent="0.3">
      <c r="A687" t="s">
        <v>10</v>
      </c>
      <c r="B687" t="s">
        <v>6</v>
      </c>
      <c r="C687" s="1">
        <v>42632</v>
      </c>
      <c r="D687">
        <v>95.616</v>
      </c>
    </row>
    <row r="688" spans="1:4" x14ac:dyDescent="0.3">
      <c r="A688" t="s">
        <v>10</v>
      </c>
      <c r="B688" t="s">
        <v>6</v>
      </c>
      <c r="C688" s="1">
        <v>42526</v>
      </c>
      <c r="D688">
        <v>20.736000000000004</v>
      </c>
    </row>
    <row r="689" spans="1:4" x14ac:dyDescent="0.3">
      <c r="A689" t="s">
        <v>10</v>
      </c>
      <c r="B689" t="s">
        <v>6</v>
      </c>
      <c r="C689" s="1">
        <v>42718</v>
      </c>
      <c r="D689">
        <v>204.55</v>
      </c>
    </row>
    <row r="690" spans="1:4" x14ac:dyDescent="0.3">
      <c r="A690" t="s">
        <v>10</v>
      </c>
      <c r="B690" t="s">
        <v>6</v>
      </c>
      <c r="C690" s="1">
        <v>42622</v>
      </c>
      <c r="D690">
        <v>685.26</v>
      </c>
    </row>
    <row r="691" spans="1:4" x14ac:dyDescent="0.3">
      <c r="A691" t="s">
        <v>10</v>
      </c>
      <c r="B691" t="s">
        <v>6</v>
      </c>
      <c r="C691" s="1">
        <v>42547</v>
      </c>
      <c r="D691">
        <v>287.42400000000004</v>
      </c>
    </row>
    <row r="692" spans="1:4" x14ac:dyDescent="0.3">
      <c r="A692" t="s">
        <v>10</v>
      </c>
      <c r="B692" t="s">
        <v>6</v>
      </c>
      <c r="C692" s="1">
        <v>42517</v>
      </c>
      <c r="D692">
        <v>39.251999999999995</v>
      </c>
    </row>
    <row r="693" spans="1:4" x14ac:dyDescent="0.3">
      <c r="A693" t="s">
        <v>10</v>
      </c>
      <c r="B693" t="s">
        <v>6</v>
      </c>
      <c r="C693" s="1">
        <v>42680</v>
      </c>
      <c r="D693">
        <v>5.78</v>
      </c>
    </row>
    <row r="694" spans="1:4" x14ac:dyDescent="0.3">
      <c r="A694" t="s">
        <v>10</v>
      </c>
      <c r="B694" t="s">
        <v>6</v>
      </c>
      <c r="C694" s="1">
        <v>42439</v>
      </c>
      <c r="D694">
        <v>61.876000000000005</v>
      </c>
    </row>
    <row r="695" spans="1:4" x14ac:dyDescent="0.3">
      <c r="A695" t="s">
        <v>10</v>
      </c>
      <c r="B695" t="s">
        <v>6</v>
      </c>
      <c r="C695" s="1">
        <v>42450</v>
      </c>
      <c r="D695">
        <v>64.384</v>
      </c>
    </row>
    <row r="696" spans="1:4" x14ac:dyDescent="0.3">
      <c r="A696" t="s">
        <v>10</v>
      </c>
      <c r="B696" t="s">
        <v>6</v>
      </c>
      <c r="C696" s="1">
        <v>42468</v>
      </c>
      <c r="D696">
        <v>2747.2500000000005</v>
      </c>
    </row>
    <row r="697" spans="1:4" x14ac:dyDescent="0.3">
      <c r="A697" t="s">
        <v>10</v>
      </c>
      <c r="B697" t="s">
        <v>6</v>
      </c>
      <c r="C697" s="1">
        <v>42525</v>
      </c>
      <c r="D697">
        <v>103.968</v>
      </c>
    </row>
    <row r="698" spans="1:4" x14ac:dyDescent="0.3">
      <c r="A698" t="s">
        <v>10</v>
      </c>
      <c r="B698" t="s">
        <v>6</v>
      </c>
      <c r="C698" s="1">
        <v>42659</v>
      </c>
      <c r="D698">
        <v>1893.7860000000001</v>
      </c>
    </row>
    <row r="699" spans="1:4" x14ac:dyDescent="0.3">
      <c r="A699" t="s">
        <v>10</v>
      </c>
      <c r="B699" t="s">
        <v>6</v>
      </c>
      <c r="C699" s="1">
        <v>42641</v>
      </c>
      <c r="D699">
        <v>10.368000000000002</v>
      </c>
    </row>
    <row r="700" spans="1:4" x14ac:dyDescent="0.3">
      <c r="A700" t="s">
        <v>10</v>
      </c>
      <c r="B700" t="s">
        <v>6</v>
      </c>
      <c r="C700" s="1">
        <v>42495</v>
      </c>
      <c r="D700">
        <v>34.5</v>
      </c>
    </row>
    <row r="701" spans="1:4" x14ac:dyDescent="0.3">
      <c r="A701" t="s">
        <v>10</v>
      </c>
      <c r="B701" t="s">
        <v>6</v>
      </c>
      <c r="C701" s="1">
        <v>42677</v>
      </c>
      <c r="D701">
        <v>361.37600000000003</v>
      </c>
    </row>
    <row r="702" spans="1:4" x14ac:dyDescent="0.3">
      <c r="A702" t="s">
        <v>10</v>
      </c>
      <c r="B702" t="s">
        <v>6</v>
      </c>
      <c r="C702" s="1">
        <v>42466</v>
      </c>
      <c r="D702">
        <v>8.1000000000000014</v>
      </c>
    </row>
    <row r="703" spans="1:4" x14ac:dyDescent="0.3">
      <c r="A703" t="s">
        <v>10</v>
      </c>
      <c r="B703" t="s">
        <v>6</v>
      </c>
      <c r="C703" s="1">
        <v>42691</v>
      </c>
      <c r="D703">
        <v>286.08999999999997</v>
      </c>
    </row>
    <row r="704" spans="1:4" x14ac:dyDescent="0.3">
      <c r="A704" t="s">
        <v>10</v>
      </c>
      <c r="B704" t="s">
        <v>6</v>
      </c>
      <c r="C704" s="1">
        <v>42631</v>
      </c>
      <c r="D704">
        <v>997.83</v>
      </c>
    </row>
    <row r="705" spans="1:4" x14ac:dyDescent="0.3">
      <c r="A705" t="s">
        <v>10</v>
      </c>
      <c r="B705" t="s">
        <v>6</v>
      </c>
      <c r="C705" s="1">
        <v>42706</v>
      </c>
      <c r="D705">
        <v>47.96</v>
      </c>
    </row>
    <row r="706" spans="1:4" x14ac:dyDescent="0.3">
      <c r="A706" t="s">
        <v>10</v>
      </c>
      <c r="B706" t="s">
        <v>6</v>
      </c>
      <c r="C706" s="1">
        <v>42700</v>
      </c>
      <c r="D706">
        <v>12.84</v>
      </c>
    </row>
    <row r="707" spans="1:4" x14ac:dyDescent="0.3">
      <c r="A707" t="s">
        <v>10</v>
      </c>
      <c r="B707" t="s">
        <v>6</v>
      </c>
      <c r="C707" s="1">
        <v>42484</v>
      </c>
      <c r="D707">
        <v>113.56800000000001</v>
      </c>
    </row>
    <row r="708" spans="1:4" x14ac:dyDescent="0.3">
      <c r="A708" t="s">
        <v>10</v>
      </c>
      <c r="B708" t="s">
        <v>6</v>
      </c>
      <c r="C708" s="1">
        <v>42715</v>
      </c>
      <c r="D708">
        <v>873.81100000000004</v>
      </c>
    </row>
    <row r="709" spans="1:4" x14ac:dyDescent="0.3">
      <c r="A709" t="s">
        <v>10</v>
      </c>
      <c r="B709" t="s">
        <v>6</v>
      </c>
      <c r="C709" s="1">
        <v>42561</v>
      </c>
      <c r="D709">
        <v>41.910000000000004</v>
      </c>
    </row>
    <row r="710" spans="1:4" x14ac:dyDescent="0.3">
      <c r="A710" t="s">
        <v>10</v>
      </c>
      <c r="B710" t="s">
        <v>6</v>
      </c>
      <c r="C710" s="1">
        <v>41354</v>
      </c>
      <c r="D710">
        <v>16.272000000000002</v>
      </c>
    </row>
    <row r="711" spans="1:4" x14ac:dyDescent="0.3">
      <c r="A711" t="s">
        <v>10</v>
      </c>
      <c r="B711" t="s">
        <v>6</v>
      </c>
      <c r="C711" s="1">
        <v>41433</v>
      </c>
      <c r="D711">
        <v>170.35200000000003</v>
      </c>
    </row>
    <row r="712" spans="1:4" x14ac:dyDescent="0.3">
      <c r="A712" t="s">
        <v>10</v>
      </c>
      <c r="B712" t="s">
        <v>6</v>
      </c>
      <c r="C712" s="1">
        <v>41372</v>
      </c>
      <c r="D712">
        <v>1215.92</v>
      </c>
    </row>
    <row r="713" spans="1:4" x14ac:dyDescent="0.3">
      <c r="A713" t="s">
        <v>10</v>
      </c>
      <c r="B713" t="s">
        <v>6</v>
      </c>
      <c r="C713" s="1">
        <v>41505</v>
      </c>
      <c r="D713">
        <v>344.90999999999997</v>
      </c>
    </row>
    <row r="714" spans="1:4" x14ac:dyDescent="0.3">
      <c r="A714" t="s">
        <v>10</v>
      </c>
      <c r="B714" t="s">
        <v>6</v>
      </c>
      <c r="C714" s="1">
        <v>41294</v>
      </c>
      <c r="D714">
        <v>67.194000000000003</v>
      </c>
    </row>
    <row r="715" spans="1:4" x14ac:dyDescent="0.3">
      <c r="A715" t="s">
        <v>10</v>
      </c>
      <c r="B715" t="s">
        <v>6</v>
      </c>
      <c r="C715" s="1">
        <v>41530</v>
      </c>
      <c r="D715">
        <v>18.648000000000003</v>
      </c>
    </row>
    <row r="716" spans="1:4" x14ac:dyDescent="0.3">
      <c r="A716" t="s">
        <v>10</v>
      </c>
      <c r="B716" t="s">
        <v>6</v>
      </c>
      <c r="C716" s="1">
        <v>41369</v>
      </c>
      <c r="D716">
        <v>115.36</v>
      </c>
    </row>
    <row r="717" spans="1:4" x14ac:dyDescent="0.3">
      <c r="A717" t="s">
        <v>10</v>
      </c>
      <c r="B717" t="s">
        <v>6</v>
      </c>
      <c r="C717" s="1">
        <v>41350</v>
      </c>
      <c r="D717">
        <v>103.50000000000001</v>
      </c>
    </row>
    <row r="718" spans="1:4" x14ac:dyDescent="0.3">
      <c r="A718" t="s">
        <v>10</v>
      </c>
      <c r="B718" t="s">
        <v>6</v>
      </c>
      <c r="C718" s="1">
        <v>41722</v>
      </c>
      <c r="D718">
        <v>6.9920000000000009</v>
      </c>
    </row>
    <row r="719" spans="1:4" x14ac:dyDescent="0.3">
      <c r="A719" t="s">
        <v>10</v>
      </c>
      <c r="B719" t="s">
        <v>6</v>
      </c>
      <c r="C719" s="1">
        <v>41734</v>
      </c>
      <c r="D719">
        <v>157.79400000000004</v>
      </c>
    </row>
    <row r="720" spans="1:4" x14ac:dyDescent="0.3">
      <c r="A720" t="s">
        <v>10</v>
      </c>
      <c r="B720" t="s">
        <v>6</v>
      </c>
      <c r="C720" s="1">
        <v>41974</v>
      </c>
      <c r="D720">
        <v>125.64</v>
      </c>
    </row>
    <row r="721" spans="1:4" x14ac:dyDescent="0.3">
      <c r="A721" t="s">
        <v>10</v>
      </c>
      <c r="B721" t="s">
        <v>6</v>
      </c>
      <c r="C721" s="1">
        <v>41825</v>
      </c>
      <c r="D721">
        <v>16.712000000000003</v>
      </c>
    </row>
    <row r="722" spans="1:4" x14ac:dyDescent="0.3">
      <c r="A722" t="s">
        <v>10</v>
      </c>
      <c r="B722" t="s">
        <v>6</v>
      </c>
      <c r="C722" s="1">
        <v>42222</v>
      </c>
      <c r="D722">
        <v>197.04999999999998</v>
      </c>
    </row>
    <row r="723" spans="1:4" x14ac:dyDescent="0.3">
      <c r="A723" t="s">
        <v>10</v>
      </c>
      <c r="B723" t="s">
        <v>6</v>
      </c>
      <c r="C723" s="1">
        <v>42306</v>
      </c>
      <c r="D723">
        <v>17.616000000000003</v>
      </c>
    </row>
    <row r="724" spans="1:4" x14ac:dyDescent="0.3">
      <c r="A724" t="s">
        <v>10</v>
      </c>
      <c r="B724" t="s">
        <v>6</v>
      </c>
      <c r="C724" s="1">
        <v>42139</v>
      </c>
      <c r="D724">
        <v>191.018</v>
      </c>
    </row>
    <row r="725" spans="1:4" x14ac:dyDescent="0.3">
      <c r="A725" t="s">
        <v>10</v>
      </c>
      <c r="B725" t="s">
        <v>6</v>
      </c>
      <c r="C725" s="1">
        <v>42288</v>
      </c>
      <c r="D725">
        <v>24.703000000000003</v>
      </c>
    </row>
    <row r="726" spans="1:4" x14ac:dyDescent="0.3">
      <c r="A726" t="s">
        <v>10</v>
      </c>
      <c r="B726" t="s">
        <v>6</v>
      </c>
      <c r="C726" s="1">
        <v>42142</v>
      </c>
      <c r="D726">
        <v>29.97000000000001</v>
      </c>
    </row>
    <row r="727" spans="1:4" x14ac:dyDescent="0.3">
      <c r="A727" t="s">
        <v>10</v>
      </c>
      <c r="B727" t="s">
        <v>6</v>
      </c>
      <c r="C727" s="1">
        <v>42112</v>
      </c>
      <c r="D727">
        <v>79.12</v>
      </c>
    </row>
    <row r="728" spans="1:4" x14ac:dyDescent="0.3">
      <c r="A728" t="s">
        <v>10</v>
      </c>
      <c r="B728" t="s">
        <v>6</v>
      </c>
      <c r="C728" s="1">
        <v>42008</v>
      </c>
      <c r="D728">
        <v>959.96800000000007</v>
      </c>
    </row>
    <row r="729" spans="1:4" x14ac:dyDescent="0.3">
      <c r="A729" t="s">
        <v>10</v>
      </c>
      <c r="B729" t="s">
        <v>6</v>
      </c>
      <c r="C729" s="1">
        <v>42663</v>
      </c>
      <c r="D729">
        <v>30.336000000000006</v>
      </c>
    </row>
    <row r="730" spans="1:4" x14ac:dyDescent="0.3">
      <c r="A730" t="s">
        <v>10</v>
      </c>
      <c r="B730" t="s">
        <v>6</v>
      </c>
      <c r="C730" s="1">
        <v>42474</v>
      </c>
      <c r="D730">
        <v>198.27200000000002</v>
      </c>
    </row>
    <row r="731" spans="1:4" x14ac:dyDescent="0.3">
      <c r="A731" t="s">
        <v>10</v>
      </c>
      <c r="B731" t="s">
        <v>6</v>
      </c>
      <c r="C731" s="1">
        <v>42698</v>
      </c>
      <c r="D731">
        <v>76.521000000000015</v>
      </c>
    </row>
    <row r="732" spans="1:4" x14ac:dyDescent="0.3">
      <c r="A732" t="s">
        <v>10</v>
      </c>
      <c r="B732" t="s">
        <v>6</v>
      </c>
      <c r="C732" s="1">
        <v>42714</v>
      </c>
      <c r="D732">
        <v>14.76</v>
      </c>
    </row>
    <row r="733" spans="1:4" x14ac:dyDescent="0.3">
      <c r="A733" t="s">
        <v>10</v>
      </c>
      <c r="B733" t="s">
        <v>6</v>
      </c>
      <c r="C733" s="1">
        <v>42457</v>
      </c>
      <c r="D733">
        <v>68.742000000000019</v>
      </c>
    </row>
    <row r="734" spans="1:4" x14ac:dyDescent="0.3">
      <c r="A734" t="s">
        <v>10</v>
      </c>
      <c r="B734" t="s">
        <v>7</v>
      </c>
      <c r="C734" s="1">
        <v>41347</v>
      </c>
      <c r="D734">
        <v>91.055999999999997</v>
      </c>
    </row>
    <row r="735" spans="1:4" x14ac:dyDescent="0.3">
      <c r="A735" t="s">
        <v>10</v>
      </c>
      <c r="B735" t="s">
        <v>7</v>
      </c>
      <c r="C735" s="1">
        <v>41571</v>
      </c>
      <c r="D735">
        <v>10.368000000000002</v>
      </c>
    </row>
    <row r="736" spans="1:4" x14ac:dyDescent="0.3">
      <c r="A736" t="s">
        <v>10</v>
      </c>
      <c r="B736" t="s">
        <v>7</v>
      </c>
      <c r="C736" s="1">
        <v>41580</v>
      </c>
      <c r="D736">
        <v>799.92000000000007</v>
      </c>
    </row>
    <row r="737" spans="1:4" x14ac:dyDescent="0.3">
      <c r="A737" t="s">
        <v>10</v>
      </c>
      <c r="B737" t="s">
        <v>7</v>
      </c>
      <c r="C737" s="1">
        <v>41602</v>
      </c>
      <c r="D737">
        <v>111.15</v>
      </c>
    </row>
    <row r="738" spans="1:4" x14ac:dyDescent="0.3">
      <c r="A738" t="s">
        <v>10</v>
      </c>
      <c r="B738" t="s">
        <v>7</v>
      </c>
      <c r="C738" s="1">
        <v>41583</v>
      </c>
      <c r="D738">
        <v>47.79</v>
      </c>
    </row>
    <row r="739" spans="1:4" x14ac:dyDescent="0.3">
      <c r="A739" t="s">
        <v>10</v>
      </c>
      <c r="B739" t="s">
        <v>7</v>
      </c>
      <c r="C739" s="1">
        <v>41629</v>
      </c>
      <c r="D739">
        <v>18.240000000000002</v>
      </c>
    </row>
    <row r="740" spans="1:4" x14ac:dyDescent="0.3">
      <c r="A740" t="s">
        <v>10</v>
      </c>
      <c r="B740" t="s">
        <v>7</v>
      </c>
      <c r="C740" s="1">
        <v>41351</v>
      </c>
      <c r="D740">
        <v>23661.227999999999</v>
      </c>
    </row>
    <row r="741" spans="1:4" x14ac:dyDescent="0.3">
      <c r="A741" t="s">
        <v>10</v>
      </c>
      <c r="B741" t="s">
        <v>7</v>
      </c>
      <c r="C741" s="1">
        <v>41574</v>
      </c>
      <c r="D741">
        <v>22.320000000000004</v>
      </c>
    </row>
    <row r="742" spans="1:4" x14ac:dyDescent="0.3">
      <c r="A742" t="s">
        <v>10</v>
      </c>
      <c r="B742" t="s">
        <v>7</v>
      </c>
      <c r="C742" s="1">
        <v>41498</v>
      </c>
      <c r="D742">
        <v>457.74400000000003</v>
      </c>
    </row>
    <row r="743" spans="1:4" x14ac:dyDescent="0.3">
      <c r="A743" t="s">
        <v>10</v>
      </c>
      <c r="B743" t="s">
        <v>7</v>
      </c>
      <c r="C743" s="1">
        <v>41280</v>
      </c>
      <c r="D743">
        <v>4374.88</v>
      </c>
    </row>
    <row r="744" spans="1:4" x14ac:dyDescent="0.3">
      <c r="A744" t="s">
        <v>10</v>
      </c>
      <c r="B744" t="s">
        <v>7</v>
      </c>
      <c r="C744" s="1">
        <v>41904</v>
      </c>
      <c r="D744">
        <v>763.50800000000004</v>
      </c>
    </row>
    <row r="745" spans="1:4" x14ac:dyDescent="0.3">
      <c r="A745" t="s">
        <v>10</v>
      </c>
      <c r="B745" t="s">
        <v>7</v>
      </c>
      <c r="C745" s="1">
        <v>41844</v>
      </c>
      <c r="D745">
        <v>525.95000000000005</v>
      </c>
    </row>
    <row r="746" spans="1:4" x14ac:dyDescent="0.3">
      <c r="A746" t="s">
        <v>10</v>
      </c>
      <c r="B746" t="s">
        <v>7</v>
      </c>
      <c r="C746" s="1">
        <v>41818</v>
      </c>
      <c r="D746">
        <v>260.31</v>
      </c>
    </row>
    <row r="747" spans="1:4" x14ac:dyDescent="0.3">
      <c r="A747" t="s">
        <v>10</v>
      </c>
      <c r="B747" t="s">
        <v>7</v>
      </c>
      <c r="C747" s="1">
        <v>41799</v>
      </c>
      <c r="D747">
        <v>113.10000000000001</v>
      </c>
    </row>
    <row r="748" spans="1:4" x14ac:dyDescent="0.3">
      <c r="A748" t="s">
        <v>10</v>
      </c>
      <c r="B748" t="s">
        <v>7</v>
      </c>
      <c r="C748" s="1">
        <v>41917</v>
      </c>
      <c r="D748">
        <v>75.040000000000006</v>
      </c>
    </row>
    <row r="749" spans="1:4" x14ac:dyDescent="0.3">
      <c r="A749" t="s">
        <v>10</v>
      </c>
      <c r="B749" t="s">
        <v>7</v>
      </c>
      <c r="C749" s="1">
        <v>41914</v>
      </c>
      <c r="D749">
        <v>7.3800000000000008</v>
      </c>
    </row>
    <row r="750" spans="1:4" x14ac:dyDescent="0.3">
      <c r="A750" t="s">
        <v>10</v>
      </c>
      <c r="B750" t="s">
        <v>7</v>
      </c>
      <c r="C750" s="1">
        <v>41663</v>
      </c>
      <c r="D750">
        <v>13.120000000000001</v>
      </c>
    </row>
    <row r="751" spans="1:4" x14ac:dyDescent="0.3">
      <c r="A751" t="s">
        <v>10</v>
      </c>
      <c r="B751" t="s">
        <v>7</v>
      </c>
      <c r="C751" s="1">
        <v>41887</v>
      </c>
      <c r="D751">
        <v>67.959999999999994</v>
      </c>
    </row>
    <row r="752" spans="1:4" x14ac:dyDescent="0.3">
      <c r="A752" t="s">
        <v>10</v>
      </c>
      <c r="B752" t="s">
        <v>7</v>
      </c>
      <c r="C752" s="1">
        <v>41993</v>
      </c>
      <c r="D752">
        <v>11.696</v>
      </c>
    </row>
    <row r="753" spans="1:4" x14ac:dyDescent="0.3">
      <c r="A753" t="s">
        <v>10</v>
      </c>
      <c r="B753" t="s">
        <v>7</v>
      </c>
      <c r="C753" s="1">
        <v>41958</v>
      </c>
      <c r="D753">
        <v>39.96</v>
      </c>
    </row>
    <row r="754" spans="1:4" x14ac:dyDescent="0.3">
      <c r="A754" t="s">
        <v>10</v>
      </c>
      <c r="B754" t="s">
        <v>7</v>
      </c>
      <c r="C754" s="1">
        <v>41970</v>
      </c>
      <c r="D754">
        <v>6.24</v>
      </c>
    </row>
    <row r="755" spans="1:4" x14ac:dyDescent="0.3">
      <c r="A755" t="s">
        <v>10</v>
      </c>
      <c r="B755" t="s">
        <v>7</v>
      </c>
      <c r="C755" s="1">
        <v>41789</v>
      </c>
      <c r="D755">
        <v>151.96</v>
      </c>
    </row>
    <row r="756" spans="1:4" x14ac:dyDescent="0.3">
      <c r="A756" t="s">
        <v>10</v>
      </c>
      <c r="B756" t="s">
        <v>7</v>
      </c>
      <c r="C756" s="1">
        <v>42354</v>
      </c>
      <c r="D756">
        <v>19.440000000000001</v>
      </c>
    </row>
    <row r="757" spans="1:4" x14ac:dyDescent="0.3">
      <c r="A757" t="s">
        <v>10</v>
      </c>
      <c r="B757" t="s">
        <v>7</v>
      </c>
      <c r="C757" s="1">
        <v>42130</v>
      </c>
      <c r="D757">
        <v>270.72800000000001</v>
      </c>
    </row>
    <row r="758" spans="1:4" x14ac:dyDescent="0.3">
      <c r="A758" t="s">
        <v>10</v>
      </c>
      <c r="B758" t="s">
        <v>7</v>
      </c>
      <c r="C758" s="1">
        <v>42298</v>
      </c>
      <c r="D758">
        <v>61.1</v>
      </c>
    </row>
    <row r="759" spans="1:4" x14ac:dyDescent="0.3">
      <c r="A759" t="s">
        <v>10</v>
      </c>
      <c r="B759" t="s">
        <v>7</v>
      </c>
      <c r="C759" s="1">
        <v>42221</v>
      </c>
      <c r="D759">
        <v>158.81</v>
      </c>
    </row>
    <row r="760" spans="1:4" x14ac:dyDescent="0.3">
      <c r="A760" t="s">
        <v>10</v>
      </c>
      <c r="B760" t="s">
        <v>7</v>
      </c>
      <c r="C760" s="1">
        <v>42226</v>
      </c>
      <c r="D760">
        <v>16.218000000000004</v>
      </c>
    </row>
    <row r="761" spans="1:4" x14ac:dyDescent="0.3">
      <c r="A761" t="s">
        <v>10</v>
      </c>
      <c r="B761" t="s">
        <v>7</v>
      </c>
      <c r="C761" s="1">
        <v>42302</v>
      </c>
      <c r="D761">
        <v>239.976</v>
      </c>
    </row>
    <row r="762" spans="1:4" x14ac:dyDescent="0.3">
      <c r="A762" t="s">
        <v>10</v>
      </c>
      <c r="B762" t="s">
        <v>7</v>
      </c>
      <c r="C762" s="1">
        <v>42238</v>
      </c>
      <c r="D762">
        <v>37.264000000000003</v>
      </c>
    </row>
    <row r="763" spans="1:4" x14ac:dyDescent="0.3">
      <c r="A763" t="s">
        <v>10</v>
      </c>
      <c r="B763" t="s">
        <v>7</v>
      </c>
      <c r="C763" s="1">
        <v>42333</v>
      </c>
      <c r="D763">
        <v>392.83200000000011</v>
      </c>
    </row>
    <row r="764" spans="1:4" x14ac:dyDescent="0.3">
      <c r="A764" t="s">
        <v>10</v>
      </c>
      <c r="B764" t="s">
        <v>7</v>
      </c>
      <c r="C764" s="1">
        <v>42320</v>
      </c>
      <c r="D764">
        <v>681.43200000000013</v>
      </c>
    </row>
    <row r="765" spans="1:4" x14ac:dyDescent="0.3">
      <c r="A765" t="s">
        <v>10</v>
      </c>
      <c r="B765" t="s">
        <v>7</v>
      </c>
      <c r="C765" s="1">
        <v>42103</v>
      </c>
      <c r="D765">
        <v>215.83999999999997</v>
      </c>
    </row>
    <row r="766" spans="1:4" x14ac:dyDescent="0.3">
      <c r="A766" t="s">
        <v>10</v>
      </c>
      <c r="B766" t="s">
        <v>7</v>
      </c>
      <c r="C766" s="1">
        <v>42299</v>
      </c>
      <c r="D766">
        <v>74.320000000000007</v>
      </c>
    </row>
    <row r="767" spans="1:4" x14ac:dyDescent="0.3">
      <c r="A767" t="s">
        <v>10</v>
      </c>
      <c r="B767" t="s">
        <v>7</v>
      </c>
      <c r="C767" s="1">
        <v>42150</v>
      </c>
      <c r="D767">
        <v>1311.9699999999998</v>
      </c>
    </row>
    <row r="768" spans="1:4" x14ac:dyDescent="0.3">
      <c r="A768" t="s">
        <v>10</v>
      </c>
      <c r="B768" t="s">
        <v>7</v>
      </c>
      <c r="C768" s="1">
        <v>42079</v>
      </c>
      <c r="D768">
        <v>365.44</v>
      </c>
    </row>
    <row r="769" spans="1:4" x14ac:dyDescent="0.3">
      <c r="A769" t="s">
        <v>10</v>
      </c>
      <c r="B769" t="s">
        <v>7</v>
      </c>
      <c r="C769" s="1">
        <v>42075</v>
      </c>
      <c r="D769">
        <v>558.24</v>
      </c>
    </row>
    <row r="770" spans="1:4" x14ac:dyDescent="0.3">
      <c r="A770" t="s">
        <v>10</v>
      </c>
      <c r="B770" t="s">
        <v>7</v>
      </c>
      <c r="C770" s="1">
        <v>42359</v>
      </c>
      <c r="D770">
        <v>34.340000000000003</v>
      </c>
    </row>
    <row r="771" spans="1:4" x14ac:dyDescent="0.3">
      <c r="A771" t="s">
        <v>10</v>
      </c>
      <c r="B771" t="s">
        <v>7</v>
      </c>
      <c r="C771" s="1">
        <v>42148</v>
      </c>
      <c r="D771">
        <v>4.9800000000000004</v>
      </c>
    </row>
    <row r="772" spans="1:4" x14ac:dyDescent="0.3">
      <c r="A772" t="s">
        <v>10</v>
      </c>
      <c r="B772" t="s">
        <v>7</v>
      </c>
      <c r="C772" s="1">
        <v>42262</v>
      </c>
      <c r="D772">
        <v>25.92</v>
      </c>
    </row>
    <row r="773" spans="1:4" x14ac:dyDescent="0.3">
      <c r="A773" t="s">
        <v>10</v>
      </c>
      <c r="B773" t="s">
        <v>7</v>
      </c>
      <c r="C773" s="1">
        <v>42310</v>
      </c>
      <c r="D773">
        <v>273.59000000000003</v>
      </c>
    </row>
    <row r="774" spans="1:4" x14ac:dyDescent="0.3">
      <c r="A774" t="s">
        <v>10</v>
      </c>
      <c r="B774" t="s">
        <v>7</v>
      </c>
      <c r="C774" s="1">
        <v>42035</v>
      </c>
      <c r="D774">
        <v>1396.35</v>
      </c>
    </row>
    <row r="775" spans="1:4" x14ac:dyDescent="0.3">
      <c r="A775" t="s">
        <v>10</v>
      </c>
      <c r="B775" t="s">
        <v>7</v>
      </c>
      <c r="C775" s="1">
        <v>42334</v>
      </c>
      <c r="D775">
        <v>5.08</v>
      </c>
    </row>
    <row r="776" spans="1:4" x14ac:dyDescent="0.3">
      <c r="A776" t="s">
        <v>10</v>
      </c>
      <c r="B776" t="s">
        <v>7</v>
      </c>
      <c r="C776" s="1">
        <v>42225</v>
      </c>
      <c r="D776">
        <v>23.34</v>
      </c>
    </row>
    <row r="777" spans="1:4" x14ac:dyDescent="0.3">
      <c r="A777" t="s">
        <v>10</v>
      </c>
      <c r="B777" t="s">
        <v>7</v>
      </c>
      <c r="C777" s="1">
        <v>42726</v>
      </c>
      <c r="D777">
        <v>141.96</v>
      </c>
    </row>
    <row r="778" spans="1:4" x14ac:dyDescent="0.3">
      <c r="A778" t="s">
        <v>10</v>
      </c>
      <c r="B778" t="s">
        <v>7</v>
      </c>
      <c r="C778" s="1">
        <v>42532</v>
      </c>
      <c r="D778">
        <v>3.76</v>
      </c>
    </row>
    <row r="779" spans="1:4" x14ac:dyDescent="0.3">
      <c r="A779" t="s">
        <v>10</v>
      </c>
      <c r="B779" t="s">
        <v>7</v>
      </c>
      <c r="C779" s="1">
        <v>42491</v>
      </c>
      <c r="D779">
        <v>48.9</v>
      </c>
    </row>
    <row r="780" spans="1:4" x14ac:dyDescent="0.3">
      <c r="A780" t="s">
        <v>10</v>
      </c>
      <c r="B780" t="s">
        <v>7</v>
      </c>
      <c r="C780" s="1">
        <v>42664</v>
      </c>
      <c r="D780">
        <v>729.64800000000014</v>
      </c>
    </row>
    <row r="781" spans="1:4" x14ac:dyDescent="0.3">
      <c r="A781" t="s">
        <v>10</v>
      </c>
      <c r="B781" t="s">
        <v>7</v>
      </c>
      <c r="C781" s="1">
        <v>42618</v>
      </c>
      <c r="D781">
        <v>147.184</v>
      </c>
    </row>
    <row r="782" spans="1:4" x14ac:dyDescent="0.3">
      <c r="A782" t="s">
        <v>10</v>
      </c>
      <c r="B782" t="s">
        <v>7</v>
      </c>
      <c r="C782" s="1">
        <v>42490</v>
      </c>
      <c r="D782">
        <v>32.088000000000001</v>
      </c>
    </row>
    <row r="783" spans="1:4" x14ac:dyDescent="0.3">
      <c r="A783" t="s">
        <v>10</v>
      </c>
      <c r="B783" t="s">
        <v>7</v>
      </c>
      <c r="C783" s="1">
        <v>42624</v>
      </c>
      <c r="D783">
        <v>184.66</v>
      </c>
    </row>
    <row r="784" spans="1:4" x14ac:dyDescent="0.3">
      <c r="A784" t="s">
        <v>10</v>
      </c>
      <c r="B784" t="s">
        <v>7</v>
      </c>
      <c r="C784" s="1">
        <v>42582</v>
      </c>
      <c r="D784">
        <v>41.424000000000007</v>
      </c>
    </row>
    <row r="785" spans="1:4" x14ac:dyDescent="0.3">
      <c r="A785" t="s">
        <v>10</v>
      </c>
      <c r="B785" t="s">
        <v>7</v>
      </c>
      <c r="C785" s="1">
        <v>42732</v>
      </c>
      <c r="D785">
        <v>64.784000000000006</v>
      </c>
    </row>
    <row r="786" spans="1:4" x14ac:dyDescent="0.3">
      <c r="A786" t="s">
        <v>10</v>
      </c>
      <c r="B786" t="s">
        <v>7</v>
      </c>
      <c r="C786" s="1">
        <v>42608</v>
      </c>
      <c r="D786">
        <v>71.98</v>
      </c>
    </row>
    <row r="787" spans="1:4" x14ac:dyDescent="0.3">
      <c r="A787" t="s">
        <v>10</v>
      </c>
      <c r="B787" t="s">
        <v>7</v>
      </c>
      <c r="C787" s="1">
        <v>42639</v>
      </c>
      <c r="D787">
        <v>419.13599999999997</v>
      </c>
    </row>
    <row r="788" spans="1:4" x14ac:dyDescent="0.3">
      <c r="A788" t="s">
        <v>10</v>
      </c>
      <c r="B788" t="s">
        <v>7</v>
      </c>
      <c r="C788" s="1">
        <v>42459</v>
      </c>
      <c r="D788">
        <v>59.76</v>
      </c>
    </row>
    <row r="789" spans="1:4" x14ac:dyDescent="0.3">
      <c r="A789" t="s">
        <v>10</v>
      </c>
      <c r="B789" t="s">
        <v>7</v>
      </c>
      <c r="C789" s="1">
        <v>42637</v>
      </c>
      <c r="D789">
        <v>399.53000000000003</v>
      </c>
    </row>
    <row r="790" spans="1:4" x14ac:dyDescent="0.3">
      <c r="A790" t="s">
        <v>10</v>
      </c>
      <c r="B790" t="s">
        <v>7</v>
      </c>
      <c r="C790" s="1">
        <v>42632</v>
      </c>
      <c r="D790">
        <v>35.4</v>
      </c>
    </row>
    <row r="791" spans="1:4" x14ac:dyDescent="0.3">
      <c r="A791" t="s">
        <v>10</v>
      </c>
      <c r="B791" t="s">
        <v>7</v>
      </c>
      <c r="C791" s="1">
        <v>42698</v>
      </c>
      <c r="D791">
        <v>1446.8400000000001</v>
      </c>
    </row>
    <row r="792" spans="1:4" x14ac:dyDescent="0.3">
      <c r="A792" t="s">
        <v>10</v>
      </c>
      <c r="B792" t="s">
        <v>7</v>
      </c>
      <c r="C792" s="1">
        <v>42664</v>
      </c>
      <c r="D792">
        <v>17.856000000000002</v>
      </c>
    </row>
    <row r="793" spans="1:4" x14ac:dyDescent="0.3">
      <c r="A793" t="s">
        <v>10</v>
      </c>
      <c r="B793" t="s">
        <v>7</v>
      </c>
      <c r="C793" s="1">
        <v>42650</v>
      </c>
      <c r="D793">
        <v>1027.21</v>
      </c>
    </row>
    <row r="794" spans="1:4" x14ac:dyDescent="0.3">
      <c r="A794" t="s">
        <v>10</v>
      </c>
      <c r="B794" t="s">
        <v>7</v>
      </c>
      <c r="C794" s="1">
        <v>42533</v>
      </c>
      <c r="D794">
        <v>544.13999999999987</v>
      </c>
    </row>
    <row r="795" spans="1:4" x14ac:dyDescent="0.3">
      <c r="A795" t="s">
        <v>10</v>
      </c>
      <c r="B795" t="s">
        <v>7</v>
      </c>
      <c r="C795" s="1">
        <v>42376</v>
      </c>
      <c r="D795">
        <v>33.74</v>
      </c>
    </row>
    <row r="796" spans="1:4" x14ac:dyDescent="0.3">
      <c r="A796" t="s">
        <v>10</v>
      </c>
      <c r="B796" t="s">
        <v>7</v>
      </c>
      <c r="C796" s="1">
        <v>42599</v>
      </c>
      <c r="D796">
        <v>201.09</v>
      </c>
    </row>
    <row r="797" spans="1:4" x14ac:dyDescent="0.3">
      <c r="A797" t="s">
        <v>10</v>
      </c>
      <c r="B797" t="s">
        <v>7</v>
      </c>
      <c r="C797" s="1">
        <v>42694</v>
      </c>
      <c r="D797">
        <v>27.58</v>
      </c>
    </row>
    <row r="798" spans="1:4" x14ac:dyDescent="0.3">
      <c r="A798" t="s">
        <v>10</v>
      </c>
      <c r="B798" t="s">
        <v>7</v>
      </c>
      <c r="C798" s="1">
        <v>42706</v>
      </c>
      <c r="D798">
        <v>45.660000000000011</v>
      </c>
    </row>
    <row r="799" spans="1:4" x14ac:dyDescent="0.3">
      <c r="A799" t="s">
        <v>10</v>
      </c>
      <c r="B799" t="s">
        <v>7</v>
      </c>
      <c r="C799" s="1">
        <v>42678</v>
      </c>
      <c r="D799">
        <v>4.3</v>
      </c>
    </row>
    <row r="800" spans="1:4" x14ac:dyDescent="0.3">
      <c r="A800" t="s">
        <v>10</v>
      </c>
      <c r="B800" t="s">
        <v>7</v>
      </c>
      <c r="C800" s="1">
        <v>42683</v>
      </c>
      <c r="D800">
        <v>691.14400000000001</v>
      </c>
    </row>
    <row r="801" spans="1:4" x14ac:dyDescent="0.3">
      <c r="A801" t="s">
        <v>10</v>
      </c>
      <c r="B801" t="s">
        <v>7</v>
      </c>
      <c r="C801" s="1">
        <v>42391</v>
      </c>
      <c r="D801">
        <v>383.99199999999996</v>
      </c>
    </row>
    <row r="802" spans="1:4" x14ac:dyDescent="0.3">
      <c r="A802" t="s">
        <v>10</v>
      </c>
      <c r="B802" t="s">
        <v>7</v>
      </c>
      <c r="C802" s="1">
        <v>42515</v>
      </c>
      <c r="D802">
        <v>29.84</v>
      </c>
    </row>
    <row r="803" spans="1:4" x14ac:dyDescent="0.3">
      <c r="A803" t="s">
        <v>10</v>
      </c>
      <c r="B803" t="s">
        <v>7</v>
      </c>
      <c r="C803" s="1">
        <v>42455</v>
      </c>
      <c r="D803">
        <v>57.01</v>
      </c>
    </row>
    <row r="804" spans="1:4" x14ac:dyDescent="0.3">
      <c r="A804" t="s">
        <v>10</v>
      </c>
      <c r="B804" t="s">
        <v>7</v>
      </c>
      <c r="C804" s="1">
        <v>42467</v>
      </c>
      <c r="D804">
        <v>235.44000000000003</v>
      </c>
    </row>
    <row r="805" spans="1:4" x14ac:dyDescent="0.3">
      <c r="A805" t="s">
        <v>10</v>
      </c>
      <c r="B805" t="s">
        <v>7</v>
      </c>
      <c r="C805" s="1">
        <v>41347</v>
      </c>
      <c r="D805">
        <v>1139.92</v>
      </c>
    </row>
    <row r="806" spans="1:4" x14ac:dyDescent="0.3">
      <c r="A806" t="s">
        <v>10</v>
      </c>
      <c r="B806" t="s">
        <v>7</v>
      </c>
      <c r="C806" s="1">
        <v>41527</v>
      </c>
      <c r="D806">
        <v>9.64</v>
      </c>
    </row>
    <row r="807" spans="1:4" x14ac:dyDescent="0.3">
      <c r="A807" t="s">
        <v>10</v>
      </c>
      <c r="B807" t="s">
        <v>7</v>
      </c>
      <c r="C807" s="1">
        <v>41300</v>
      </c>
      <c r="D807">
        <v>944.61</v>
      </c>
    </row>
    <row r="808" spans="1:4" x14ac:dyDescent="0.3">
      <c r="A808" t="s">
        <v>10</v>
      </c>
      <c r="B808" t="s">
        <v>7</v>
      </c>
      <c r="C808" s="1">
        <v>41550</v>
      </c>
      <c r="D808">
        <v>67.759999999999991</v>
      </c>
    </row>
    <row r="809" spans="1:4" x14ac:dyDescent="0.3">
      <c r="A809" t="s">
        <v>10</v>
      </c>
      <c r="B809" t="s">
        <v>7</v>
      </c>
      <c r="C809" s="1">
        <v>42077</v>
      </c>
      <c r="D809">
        <v>334.2</v>
      </c>
    </row>
    <row r="810" spans="1:4" x14ac:dyDescent="0.3">
      <c r="A810" t="s">
        <v>10</v>
      </c>
      <c r="B810" t="s">
        <v>7</v>
      </c>
      <c r="C810" s="1">
        <v>42274</v>
      </c>
      <c r="D810">
        <v>431.97600000000006</v>
      </c>
    </row>
    <row r="811" spans="1:4" x14ac:dyDescent="0.3">
      <c r="A811" t="s">
        <v>10</v>
      </c>
      <c r="B811" t="s">
        <v>7</v>
      </c>
      <c r="C811" s="1">
        <v>42110</v>
      </c>
      <c r="D811">
        <v>895.06</v>
      </c>
    </row>
    <row r="812" spans="1:4" x14ac:dyDescent="0.3">
      <c r="A812" t="s">
        <v>10</v>
      </c>
      <c r="B812" t="s">
        <v>7</v>
      </c>
      <c r="C812" s="1">
        <v>42056</v>
      </c>
      <c r="D812">
        <v>471.07800000000003</v>
      </c>
    </row>
    <row r="813" spans="1:4" x14ac:dyDescent="0.3">
      <c r="A813" t="s">
        <v>10</v>
      </c>
      <c r="B813" t="s">
        <v>7</v>
      </c>
      <c r="C813" s="1">
        <v>42140</v>
      </c>
      <c r="D813">
        <v>612.14</v>
      </c>
    </row>
    <row r="814" spans="1:4" x14ac:dyDescent="0.3">
      <c r="A814" t="s">
        <v>10</v>
      </c>
      <c r="B814" t="s">
        <v>7</v>
      </c>
      <c r="C814" s="1">
        <v>42270</v>
      </c>
      <c r="D814">
        <v>13.28</v>
      </c>
    </row>
    <row r="815" spans="1:4" x14ac:dyDescent="0.3">
      <c r="A815" t="s">
        <v>10</v>
      </c>
      <c r="B815" t="s">
        <v>7</v>
      </c>
      <c r="C815" s="1">
        <v>42467</v>
      </c>
      <c r="D815">
        <v>1735.8505000000002</v>
      </c>
    </row>
    <row r="816" spans="1:4" x14ac:dyDescent="0.3">
      <c r="A816" t="s">
        <v>10</v>
      </c>
      <c r="B816" t="s">
        <v>7</v>
      </c>
      <c r="C816" s="1">
        <v>42490</v>
      </c>
      <c r="D816">
        <v>225.54600000000002</v>
      </c>
    </row>
    <row r="817" spans="1:4" x14ac:dyDescent="0.3">
      <c r="A817" t="s">
        <v>10</v>
      </c>
      <c r="B817" t="s">
        <v>7</v>
      </c>
      <c r="C817" s="1">
        <v>42602</v>
      </c>
      <c r="D817">
        <v>35.96</v>
      </c>
    </row>
    <row r="818" spans="1:4" x14ac:dyDescent="0.3">
      <c r="A818" t="s">
        <v>10</v>
      </c>
      <c r="B818" t="s">
        <v>7</v>
      </c>
      <c r="C818" s="1">
        <v>42662</v>
      </c>
      <c r="D818">
        <v>1633.1880000000003</v>
      </c>
    </row>
    <row r="819" spans="1:4" x14ac:dyDescent="0.3">
      <c r="A819" t="s">
        <v>10</v>
      </c>
      <c r="B819" t="s">
        <v>7</v>
      </c>
      <c r="C819" s="1">
        <v>42446</v>
      </c>
      <c r="D819">
        <v>4.6079999999999997</v>
      </c>
    </row>
    <row r="820" spans="1:4" x14ac:dyDescent="0.3">
      <c r="A820" t="s">
        <v>10</v>
      </c>
      <c r="B820" t="s">
        <v>7</v>
      </c>
      <c r="C820" s="1">
        <v>42483</v>
      </c>
      <c r="D820">
        <v>513.49600000000009</v>
      </c>
    </row>
    <row r="821" spans="1:4" x14ac:dyDescent="0.3">
      <c r="A821" t="s">
        <v>10</v>
      </c>
      <c r="B821" t="s">
        <v>7</v>
      </c>
      <c r="C821" s="1">
        <v>42517</v>
      </c>
      <c r="D821">
        <v>598.31000000000006</v>
      </c>
    </row>
    <row r="822" spans="1:4" x14ac:dyDescent="0.3">
      <c r="A822" t="s">
        <v>10</v>
      </c>
      <c r="B822" t="s">
        <v>7</v>
      </c>
      <c r="C822" s="1">
        <v>42637</v>
      </c>
      <c r="D822">
        <v>148.16000000000003</v>
      </c>
    </row>
    <row r="823" spans="1:4" x14ac:dyDescent="0.3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364C-BBE7-4594-B161-0BAB4115DDEC}">
  <dimension ref="A1:T825"/>
  <sheetViews>
    <sheetView tabSelected="1" workbookViewId="0">
      <selection activeCell="R4" sqref="R4"/>
    </sheetView>
  </sheetViews>
  <sheetFormatPr defaultRowHeight="14.4" x14ac:dyDescent="0.3"/>
  <cols>
    <col min="1" max="1" width="10.6640625" bestFit="1" customWidth="1"/>
    <col min="2" max="2" width="10.44140625" bestFit="1" customWidth="1"/>
    <col min="3" max="3" width="10" bestFit="1" customWidth="1"/>
    <col min="4" max="4" width="12.109375" bestFit="1" customWidth="1"/>
    <col min="5" max="5" width="10" bestFit="1" customWidth="1"/>
    <col min="6" max="6" width="9.88671875" bestFit="1" customWidth="1"/>
    <col min="7" max="7" width="12.109375" bestFit="1" customWidth="1"/>
    <col min="8" max="8" width="12.33203125" bestFit="1" customWidth="1"/>
    <col min="9" max="9" width="10" bestFit="1" customWidth="1"/>
    <col min="10" max="10" width="12.109375" bestFit="1" customWidth="1"/>
    <col min="11" max="11" width="13.88671875" bestFit="1" customWidth="1"/>
    <col min="12" max="12" width="11" bestFit="1" customWidth="1"/>
    <col min="13" max="13" width="12.109375" bestFit="1" customWidth="1"/>
    <col min="15" max="15" width="9.5546875" bestFit="1" customWidth="1"/>
    <col min="16" max="16" width="8" bestFit="1" customWidth="1"/>
    <col min="17" max="17" width="10" bestFit="1" customWidth="1"/>
  </cols>
  <sheetData>
    <row r="1" spans="1:20" x14ac:dyDescent="0.3">
      <c r="A1" t="s">
        <v>0</v>
      </c>
      <c r="B1" t="s">
        <v>4</v>
      </c>
      <c r="E1" t="s">
        <v>8</v>
      </c>
      <c r="H1" t="s">
        <v>9</v>
      </c>
      <c r="K1" t="s">
        <v>10</v>
      </c>
    </row>
    <row r="2" spans="1:20" x14ac:dyDescent="0.3">
      <c r="A2" t="s">
        <v>1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20" x14ac:dyDescent="0.3">
      <c r="A3" t="s">
        <v>2</v>
      </c>
      <c r="O3" t="s">
        <v>0</v>
      </c>
      <c r="P3" t="s">
        <v>1</v>
      </c>
      <c r="Q3" t="s">
        <v>2</v>
      </c>
      <c r="R3" t="s">
        <v>3</v>
      </c>
    </row>
    <row r="4" spans="1:20" x14ac:dyDescent="0.3">
      <c r="A4" s="1">
        <v>41347</v>
      </c>
      <c r="M4">
        <v>91.055999999999997</v>
      </c>
      <c r="O4" t="str" cm="1">
        <f t="array" ref="O4">_xlfn.IFS(SUM(B4:D4)&gt;0,"First Class",SUM(E4:G4)&gt;0,"Same Day",SUM(H4:J4)&gt;0,"Second Class",SUM(K4:M4), "Standard Class")</f>
        <v>Standard Class</v>
      </c>
      <c r="P4" t="str" cm="1">
        <f t="array" ref="P4">_xlfn.IFS(SUM(B4,E4,H4,K4) &gt; 0, "Consumer", SUM(C4,F4,I4,L4) &gt; 0, "Corporate", SUM(D4,G4,J4,M4) &gt; 0, "Home Office")</f>
        <v>Home Office</v>
      </c>
      <c r="Q4" s="1">
        <v>41347</v>
      </c>
      <c r="R4">
        <f>INDEX(B4:M4,MATCH(P4&amp;"-"&amp;O4,{"Consumer-First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91.055999999999997</v>
      </c>
      <c r="T4" t="s">
        <v>11</v>
      </c>
    </row>
    <row r="5" spans="1:20" x14ac:dyDescent="0.3">
      <c r="A5" s="1">
        <v>41624</v>
      </c>
      <c r="H5">
        <v>129.44</v>
      </c>
      <c r="O5" t="str" cm="1">
        <f t="array" ref="O5">_xlfn.IFS(SUM(B5:D5)&gt;0,"First Class",SUM(E5:G5)&gt;0,"Same Day",SUM(H5:J5)&gt;0,"Second Class",SUM(K5:M5), "Standard Class")</f>
        <v>Second Class</v>
      </c>
      <c r="P5" t="str" cm="1">
        <f t="array" ref="P5">_xlfn.IFS(SUM(B5,E5,H5,K5) &gt; 0, "Consumer", SUM(C5,F5,I5,L5) &gt; 0, "Corporate", SUM(D5,G5,J5,M5) &gt; 0, "Home Office")</f>
        <v>Consumer</v>
      </c>
      <c r="Q5" s="1">
        <v>41624</v>
      </c>
      <c r="R5">
        <f>INDEX(B5:M5,MATCH(P5&amp;"-"&amp;O5,{"Consumer-First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129.44</v>
      </c>
    </row>
    <row r="6" spans="1:20" x14ac:dyDescent="0.3">
      <c r="A6" s="1">
        <v>41427</v>
      </c>
      <c r="K6">
        <v>605.47</v>
      </c>
      <c r="O6" t="str" cm="1">
        <f t="array" ref="O6">_xlfn.IFS(SUM(B6:D6)&gt;0,"First Class",SUM(E6:G6)&gt;0,"Same Day",SUM(H6:J6)&gt;0,"Second Class",SUM(K6:M6), "Standard Class")</f>
        <v>Standard Class</v>
      </c>
      <c r="P6" t="str" cm="1">
        <f t="array" ref="P6">_xlfn.IFS(SUM(B6,E6,H6,K6) &gt; 0, "Consumer", SUM(C6,F6,I6,L6) &gt; 0, "Corporate", SUM(D6,G6,J6,M6) &gt; 0, "Home Office")</f>
        <v>Consumer</v>
      </c>
      <c r="Q6" s="1">
        <v>41427</v>
      </c>
      <c r="R6">
        <f>INDEX(B6:M6,MATCH(P6&amp;"-"&amp;O6,{"Consumer-First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605.47</v>
      </c>
    </row>
    <row r="7" spans="1:20" x14ac:dyDescent="0.3">
      <c r="A7" s="1">
        <v>41568</v>
      </c>
      <c r="L7">
        <v>788.86</v>
      </c>
      <c r="O7" t="str" cm="1">
        <f t="array" ref="O7">_xlfn.IFS(SUM(B7:D7)&gt;0,"First Class",SUM(E7:G7)&gt;0,"Same Day",SUM(H7:J7)&gt;0,"Second Class",SUM(K7:M7), "Standard Class")</f>
        <v>Standard Class</v>
      </c>
      <c r="P7" t="str" cm="1">
        <f t="array" ref="P7">_xlfn.IFS(SUM(B7,E7,H7,K7) &gt; 0, "Consumer", SUM(C7,F7,I7,L7) &gt; 0, "Corporate", SUM(D7,G7,J7,M7) &gt; 0, "Home Office")</f>
        <v>Corporate</v>
      </c>
      <c r="Q7" s="1">
        <v>41568</v>
      </c>
      <c r="R7">
        <f>INDEX(B7:M7,MATCH(P7&amp;"-"&amp;O7,{"Consumer-First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788.86</v>
      </c>
    </row>
    <row r="8" spans="1:20" x14ac:dyDescent="0.3">
      <c r="A8" s="1">
        <v>41513</v>
      </c>
      <c r="H8">
        <v>13.36</v>
      </c>
      <c r="O8" t="str" cm="1">
        <f t="array" ref="O8">_xlfn.IFS(SUM(B8:D8)&gt;0,"First Class",SUM(E8:G8)&gt;0,"Same Day",SUM(H8:J8)&gt;0,"Second Class",SUM(K8:M8), "Standard Class")</f>
        <v>Second Class</v>
      </c>
      <c r="P8" t="str" cm="1">
        <f t="array" ref="P8">_xlfn.IFS(SUM(B8,E8,H8,K8) &gt; 0, "Consumer", SUM(C8,F8,I8,L8) &gt; 0, "Corporate", SUM(D8,G8,J8,M8) &gt; 0, "Home Office")</f>
        <v>Consumer</v>
      </c>
      <c r="Q8" s="1">
        <v>41513</v>
      </c>
      <c r="R8">
        <f>INDEX(B8:M8,MATCH(P8&amp;"-"&amp;O8,{"Consumer-First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13.36</v>
      </c>
    </row>
    <row r="9" spans="1:20" x14ac:dyDescent="0.3">
      <c r="A9" s="1">
        <v>41606</v>
      </c>
      <c r="I9">
        <v>542.33999999999992</v>
      </c>
      <c r="O9" t="str" cm="1">
        <f t="array" ref="O9">_xlfn.IFS(SUM(B9:D9)&gt;0,"First Class",SUM(E9:G9)&gt;0,"Same Day",SUM(H9:J9)&gt;0,"Second Class",SUM(K9:M9), "Standard Class")</f>
        <v>Second Class</v>
      </c>
      <c r="P9" t="str" cm="1">
        <f t="array" ref="P9">_xlfn.IFS(SUM(B9,E9,H9,K9) &gt; 0, "Consumer", SUM(C9,F9,I9,L9) &gt; 0, "Corporate", SUM(D9,G9,J9,M9) &gt; 0, "Home Office")</f>
        <v>Corporate</v>
      </c>
      <c r="Q9" s="1">
        <v>41606</v>
      </c>
      <c r="R9">
        <f>INDEX(B9:M9,MATCH(P9&amp;"-"&amp;O9,{"Consumer-First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542.33999999999992</v>
      </c>
    </row>
    <row r="10" spans="1:20" x14ac:dyDescent="0.3">
      <c r="A10" s="1">
        <v>41364</v>
      </c>
      <c r="L10">
        <v>1.8690000000000004</v>
      </c>
      <c r="O10" t="str" cm="1">
        <f t="array" ref="O10">_xlfn.IFS(SUM(B10:D10)&gt;0,"First Class",SUM(E10:G10)&gt;0,"Same Day",SUM(H10:J10)&gt;0,"Second Class",SUM(K10:M10), "Standard Class")</f>
        <v>Standard Class</v>
      </c>
      <c r="P10" t="str" cm="1">
        <f t="array" ref="P10">_xlfn.IFS(SUM(B10,E10,H10,K10) &gt; 0, "Consumer", SUM(C10,F10,I10,L10) &gt; 0, "Corporate", SUM(D10,G10,J10,M10) &gt; 0, "Home Office")</f>
        <v>Corporate</v>
      </c>
      <c r="Q10" s="1">
        <v>41364</v>
      </c>
      <c r="R10">
        <f>INDEX(B10:M10,MATCH(P10&amp;"-"&amp;O10,{"Consumer-First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1.8690000000000004</v>
      </c>
    </row>
    <row r="11" spans="1:20" x14ac:dyDescent="0.3">
      <c r="A11" s="1">
        <v>41599</v>
      </c>
      <c r="L11">
        <v>865.5</v>
      </c>
      <c r="O11" t="str" cm="1">
        <f t="array" ref="O11">_xlfn.IFS(SUM(B11:D11)&gt;0,"First Class",SUM(E11:G11)&gt;0,"Same Day",SUM(H11:J11)&gt;0,"Second Class",SUM(K11:M11), "Standard Class")</f>
        <v>Standard Class</v>
      </c>
      <c r="P11" t="str" cm="1">
        <f t="array" ref="P11">_xlfn.IFS(SUM(B11,E11,H11,K11) &gt; 0, "Consumer", SUM(C11,F11,I11,L11) &gt; 0, "Corporate", SUM(D11,G11,J11,M11) &gt; 0, "Home Office")</f>
        <v>Corporate</v>
      </c>
      <c r="Q11" s="1">
        <v>41599</v>
      </c>
      <c r="R11">
        <f>INDEX(B11:M11,MATCH(P11&amp;"-"&amp;O11,{"Consumer-First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865.5</v>
      </c>
    </row>
    <row r="12" spans="1:20" x14ac:dyDescent="0.3">
      <c r="A12" s="1">
        <v>41579</v>
      </c>
      <c r="L12">
        <v>1044.4399999999998</v>
      </c>
      <c r="O12" t="str" cm="1">
        <f t="array" ref="O12">_xlfn.IFS(SUM(B12:D12)&gt;0,"First Class",SUM(E12:G12)&gt;0,"Same Day",SUM(H12:J12)&gt;0,"Second Class",SUM(K12:M12), "Standard Class")</f>
        <v>Standard Class</v>
      </c>
      <c r="P12" t="str" cm="1">
        <f t="array" ref="P12">_xlfn.IFS(SUM(B12,E12,H12,K12) &gt; 0, "Consumer", SUM(C12,F12,I12,L12) &gt; 0, "Corporate", SUM(D12,G12,J12,M12) &gt; 0, "Home Office")</f>
        <v>Corporate</v>
      </c>
      <c r="Q12" s="1">
        <v>41579</v>
      </c>
      <c r="R12">
        <f>INDEX(B12:M12,MATCH(P12&amp;"-"&amp;O12,{"Consumer-First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1044.4399999999998</v>
      </c>
    </row>
    <row r="13" spans="1:20" x14ac:dyDescent="0.3">
      <c r="A13" s="1">
        <v>41369</v>
      </c>
      <c r="I13">
        <v>4251.9199999999992</v>
      </c>
      <c r="O13" t="str" cm="1">
        <f t="array" ref="O13">_xlfn.IFS(SUM(B13:D13)&gt;0,"First Class",SUM(E13:G13)&gt;0,"Same Day",SUM(H13:J13)&gt;0,"Second Class",SUM(K13:M13), "Standard Class")</f>
        <v>Second Class</v>
      </c>
      <c r="P13" t="str" cm="1">
        <f t="array" ref="P13">_xlfn.IFS(SUM(B13,E13,H13,K13) &gt; 0, "Consumer", SUM(C13,F13,I13,L13) &gt; 0, "Corporate", SUM(D13,G13,J13,M13) &gt; 0, "Home Office")</f>
        <v>Corporate</v>
      </c>
      <c r="Q13" s="1">
        <v>41369</v>
      </c>
      <c r="R13">
        <f>INDEX(B13:M13,MATCH(P13&amp;"-"&amp;O13,{"Consumer-First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4251.9199999999992</v>
      </c>
    </row>
    <row r="14" spans="1:20" x14ac:dyDescent="0.3">
      <c r="A14" s="1">
        <v>41460</v>
      </c>
      <c r="C14">
        <v>242.54600000000002</v>
      </c>
      <c r="O14" t="str" cm="1">
        <f t="array" ref="O14">_xlfn.IFS(SUM(B14:D14)&gt;0,"First Class",SUM(E14:G14)&gt;0,"Same Day",SUM(H14:J14)&gt;0,"Second Class",SUM(K14:M14), "Standard Class")</f>
        <v>First Class</v>
      </c>
      <c r="P14" t="str" cm="1">
        <f t="array" ref="P14">_xlfn.IFS(SUM(B14,E14,H14,K14) &gt; 0, "Consumer", SUM(C14,F14,I14,L14) &gt; 0, "Corporate", SUM(D14,G14,J14,M14) &gt; 0, "Home Office")</f>
        <v>Corporate</v>
      </c>
      <c r="Q14" s="1">
        <v>41460</v>
      </c>
      <c r="R14">
        <f>INDEX(B14:M14,MATCH(P14&amp;"-"&amp;O14,{"Consumer-First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242.54600000000002</v>
      </c>
    </row>
    <row r="15" spans="1:20" x14ac:dyDescent="0.3">
      <c r="A15" s="1">
        <v>41289</v>
      </c>
      <c r="B15">
        <v>149.94999999999999</v>
      </c>
      <c r="O15" t="str" cm="1">
        <f t="array" ref="O15">_xlfn.IFS(SUM(B15:D15)&gt;0,"First Class",SUM(E15:G15)&gt;0,"Same Day",SUM(H15:J15)&gt;0,"Second Class",SUM(K15:M15), "Standard Class")</f>
        <v>First Class</v>
      </c>
      <c r="P15" t="str" cm="1">
        <f t="array" ref="P15">_xlfn.IFS(SUM(B15,E15,H15,K15) &gt; 0, "Consumer", SUM(C15,F15,I15,L15) &gt; 0, "Corporate", SUM(D15,G15,J15,M15) &gt; 0, "Home Office")</f>
        <v>Consumer</v>
      </c>
      <c r="Q15" s="1">
        <v>41289</v>
      </c>
      <c r="R15">
        <f>INDEX(B15:M15,MATCH(P15&amp;"-"&amp;O15,{"Consumer-First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149.94999999999999</v>
      </c>
    </row>
    <row r="16" spans="1:20" x14ac:dyDescent="0.3">
      <c r="A16" s="1">
        <v>41610</v>
      </c>
      <c r="L16">
        <v>21.19</v>
      </c>
      <c r="O16" t="str" cm="1">
        <f t="array" ref="O16">_xlfn.IFS(SUM(B16:D16)&gt;0,"First Class",SUM(E16:G16)&gt;0,"Same Day",SUM(H16:J16)&gt;0,"Second Class",SUM(K16:M16), "Standard Class")</f>
        <v>Standard Class</v>
      </c>
      <c r="P16" t="str" cm="1">
        <f t="array" ref="P16">_xlfn.IFS(SUM(B16,E16,H16,K16) &gt; 0, "Consumer", SUM(C16,F16,I16,L16) &gt; 0, "Corporate", SUM(D16,G16,J16,M16) &gt; 0, "Home Office")</f>
        <v>Corporate</v>
      </c>
      <c r="Q16" s="1">
        <v>41610</v>
      </c>
      <c r="R16">
        <f>INDEX(B16:M16,MATCH(P16&amp;"-"&amp;O16,{"Consumer-First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21.19</v>
      </c>
    </row>
    <row r="17" spans="1:18" x14ac:dyDescent="0.3">
      <c r="A17" s="1">
        <v>41352</v>
      </c>
      <c r="C17">
        <v>590.76200000000017</v>
      </c>
      <c r="O17" t="str" cm="1">
        <f t="array" ref="O17">_xlfn.IFS(SUM(B17:D17)&gt;0,"First Class",SUM(E17:G17)&gt;0,"Same Day",SUM(H17:J17)&gt;0,"Second Class",SUM(K17:M17), "Standard Class")</f>
        <v>First Class</v>
      </c>
      <c r="P17" t="str" cm="1">
        <f t="array" ref="P17">_xlfn.IFS(SUM(B17,E17,H17,K17) &gt; 0, "Consumer", SUM(C17,F17,I17,L17) &gt; 0, "Corporate", SUM(D17,G17,J17,M17) &gt; 0, "Home Office")</f>
        <v>Corporate</v>
      </c>
      <c r="Q17" s="1">
        <v>41352</v>
      </c>
      <c r="R17">
        <f>INDEX(B17:M17,MATCH(P17&amp;"-"&amp;O17,{"Consumer-First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590.76200000000017</v>
      </c>
    </row>
    <row r="18" spans="1:18" x14ac:dyDescent="0.3">
      <c r="A18" s="1">
        <v>41452</v>
      </c>
      <c r="K18">
        <v>616.14</v>
      </c>
      <c r="O18" t="str" cm="1">
        <f t="array" ref="O18">_xlfn.IFS(SUM(B18:D18)&gt;0,"First Class",SUM(E18:G18)&gt;0,"Same Day",SUM(H18:J18)&gt;0,"Second Class",SUM(K18:M18), "Standard Class")</f>
        <v>Standard Class</v>
      </c>
      <c r="P18" t="str" cm="1">
        <f t="array" ref="P18">_xlfn.IFS(SUM(B18,E18,H18,K18) &gt; 0, "Consumer", SUM(C18,F18,I18,L18) &gt; 0, "Corporate", SUM(D18,G18,J18,M18) &gt; 0, "Home Office")</f>
        <v>Consumer</v>
      </c>
      <c r="Q18" s="1">
        <v>41452</v>
      </c>
      <c r="R18">
        <f>INDEX(B18:M18,MATCH(P18&amp;"-"&amp;O18,{"Consumer-First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616.14</v>
      </c>
    </row>
    <row r="19" spans="1:18" x14ac:dyDescent="0.3">
      <c r="A19" s="1">
        <v>41280</v>
      </c>
      <c r="C19">
        <v>12.78</v>
      </c>
      <c r="O19" t="str" cm="1">
        <f t="array" ref="O19">_xlfn.IFS(SUM(B19:D19)&gt;0,"First Class",SUM(E19:G19)&gt;0,"Same Day",SUM(H19:J19)&gt;0,"Second Class",SUM(K19:M19), "Standard Class")</f>
        <v>First Class</v>
      </c>
      <c r="P19" t="str" cm="1">
        <f t="array" ref="P19">_xlfn.IFS(SUM(B19,E19,H19,K19) &gt; 0, "Consumer", SUM(C19,F19,I19,L19) &gt; 0, "Corporate", SUM(D19,G19,J19,M19) &gt; 0, "Home Office")</f>
        <v>Corporate</v>
      </c>
      <c r="Q19" s="1">
        <v>41280</v>
      </c>
      <c r="R19">
        <f>INDEX(B19:M19,MATCH(P19&amp;"-"&amp;O19,{"Consumer-First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12.78</v>
      </c>
    </row>
    <row r="20" spans="1:18" x14ac:dyDescent="0.3">
      <c r="A20" s="1">
        <v>41408</v>
      </c>
      <c r="L20">
        <v>310.88000000000005</v>
      </c>
      <c r="O20" t="str" cm="1">
        <f t="array" ref="O20">_xlfn.IFS(SUM(B20:D20)&gt;0,"First Class",SUM(E20:G20)&gt;0,"Same Day",SUM(H20:J20)&gt;0,"Second Class",SUM(K20:M20), "Standard Class")</f>
        <v>Standard Class</v>
      </c>
      <c r="P20" t="str" cm="1">
        <f t="array" ref="P20">_xlfn.IFS(SUM(B20,E20,H20,K20) &gt; 0, "Consumer", SUM(C20,F20,I20,L20) &gt; 0, "Corporate", SUM(D20,G20,J20,M20) &gt; 0, "Home Office")</f>
        <v>Corporate</v>
      </c>
      <c r="Q20" s="1">
        <v>41408</v>
      </c>
      <c r="R20">
        <f>INDEX(B20:M20,MATCH(P20&amp;"-"&amp;O20,{"Consumer-First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310.88000000000005</v>
      </c>
    </row>
    <row r="21" spans="1:18" x14ac:dyDescent="0.3">
      <c r="A21" s="1">
        <v>41620</v>
      </c>
      <c r="K21">
        <v>23.472000000000001</v>
      </c>
      <c r="O21" t="str" cm="1">
        <f t="array" ref="O21">_xlfn.IFS(SUM(B21:D21)&gt;0,"First Class",SUM(E21:G21)&gt;0,"Same Day",SUM(H21:J21)&gt;0,"Second Class",SUM(K21:M21), "Standard Class")</f>
        <v>Standard Class</v>
      </c>
      <c r="P21" t="str" cm="1">
        <f t="array" ref="P21">_xlfn.IFS(SUM(B21,E21,H21,K21) &gt; 0, "Consumer", SUM(C21,F21,I21,L21) &gt; 0, "Corporate", SUM(D21,G21,J21,M21) &gt; 0, "Home Office")</f>
        <v>Consumer</v>
      </c>
      <c r="Q21" s="1">
        <v>41620</v>
      </c>
      <c r="R21">
        <f>INDEX(B21:M21,MATCH(P21&amp;"-"&amp;O21,{"Consumer-First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23.472000000000001</v>
      </c>
    </row>
    <row r="22" spans="1:18" x14ac:dyDescent="0.3">
      <c r="A22" s="1">
        <v>41393</v>
      </c>
      <c r="L22">
        <v>661.50400000000013</v>
      </c>
      <c r="O22" t="str" cm="1">
        <f t="array" ref="O22">_xlfn.IFS(SUM(B22:D22)&gt;0,"First Class",SUM(E22:G22)&gt;0,"Same Day",SUM(H22:J22)&gt;0,"Second Class",SUM(K22:M22), "Standard Class")</f>
        <v>Standard Class</v>
      </c>
      <c r="P22" t="str" cm="1">
        <f t="array" ref="P22">_xlfn.IFS(SUM(B22,E22,H22,K22) &gt; 0, "Consumer", SUM(C22,F22,I22,L22) &gt; 0, "Corporate", SUM(D22,G22,J22,M22) &gt; 0, "Home Office")</f>
        <v>Corporate</v>
      </c>
      <c r="Q22" s="1">
        <v>41393</v>
      </c>
      <c r="R22">
        <f>INDEX(B22:M22,MATCH(P22&amp;"-"&amp;O22,{"Consumer-First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661.50400000000013</v>
      </c>
    </row>
    <row r="23" spans="1:18" x14ac:dyDescent="0.3">
      <c r="A23" s="1">
        <v>41571</v>
      </c>
      <c r="M23">
        <v>10.368000000000002</v>
      </c>
      <c r="O23" t="str" cm="1">
        <f t="array" ref="O23">_xlfn.IFS(SUM(B23:D23)&gt;0,"First Class",SUM(E23:G23)&gt;0,"Same Day",SUM(H23:J23)&gt;0,"Second Class",SUM(K23:M23), "Standard Class")</f>
        <v>Standard Class</v>
      </c>
      <c r="P23" t="str" cm="1">
        <f t="array" ref="P23">_xlfn.IFS(SUM(B23,E23,H23,K23) &gt; 0, "Consumer", SUM(C23,F23,I23,L23) &gt; 0, "Corporate", SUM(D23,G23,J23,M23) &gt; 0, "Home Office")</f>
        <v>Home Office</v>
      </c>
      <c r="Q23" s="1">
        <v>41571</v>
      </c>
      <c r="R23">
        <f>INDEX(B23:M23,MATCH(P23&amp;"-"&amp;O23,{"Consumer-First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10.368000000000002</v>
      </c>
    </row>
    <row r="24" spans="1:18" x14ac:dyDescent="0.3">
      <c r="A24" s="1">
        <v>41501</v>
      </c>
      <c r="B24">
        <v>243.60000000000002</v>
      </c>
      <c r="O24" t="str" cm="1">
        <f t="array" ref="O24">_xlfn.IFS(SUM(B24:D24)&gt;0,"First Class",SUM(E24:G24)&gt;0,"Same Day",SUM(H24:J24)&gt;0,"Second Class",SUM(K24:M24), "Standard Class")</f>
        <v>First Class</v>
      </c>
      <c r="P24" t="str" cm="1">
        <f t="array" ref="P24">_xlfn.IFS(SUM(B24,E24,H24,K24) &gt; 0, "Consumer", SUM(C24,F24,I24,L24) &gt; 0, "Corporate", SUM(D24,G24,J24,M24) &gt; 0, "Home Office")</f>
        <v>Consumer</v>
      </c>
      <c r="Q24" s="1">
        <v>41501</v>
      </c>
      <c r="R24">
        <f>INDEX(B24:M24,MATCH(P24&amp;"-"&amp;O24,{"Consumer-First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243.60000000000002</v>
      </c>
    </row>
    <row r="25" spans="1:18" x14ac:dyDescent="0.3">
      <c r="A25" s="1">
        <v>41287</v>
      </c>
      <c r="H25">
        <v>545.93999999999994</v>
      </c>
      <c r="O25" t="str" cm="1">
        <f t="array" ref="O25">_xlfn.IFS(SUM(B25:D25)&gt;0,"First Class",SUM(E25:G25)&gt;0,"Same Day",SUM(H25:J25)&gt;0,"Second Class",SUM(K25:M25), "Standard Class")</f>
        <v>Second Class</v>
      </c>
      <c r="P25" t="str" cm="1">
        <f t="array" ref="P25">_xlfn.IFS(SUM(B25,E25,H25,K25) &gt; 0, "Consumer", SUM(C25,F25,I25,L25) &gt; 0, "Corporate", SUM(D25,G25,J25,M25) &gt; 0, "Home Office")</f>
        <v>Consumer</v>
      </c>
      <c r="Q25" s="1">
        <v>41287</v>
      </c>
      <c r="R25">
        <f>INDEX(B25:M25,MATCH(P25&amp;"-"&amp;O25,{"Consumer-First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545.93999999999994</v>
      </c>
    </row>
    <row r="26" spans="1:18" x14ac:dyDescent="0.3">
      <c r="A26" s="1">
        <v>41389</v>
      </c>
      <c r="K26">
        <v>302.37599999999998</v>
      </c>
      <c r="O26" t="str" cm="1">
        <f t="array" ref="O26">_xlfn.IFS(SUM(B26:D26)&gt;0,"First Class",SUM(E26:G26)&gt;0,"Same Day",SUM(H26:J26)&gt;0,"Second Class",SUM(K26:M26), "Standard Class")</f>
        <v>Standard Class</v>
      </c>
      <c r="P26" t="str" cm="1">
        <f t="array" ref="P26">_xlfn.IFS(SUM(B26,E26,H26,K26) &gt; 0, "Consumer", SUM(C26,F26,I26,L26) &gt; 0, "Corporate", SUM(D26,G26,J26,M26) &gt; 0, "Home Office")</f>
        <v>Consumer</v>
      </c>
      <c r="Q26" s="1">
        <v>41389</v>
      </c>
      <c r="R26">
        <f>INDEX(B26:M26,MATCH(P26&amp;"-"&amp;O26,{"Consumer-First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302.37599999999998</v>
      </c>
    </row>
    <row r="27" spans="1:18" x14ac:dyDescent="0.3">
      <c r="A27" s="1">
        <v>41565</v>
      </c>
      <c r="I27">
        <v>2216.8000000000002</v>
      </c>
      <c r="O27" t="str" cm="1">
        <f t="array" ref="O27">_xlfn.IFS(SUM(B27:D27)&gt;0,"First Class",SUM(E27:G27)&gt;0,"Same Day",SUM(H27:J27)&gt;0,"Second Class",SUM(K27:M27), "Standard Class")</f>
        <v>Second Class</v>
      </c>
      <c r="P27" t="str" cm="1">
        <f t="array" ref="P27">_xlfn.IFS(SUM(B27,E27,H27,K27) &gt; 0, "Consumer", SUM(C27,F27,I27,L27) &gt; 0, "Corporate", SUM(D27,G27,J27,M27) &gt; 0, "Home Office")</f>
        <v>Corporate</v>
      </c>
      <c r="Q27" s="1">
        <v>41565</v>
      </c>
      <c r="R27">
        <f>INDEX(B27:M27,MATCH(P27&amp;"-"&amp;O27,{"Consumer-First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2216.8000000000002</v>
      </c>
    </row>
    <row r="28" spans="1:18" x14ac:dyDescent="0.3">
      <c r="A28" s="1">
        <v>41295</v>
      </c>
      <c r="H28">
        <v>25.248000000000001</v>
      </c>
      <c r="O28" t="str" cm="1">
        <f t="array" ref="O28">_xlfn.IFS(SUM(B28:D28)&gt;0,"First Class",SUM(E28:G28)&gt;0,"Same Day",SUM(H28:J28)&gt;0,"Second Class",SUM(K28:M28), "Standard Class")</f>
        <v>Second Class</v>
      </c>
      <c r="P28" t="str" cm="1">
        <f t="array" ref="P28">_xlfn.IFS(SUM(B28,E28,H28,K28) &gt; 0, "Consumer", SUM(C28,F28,I28,L28) &gt; 0, "Corporate", SUM(D28,G28,J28,M28) &gt; 0, "Home Office")</f>
        <v>Consumer</v>
      </c>
      <c r="Q28" s="1">
        <v>41295</v>
      </c>
      <c r="R28">
        <f>INDEX(B28:M28,MATCH(P28&amp;"-"&amp;O28,{"Consumer-First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25.248000000000001</v>
      </c>
    </row>
    <row r="29" spans="1:18" x14ac:dyDescent="0.3">
      <c r="A29" s="1">
        <v>41503</v>
      </c>
      <c r="L29">
        <v>484.78999999999996</v>
      </c>
      <c r="O29" t="str" cm="1">
        <f t="array" ref="O29">_xlfn.IFS(SUM(B29:D29)&gt;0,"First Class",SUM(E29:G29)&gt;0,"Same Day",SUM(H29:J29)&gt;0,"Second Class",SUM(K29:M29), "Standard Class")</f>
        <v>Standard Class</v>
      </c>
      <c r="P29" t="str" cm="1">
        <f t="array" ref="P29">_xlfn.IFS(SUM(B29,E29,H29,K29) &gt; 0, "Consumer", SUM(C29,F29,I29,L29) &gt; 0, "Corporate", SUM(D29,G29,J29,M29) &gt; 0, "Home Office")</f>
        <v>Corporate</v>
      </c>
      <c r="Q29" s="1">
        <v>41503</v>
      </c>
      <c r="R29">
        <f>INDEX(B29:M29,MATCH(P29&amp;"-"&amp;O29,{"Consumer-First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484.78999999999996</v>
      </c>
    </row>
    <row r="30" spans="1:18" x14ac:dyDescent="0.3">
      <c r="A30" s="1">
        <v>41399</v>
      </c>
      <c r="C30">
        <v>47.32</v>
      </c>
      <c r="O30" t="str" cm="1">
        <f t="array" ref="O30">_xlfn.IFS(SUM(B30:D30)&gt;0,"First Class",SUM(E30:G30)&gt;0,"Same Day",SUM(H30:J30)&gt;0,"Second Class",SUM(K30:M30), "Standard Class")</f>
        <v>First Class</v>
      </c>
      <c r="P30" t="str" cm="1">
        <f t="array" ref="P30">_xlfn.IFS(SUM(B30,E30,H30,K30) &gt; 0, "Consumer", SUM(C30,F30,I30,L30) &gt; 0, "Corporate", SUM(D30,G30,J30,M30) &gt; 0, "Home Office")</f>
        <v>Corporate</v>
      </c>
      <c r="Q30" s="1">
        <v>41399</v>
      </c>
      <c r="R30">
        <f>INDEX(B30:M30,MATCH(P30&amp;"-"&amp;O30,{"Consumer-First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47.32</v>
      </c>
    </row>
    <row r="31" spans="1:18" x14ac:dyDescent="0.3">
      <c r="A31" s="1">
        <v>41624</v>
      </c>
      <c r="L31">
        <v>1.1670000000000003</v>
      </c>
      <c r="O31" t="str" cm="1">
        <f t="array" ref="O31">_xlfn.IFS(SUM(B31:D31)&gt;0,"First Class",SUM(E31:G31)&gt;0,"Same Day",SUM(H31:J31)&gt;0,"Second Class",SUM(K31:M31), "Standard Class")</f>
        <v>Standard Class</v>
      </c>
      <c r="P31" t="str" cm="1">
        <f t="array" ref="P31">_xlfn.IFS(SUM(B31,E31,H31,K31) &gt; 0, "Consumer", SUM(C31,F31,I31,L31) &gt; 0, "Corporate", SUM(D31,G31,J31,M31) &gt; 0, "Home Office")</f>
        <v>Corporate</v>
      </c>
      <c r="Q31" s="1">
        <v>41624</v>
      </c>
      <c r="R31">
        <f>INDEX(B31:M31,MATCH(P31&amp;"-"&amp;O31,{"Consumer-First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1.1670000000000003</v>
      </c>
    </row>
    <row r="32" spans="1:18" x14ac:dyDescent="0.3">
      <c r="A32" s="1">
        <v>41571</v>
      </c>
      <c r="E32">
        <v>11.850000000000001</v>
      </c>
      <c r="O32" t="str" cm="1">
        <f t="array" ref="O32">_xlfn.IFS(SUM(B32:D32)&gt;0,"First Class",SUM(E32:G32)&gt;0,"Same Day",SUM(H32:J32)&gt;0,"Second Class",SUM(K32:M32), "Standard Class")</f>
        <v>Same Day</v>
      </c>
      <c r="P32" t="str" cm="1">
        <f t="array" ref="P32">_xlfn.IFS(SUM(B32,E32,H32,K32) &gt; 0, "Consumer", SUM(C32,F32,I32,L32) &gt; 0, "Corporate", SUM(D32,G32,J32,M32) &gt; 0, "Home Office")</f>
        <v>Consumer</v>
      </c>
      <c r="Q32" s="1">
        <v>41571</v>
      </c>
      <c r="R32">
        <f>INDEX(B32:M32,MATCH(P32&amp;"-"&amp;O32,{"Consumer-First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11.850000000000001</v>
      </c>
    </row>
    <row r="33" spans="1:18" x14ac:dyDescent="0.3">
      <c r="A33" s="1">
        <v>41632</v>
      </c>
      <c r="B33">
        <v>9.5680000000000014</v>
      </c>
      <c r="O33" t="str" cm="1">
        <f t="array" ref="O33">_xlfn.IFS(SUM(B33:D33)&gt;0,"First Class",SUM(E33:G33)&gt;0,"Same Day",SUM(H33:J33)&gt;0,"Second Class",SUM(K33:M33), "Standard Class")</f>
        <v>First Class</v>
      </c>
      <c r="P33" t="str" cm="1">
        <f t="array" ref="P33">_xlfn.IFS(SUM(B33,E33,H33,K33) &gt; 0, "Consumer", SUM(C33,F33,I33,L33) &gt; 0, "Corporate", SUM(D33,G33,J33,M33) &gt; 0, "Home Office")</f>
        <v>Consumer</v>
      </c>
      <c r="Q33" s="1">
        <v>41632</v>
      </c>
      <c r="R33">
        <f>INDEX(B33:M33,MATCH(P33&amp;"-"&amp;O33,{"Consumer-First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9.5680000000000014</v>
      </c>
    </row>
    <row r="34" spans="1:18" x14ac:dyDescent="0.3">
      <c r="A34" s="1">
        <v>41558</v>
      </c>
      <c r="L34">
        <v>16.23</v>
      </c>
      <c r="O34" t="str" cm="1">
        <f t="array" ref="O34">_xlfn.IFS(SUM(B34:D34)&gt;0,"First Class",SUM(E34:G34)&gt;0,"Same Day",SUM(H34:J34)&gt;0,"Second Class",SUM(K34:M34), "Standard Class")</f>
        <v>Standard Class</v>
      </c>
      <c r="P34" t="str" cm="1">
        <f t="array" ref="P34">_xlfn.IFS(SUM(B34,E34,H34,K34) &gt; 0, "Consumer", SUM(C34,F34,I34,L34) &gt; 0, "Corporate", SUM(D34,G34,J34,M34) &gt; 0, "Home Office")</f>
        <v>Corporate</v>
      </c>
      <c r="Q34" s="1">
        <v>41558</v>
      </c>
      <c r="R34">
        <f>INDEX(B34:M34,MATCH(P34&amp;"-"&amp;O34,{"Consumer-First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16.23</v>
      </c>
    </row>
    <row r="35" spans="1:18" x14ac:dyDescent="0.3">
      <c r="A35" s="1">
        <v>41506</v>
      </c>
      <c r="L35">
        <v>1417.35</v>
      </c>
      <c r="O35" t="str" cm="1">
        <f t="array" ref="O35">_xlfn.IFS(SUM(B35:D35)&gt;0,"First Class",SUM(E35:G35)&gt;0,"Same Day",SUM(H35:J35)&gt;0,"Second Class",SUM(K35:M35), "Standard Class")</f>
        <v>Standard Class</v>
      </c>
      <c r="P35" t="str" cm="1">
        <f t="array" ref="P35">_xlfn.IFS(SUM(B35,E35,H35,K35) &gt; 0, "Consumer", SUM(C35,F35,I35,L35) &gt; 0, "Corporate", SUM(D35,G35,J35,M35) &gt; 0, "Home Office")</f>
        <v>Corporate</v>
      </c>
      <c r="Q35" s="1">
        <v>41506</v>
      </c>
      <c r="R35">
        <f>INDEX(B35:M35,MATCH(P35&amp;"-"&amp;O35,{"Consumer-First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1417.35</v>
      </c>
    </row>
    <row r="36" spans="1:18" x14ac:dyDescent="0.3">
      <c r="A36" s="1">
        <v>41545</v>
      </c>
      <c r="K36">
        <v>337.08800000000002</v>
      </c>
      <c r="O36" t="str" cm="1">
        <f t="array" ref="O36">_xlfn.IFS(SUM(B36:D36)&gt;0,"First Class",SUM(E36:G36)&gt;0,"Same Day",SUM(H36:J36)&gt;0,"Second Class",SUM(K36:M36), "Standard Class")</f>
        <v>Standard Class</v>
      </c>
      <c r="P36" t="str" cm="1">
        <f t="array" ref="P36">_xlfn.IFS(SUM(B36,E36,H36,K36) &gt; 0, "Consumer", SUM(C36,F36,I36,L36) &gt; 0, "Corporate", SUM(D36,G36,J36,M36) &gt; 0, "Home Office")</f>
        <v>Consumer</v>
      </c>
      <c r="Q36" s="1">
        <v>41545</v>
      </c>
      <c r="R36">
        <f>INDEX(B36:M36,MATCH(P36&amp;"-"&amp;O36,{"Consumer-First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337.08800000000002</v>
      </c>
    </row>
    <row r="37" spans="1:18" x14ac:dyDescent="0.3">
      <c r="A37" s="1">
        <v>41344</v>
      </c>
      <c r="I37">
        <v>782.63000000000011</v>
      </c>
      <c r="O37" t="str" cm="1">
        <f t="array" ref="O37">_xlfn.IFS(SUM(B37:D37)&gt;0,"First Class",SUM(E37:G37)&gt;0,"Same Day",SUM(H37:J37)&gt;0,"Second Class",SUM(K37:M37), "Standard Class")</f>
        <v>Second Class</v>
      </c>
      <c r="P37" t="str" cm="1">
        <f t="array" ref="P37">_xlfn.IFS(SUM(B37,E37,H37,K37) &gt; 0, "Consumer", SUM(C37,F37,I37,L37) &gt; 0, "Corporate", SUM(D37,G37,J37,M37) &gt; 0, "Home Office")</f>
        <v>Corporate</v>
      </c>
      <c r="Q37" s="1">
        <v>41344</v>
      </c>
      <c r="R37">
        <f>INDEX(B37:M37,MATCH(P37&amp;"-"&amp;O37,{"Consumer-First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782.63000000000011</v>
      </c>
    </row>
    <row r="38" spans="1:18" x14ac:dyDescent="0.3">
      <c r="A38" s="1">
        <v>41565</v>
      </c>
      <c r="L38">
        <v>605.34</v>
      </c>
      <c r="O38" t="str" cm="1">
        <f t="array" ref="O38">_xlfn.IFS(SUM(B38:D38)&gt;0,"First Class",SUM(E38:G38)&gt;0,"Same Day",SUM(H38:J38)&gt;0,"Second Class",SUM(K38:M38), "Standard Class")</f>
        <v>Standard Class</v>
      </c>
      <c r="P38" t="str" cm="1">
        <f t="array" ref="P38">_xlfn.IFS(SUM(B38,E38,H38,K38) &gt; 0, "Consumer", SUM(C38,F38,I38,L38) &gt; 0, "Corporate", SUM(D38,G38,J38,M38) &gt; 0, "Home Office")</f>
        <v>Corporate</v>
      </c>
      <c r="Q38" s="1">
        <v>41565</v>
      </c>
      <c r="R38">
        <f>INDEX(B38:M38,MATCH(P38&amp;"-"&amp;O38,{"Consumer-First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605.34</v>
      </c>
    </row>
    <row r="39" spans="1:18" x14ac:dyDescent="0.3">
      <c r="A39" s="1">
        <v>41492</v>
      </c>
      <c r="H39">
        <v>62.91</v>
      </c>
      <c r="O39" t="str" cm="1">
        <f t="array" ref="O39">_xlfn.IFS(SUM(B39:D39)&gt;0,"First Class",SUM(E39:G39)&gt;0,"Same Day",SUM(H39:J39)&gt;0,"Second Class",SUM(K39:M39), "Standard Class")</f>
        <v>Second Class</v>
      </c>
      <c r="P39" t="str" cm="1">
        <f t="array" ref="P39">_xlfn.IFS(SUM(B39,E39,H39,K39) &gt; 0, "Consumer", SUM(C39,F39,I39,L39) &gt; 0, "Corporate", SUM(D39,G39,J39,M39) &gt; 0, "Home Office")</f>
        <v>Consumer</v>
      </c>
      <c r="Q39" s="1">
        <v>41492</v>
      </c>
      <c r="R39">
        <f>INDEX(B39:M39,MATCH(P39&amp;"-"&amp;O39,{"Consumer-First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62.91</v>
      </c>
    </row>
    <row r="40" spans="1:18" x14ac:dyDescent="0.3">
      <c r="A40" s="1">
        <v>41481</v>
      </c>
      <c r="K40">
        <v>256.47999999999996</v>
      </c>
      <c r="O40" t="str" cm="1">
        <f t="array" ref="O40">_xlfn.IFS(SUM(B40:D40)&gt;0,"First Class",SUM(E40:G40)&gt;0,"Same Day",SUM(H40:J40)&gt;0,"Second Class",SUM(K40:M40), "Standard Class")</f>
        <v>Standard Class</v>
      </c>
      <c r="P40" t="str" cm="1">
        <f t="array" ref="P40">_xlfn.IFS(SUM(B40,E40,H40,K40) &gt; 0, "Consumer", SUM(C40,F40,I40,L40) &gt; 0, "Corporate", SUM(D40,G40,J40,M40) &gt; 0, "Home Office")</f>
        <v>Consumer</v>
      </c>
      <c r="Q40" s="1">
        <v>41481</v>
      </c>
      <c r="R40">
        <f>INDEX(B40:M40,MATCH(P40&amp;"-"&amp;O40,{"Consumer-First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256.47999999999996</v>
      </c>
    </row>
    <row r="41" spans="1:18" x14ac:dyDescent="0.3">
      <c r="A41" s="1">
        <v>41337</v>
      </c>
      <c r="E41">
        <v>354.90000000000003</v>
      </c>
      <c r="O41" t="str" cm="1">
        <f t="array" ref="O41">_xlfn.IFS(SUM(B41:D41)&gt;0,"First Class",SUM(E41:G41)&gt;0,"Same Day",SUM(H41:J41)&gt;0,"Second Class",SUM(K41:M41), "Standard Class")</f>
        <v>Same Day</v>
      </c>
      <c r="P41" t="str" cm="1">
        <f t="array" ref="P41">_xlfn.IFS(SUM(B41,E41,H41,K41) &gt; 0, "Consumer", SUM(C41,F41,I41,L41) &gt; 0, "Corporate", SUM(D41,G41,J41,M41) &gt; 0, "Home Office")</f>
        <v>Consumer</v>
      </c>
      <c r="Q41" s="1">
        <v>41337</v>
      </c>
      <c r="R41">
        <f>INDEX(B41:M41,MATCH(P41&amp;"-"&amp;O41,{"Consumer-First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354.90000000000003</v>
      </c>
    </row>
    <row r="42" spans="1:18" x14ac:dyDescent="0.3">
      <c r="A42" s="1">
        <v>41593</v>
      </c>
      <c r="K42">
        <v>362.17600000000004</v>
      </c>
      <c r="O42" t="str" cm="1">
        <f t="array" ref="O42">_xlfn.IFS(SUM(B42:D42)&gt;0,"First Class",SUM(E42:G42)&gt;0,"Same Day",SUM(H42:J42)&gt;0,"Second Class",SUM(K42:M42), "Standard Class")</f>
        <v>Standard Class</v>
      </c>
      <c r="P42" t="str" cm="1">
        <f t="array" ref="P42">_xlfn.IFS(SUM(B42,E42,H42,K42) &gt; 0, "Consumer", SUM(C42,F42,I42,L42) &gt; 0, "Corporate", SUM(D42,G42,J42,M42) &gt; 0, "Home Office")</f>
        <v>Consumer</v>
      </c>
      <c r="Q42" s="1">
        <v>41593</v>
      </c>
      <c r="R42">
        <f>INDEX(B42:M42,MATCH(P42&amp;"-"&amp;O42,{"Consumer-First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362.17600000000004</v>
      </c>
    </row>
    <row r="43" spans="1:18" x14ac:dyDescent="0.3">
      <c r="A43" s="1">
        <v>41622</v>
      </c>
      <c r="K43">
        <v>186.304</v>
      </c>
      <c r="O43" t="str" cm="1">
        <f t="array" ref="O43">_xlfn.IFS(SUM(B43:D43)&gt;0,"First Class",SUM(E43:G43)&gt;0,"Same Day",SUM(H43:J43)&gt;0,"Second Class",SUM(K43:M43), "Standard Class")</f>
        <v>Standard Class</v>
      </c>
      <c r="P43" t="str" cm="1">
        <f t="array" ref="P43">_xlfn.IFS(SUM(B43,E43,H43,K43) &gt; 0, "Consumer", SUM(C43,F43,I43,L43) &gt; 0, "Corporate", SUM(D43,G43,J43,M43) &gt; 0, "Home Office")</f>
        <v>Consumer</v>
      </c>
      <c r="Q43" s="1">
        <v>41622</v>
      </c>
      <c r="R43">
        <f>INDEX(B43:M43,MATCH(P43&amp;"-"&amp;O43,{"Consumer-First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186.304</v>
      </c>
    </row>
    <row r="44" spans="1:18" x14ac:dyDescent="0.3">
      <c r="A44" s="1">
        <v>41337</v>
      </c>
      <c r="K44">
        <v>15.552000000000003</v>
      </c>
      <c r="O44" t="str" cm="1">
        <f t="array" ref="O44">_xlfn.IFS(SUM(B44:D44)&gt;0,"First Class",SUM(E44:G44)&gt;0,"Same Day",SUM(H44:J44)&gt;0,"Second Class",SUM(K44:M44), "Standard Class")</f>
        <v>Standard Class</v>
      </c>
      <c r="P44" t="str" cm="1">
        <f t="array" ref="P44">_xlfn.IFS(SUM(B44,E44,H44,K44) &gt; 0, "Consumer", SUM(C44,F44,I44,L44) &gt; 0, "Corporate", SUM(D44,G44,J44,M44) &gt; 0, "Home Office")</f>
        <v>Consumer</v>
      </c>
      <c r="Q44" s="1">
        <v>41337</v>
      </c>
      <c r="R44">
        <f>INDEX(B44:M44,MATCH(P44&amp;"-"&amp;O44,{"Consumer-First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15.552000000000003</v>
      </c>
    </row>
    <row r="45" spans="1:18" x14ac:dyDescent="0.3">
      <c r="A45" s="1">
        <v>41487</v>
      </c>
      <c r="L45">
        <v>202.89600000000002</v>
      </c>
      <c r="O45" t="str" cm="1">
        <f t="array" ref="O45">_xlfn.IFS(SUM(B45:D45)&gt;0,"First Class",SUM(E45:G45)&gt;0,"Same Day",SUM(H45:J45)&gt;0,"Second Class",SUM(K45:M45), "Standard Class")</f>
        <v>Standard Class</v>
      </c>
      <c r="P45" t="str" cm="1">
        <f t="array" ref="P45">_xlfn.IFS(SUM(B45,E45,H45,K45) &gt; 0, "Consumer", SUM(C45,F45,I45,L45) &gt; 0, "Corporate", SUM(D45,G45,J45,M45) &gt; 0, "Home Office")</f>
        <v>Corporate</v>
      </c>
      <c r="Q45" s="1">
        <v>41487</v>
      </c>
      <c r="R45">
        <f>INDEX(B45:M45,MATCH(P45&amp;"-"&amp;O45,{"Consumer-First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202.89600000000002</v>
      </c>
    </row>
    <row r="46" spans="1:18" x14ac:dyDescent="0.3">
      <c r="A46" s="1">
        <v>41415</v>
      </c>
      <c r="L46">
        <v>3333.9000000000005</v>
      </c>
      <c r="O46" t="str" cm="1">
        <f t="array" ref="O46">_xlfn.IFS(SUM(B46:D46)&gt;0,"First Class",SUM(E46:G46)&gt;0,"Same Day",SUM(H46:J46)&gt;0,"Second Class",SUM(K46:M46), "Standard Class")</f>
        <v>Standard Class</v>
      </c>
      <c r="P46" t="str" cm="1">
        <f t="array" ref="P46">_xlfn.IFS(SUM(B46,E46,H46,K46) &gt; 0, "Consumer", SUM(C46,F46,I46,L46) &gt; 0, "Corporate", SUM(D46,G46,J46,M46) &gt; 0, "Home Office")</f>
        <v>Corporate</v>
      </c>
      <c r="Q46" s="1">
        <v>41415</v>
      </c>
      <c r="R46">
        <f>INDEX(B46:M46,MATCH(P46&amp;"-"&amp;O46,{"Consumer-First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3333.9000000000005</v>
      </c>
    </row>
    <row r="47" spans="1:18" x14ac:dyDescent="0.3">
      <c r="A47" s="1">
        <v>41510</v>
      </c>
      <c r="I47">
        <v>25.5</v>
      </c>
      <c r="O47" t="str" cm="1">
        <f t="array" ref="O47">_xlfn.IFS(SUM(B47:D47)&gt;0,"First Class",SUM(E47:G47)&gt;0,"Same Day",SUM(H47:J47)&gt;0,"Second Class",SUM(K47:M47), "Standard Class")</f>
        <v>Second Class</v>
      </c>
      <c r="P47" t="str" cm="1">
        <f t="array" ref="P47">_xlfn.IFS(SUM(B47,E47,H47,K47) &gt; 0, "Consumer", SUM(C47,F47,I47,L47) &gt; 0, "Corporate", SUM(D47,G47,J47,M47) &gt; 0, "Home Office")</f>
        <v>Corporate</v>
      </c>
      <c r="Q47" s="1">
        <v>41510</v>
      </c>
      <c r="R47">
        <f>INDEX(B47:M47,MATCH(P47&amp;"-"&amp;O47,{"Consumer-First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25.5</v>
      </c>
    </row>
    <row r="48" spans="1:18" x14ac:dyDescent="0.3">
      <c r="A48" s="1">
        <v>41580</v>
      </c>
      <c r="M48">
        <v>799.92000000000007</v>
      </c>
      <c r="O48" t="str" cm="1">
        <f t="array" ref="O48">_xlfn.IFS(SUM(B48:D48)&gt;0,"First Class",SUM(E48:G48)&gt;0,"Same Day",SUM(H48:J48)&gt;0,"Second Class",SUM(K48:M48), "Standard Class")</f>
        <v>Standard Class</v>
      </c>
      <c r="P48" t="str" cm="1">
        <f t="array" ref="P48">_xlfn.IFS(SUM(B48,E48,H48,K48) &gt; 0, "Consumer", SUM(C48,F48,I48,L48) &gt; 0, "Corporate", SUM(D48,G48,J48,M48) &gt; 0, "Home Office")</f>
        <v>Home Office</v>
      </c>
      <c r="Q48" s="1">
        <v>41580</v>
      </c>
      <c r="R48">
        <f>INDEX(B48:M48,MATCH(P48&amp;"-"&amp;O48,{"Consumer-First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799.92000000000007</v>
      </c>
    </row>
    <row r="49" spans="1:18" x14ac:dyDescent="0.3">
      <c r="A49" s="1">
        <v>41627</v>
      </c>
      <c r="H49">
        <v>1979.89</v>
      </c>
      <c r="O49" t="str" cm="1">
        <f t="array" ref="O49">_xlfn.IFS(SUM(B49:D49)&gt;0,"First Class",SUM(E49:G49)&gt;0,"Same Day",SUM(H49:J49)&gt;0,"Second Class",SUM(K49:M49), "Standard Class")</f>
        <v>Second Class</v>
      </c>
      <c r="P49" t="str" cm="1">
        <f t="array" ref="P49">_xlfn.IFS(SUM(B49,E49,H49,K49) &gt; 0, "Consumer", SUM(C49,F49,I49,L49) &gt; 0, "Corporate", SUM(D49,G49,J49,M49) &gt; 0, "Home Office")</f>
        <v>Consumer</v>
      </c>
      <c r="Q49" s="1">
        <v>41627</v>
      </c>
      <c r="R49">
        <f>INDEX(B49:M49,MATCH(P49&amp;"-"&amp;O49,{"Consumer-First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1979.89</v>
      </c>
    </row>
    <row r="50" spans="1:18" x14ac:dyDescent="0.3">
      <c r="A50" s="1">
        <v>41584</v>
      </c>
      <c r="K50">
        <v>43.68</v>
      </c>
      <c r="O50" t="str" cm="1">
        <f t="array" ref="O50">_xlfn.IFS(SUM(B50:D50)&gt;0,"First Class",SUM(E50:G50)&gt;0,"Same Day",SUM(H50:J50)&gt;0,"Second Class",SUM(K50:M50), "Standard Class")</f>
        <v>Standard Class</v>
      </c>
      <c r="P50" t="str" cm="1">
        <f t="array" ref="P50">_xlfn.IFS(SUM(B50,E50,H50,K50) &gt; 0, "Consumer", SUM(C50,F50,I50,L50) &gt; 0, "Corporate", SUM(D50,G50,J50,M50) &gt; 0, "Home Office")</f>
        <v>Consumer</v>
      </c>
      <c r="Q50" s="1">
        <v>41584</v>
      </c>
      <c r="R50">
        <f>INDEX(B50:M50,MATCH(P50&amp;"-"&amp;O50,{"Consumer-First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43.68</v>
      </c>
    </row>
    <row r="51" spans="1:18" x14ac:dyDescent="0.3">
      <c r="A51" s="1">
        <v>41582</v>
      </c>
      <c r="I51">
        <v>66.616000000000014</v>
      </c>
      <c r="O51" t="str" cm="1">
        <f t="array" ref="O51">_xlfn.IFS(SUM(B51:D51)&gt;0,"First Class",SUM(E51:G51)&gt;0,"Same Day",SUM(H51:J51)&gt;0,"Second Class",SUM(K51:M51), "Standard Class")</f>
        <v>Second Class</v>
      </c>
      <c r="P51" t="str" cm="1">
        <f t="array" ref="P51">_xlfn.IFS(SUM(B51,E51,H51,K51) &gt; 0, "Consumer", SUM(C51,F51,I51,L51) &gt; 0, "Corporate", SUM(D51,G51,J51,M51) &gt; 0, "Home Office")</f>
        <v>Corporate</v>
      </c>
      <c r="Q51" s="1">
        <v>41582</v>
      </c>
      <c r="R51">
        <f>INDEX(B51:M51,MATCH(P51&amp;"-"&amp;O51,{"Consumer-First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66.616000000000014</v>
      </c>
    </row>
    <row r="52" spans="1:18" x14ac:dyDescent="0.3">
      <c r="A52" s="1">
        <v>41602</v>
      </c>
      <c r="M52">
        <v>111.15</v>
      </c>
      <c r="O52" t="str" cm="1">
        <f t="array" ref="O52">_xlfn.IFS(SUM(B52:D52)&gt;0,"First Class",SUM(E52:G52)&gt;0,"Same Day",SUM(H52:J52)&gt;0,"Second Class",SUM(K52:M52), "Standard Class")</f>
        <v>Standard Class</v>
      </c>
      <c r="P52" t="str" cm="1">
        <f t="array" ref="P52">_xlfn.IFS(SUM(B52,E52,H52,K52) &gt; 0, "Consumer", SUM(C52,F52,I52,L52) &gt; 0, "Corporate", SUM(D52,G52,J52,M52) &gt; 0, "Home Office")</f>
        <v>Home Office</v>
      </c>
      <c r="Q52" s="1">
        <v>41602</v>
      </c>
      <c r="R52">
        <f>INDEX(B52:M52,MATCH(P52&amp;"-"&amp;O52,{"Consumer-First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111.15</v>
      </c>
    </row>
    <row r="53" spans="1:18" x14ac:dyDescent="0.3">
      <c r="A53" s="1">
        <v>41307</v>
      </c>
      <c r="K53">
        <v>199.29600000000002</v>
      </c>
      <c r="O53" t="str" cm="1">
        <f t="array" ref="O53">_xlfn.IFS(SUM(B53:D53)&gt;0,"First Class",SUM(E53:G53)&gt;0,"Same Day",SUM(H53:J53)&gt;0,"Second Class",SUM(K53:M53), "Standard Class")</f>
        <v>Standard Class</v>
      </c>
      <c r="P53" t="str" cm="1">
        <f t="array" ref="P53">_xlfn.IFS(SUM(B53,E53,H53,K53) &gt; 0, "Consumer", SUM(C53,F53,I53,L53) &gt; 0, "Corporate", SUM(D53,G53,J53,M53) &gt; 0, "Home Office")</f>
        <v>Consumer</v>
      </c>
      <c r="Q53" s="1">
        <v>41307</v>
      </c>
      <c r="R53">
        <f>INDEX(B53:M53,MATCH(P53&amp;"-"&amp;O53,{"Consumer-First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199.29600000000002</v>
      </c>
    </row>
    <row r="54" spans="1:18" x14ac:dyDescent="0.3">
      <c r="A54" s="1">
        <v>41625</v>
      </c>
      <c r="H54">
        <v>40.049999999999997</v>
      </c>
      <c r="O54" t="str" cm="1">
        <f t="array" ref="O54">_xlfn.IFS(SUM(B54:D54)&gt;0,"First Class",SUM(E54:G54)&gt;0,"Same Day",SUM(H54:J54)&gt;0,"Second Class",SUM(K54:M54), "Standard Class")</f>
        <v>Second Class</v>
      </c>
      <c r="P54" t="str" cm="1">
        <f t="array" ref="P54">_xlfn.IFS(SUM(B54,E54,H54,K54) &gt; 0, "Consumer", SUM(C54,F54,I54,L54) &gt; 0, "Corporate", SUM(D54,G54,J54,M54) &gt; 0, "Home Office")</f>
        <v>Consumer</v>
      </c>
      <c r="Q54" s="1">
        <v>41625</v>
      </c>
      <c r="R54">
        <f>INDEX(B54:M54,MATCH(P54&amp;"-"&amp;O54,{"Consumer-First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40.049999999999997</v>
      </c>
    </row>
    <row r="55" spans="1:18" x14ac:dyDescent="0.3">
      <c r="A55" s="1">
        <v>41371</v>
      </c>
      <c r="B55">
        <v>8.9600000000000009</v>
      </c>
      <c r="O55" t="str" cm="1">
        <f t="array" ref="O55">_xlfn.IFS(SUM(B55:D55)&gt;0,"First Class",SUM(E55:G55)&gt;0,"Same Day",SUM(H55:J55)&gt;0,"Second Class",SUM(K55:M55), "Standard Class")</f>
        <v>First Class</v>
      </c>
      <c r="P55" t="str" cm="1">
        <f t="array" ref="P55">_xlfn.IFS(SUM(B55,E55,H55,K55) &gt; 0, "Consumer", SUM(C55,F55,I55,L55) &gt; 0, "Corporate", SUM(D55,G55,J55,M55) &gt; 0, "Home Office")</f>
        <v>Consumer</v>
      </c>
      <c r="Q55" s="1">
        <v>41371</v>
      </c>
      <c r="R55">
        <f>INDEX(B55:M55,MATCH(P55&amp;"-"&amp;O55,{"Consumer-First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8.9600000000000009</v>
      </c>
    </row>
    <row r="56" spans="1:18" x14ac:dyDescent="0.3">
      <c r="A56" s="1">
        <v>41396</v>
      </c>
      <c r="H56">
        <v>479.98400000000004</v>
      </c>
      <c r="O56" t="str" cm="1">
        <f t="array" ref="O56">_xlfn.IFS(SUM(B56:D56)&gt;0,"First Class",SUM(E56:G56)&gt;0,"Same Day",SUM(H56:J56)&gt;0,"Second Class",SUM(K56:M56), "Standard Class")</f>
        <v>Second Class</v>
      </c>
      <c r="P56" t="str" cm="1">
        <f t="array" ref="P56">_xlfn.IFS(SUM(B56,E56,H56,K56) &gt; 0, "Consumer", SUM(C56,F56,I56,L56) &gt; 0, "Corporate", SUM(D56,G56,J56,M56) &gt; 0, "Home Office")</f>
        <v>Consumer</v>
      </c>
      <c r="Q56" s="1">
        <v>41396</v>
      </c>
      <c r="R56">
        <f>INDEX(B56:M56,MATCH(P56&amp;"-"&amp;O56,{"Consumer-First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479.98400000000004</v>
      </c>
    </row>
    <row r="57" spans="1:18" x14ac:dyDescent="0.3">
      <c r="A57" s="1">
        <v>41513</v>
      </c>
      <c r="C57">
        <v>1812.01</v>
      </c>
      <c r="O57" t="str" cm="1">
        <f t="array" ref="O57">_xlfn.IFS(SUM(B57:D57)&gt;0,"First Class",SUM(E57:G57)&gt;0,"Same Day",SUM(H57:J57)&gt;0,"Second Class",SUM(K57:M57), "Standard Class")</f>
        <v>First Class</v>
      </c>
      <c r="P57" t="str" cm="1">
        <f t="array" ref="P57">_xlfn.IFS(SUM(B57,E57,H57,K57) &gt; 0, "Consumer", SUM(C57,F57,I57,L57) &gt; 0, "Corporate", SUM(D57,G57,J57,M57) &gt; 0, "Home Office")</f>
        <v>Corporate</v>
      </c>
      <c r="Q57" s="1">
        <v>41513</v>
      </c>
      <c r="R57">
        <f>INDEX(B57:M57,MATCH(P57&amp;"-"&amp;O57,{"Consumer-First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1812.01</v>
      </c>
    </row>
    <row r="58" spans="1:18" x14ac:dyDescent="0.3">
      <c r="A58" s="1">
        <v>41545</v>
      </c>
      <c r="L58">
        <v>106.944</v>
      </c>
      <c r="O58" t="str" cm="1">
        <f t="array" ref="O58">_xlfn.IFS(SUM(B58:D58)&gt;0,"First Class",SUM(E58:G58)&gt;0,"Same Day",SUM(H58:J58)&gt;0,"Second Class",SUM(K58:M58), "Standard Class")</f>
        <v>Standard Class</v>
      </c>
      <c r="P58" t="str" cm="1">
        <f t="array" ref="P58">_xlfn.IFS(SUM(B58,E58,H58,K58) &gt; 0, "Consumer", SUM(C58,F58,I58,L58) &gt; 0, "Corporate", SUM(D58,G58,J58,M58) &gt; 0, "Home Office")</f>
        <v>Corporate</v>
      </c>
      <c r="Q58" s="1">
        <v>41545</v>
      </c>
      <c r="R58">
        <f>INDEX(B58:M58,MATCH(P58&amp;"-"&amp;O58,{"Consumer-First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106.944</v>
      </c>
    </row>
    <row r="59" spans="1:18" x14ac:dyDescent="0.3">
      <c r="A59" s="1">
        <v>41600</v>
      </c>
      <c r="C59">
        <v>9.9600000000000009</v>
      </c>
      <c r="O59" t="str" cm="1">
        <f t="array" ref="O59">_xlfn.IFS(SUM(B59:D59)&gt;0,"First Class",SUM(E59:G59)&gt;0,"Same Day",SUM(H59:J59)&gt;0,"Second Class",SUM(K59:M59), "Standard Class")</f>
        <v>First Class</v>
      </c>
      <c r="P59" t="str" cm="1">
        <f t="array" ref="P59">_xlfn.IFS(SUM(B59,E59,H59,K59) &gt; 0, "Consumer", SUM(C59,F59,I59,L59) &gt; 0, "Corporate", SUM(D59,G59,J59,M59) &gt; 0, "Home Office")</f>
        <v>Corporate</v>
      </c>
      <c r="Q59" s="1">
        <v>41600</v>
      </c>
      <c r="R59">
        <f>INDEX(B59:M59,MATCH(P59&amp;"-"&amp;O59,{"Consumer-First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9.9600000000000009</v>
      </c>
    </row>
    <row r="60" spans="1:18" x14ac:dyDescent="0.3">
      <c r="A60" s="1">
        <v>41536</v>
      </c>
      <c r="K60">
        <v>2692.3290000000002</v>
      </c>
      <c r="O60" t="str" cm="1">
        <f t="array" ref="O60">_xlfn.IFS(SUM(B60:D60)&gt;0,"First Class",SUM(E60:G60)&gt;0,"Same Day",SUM(H60:J60)&gt;0,"Second Class",SUM(K60:M60), "Standard Class")</f>
        <v>Standard Class</v>
      </c>
      <c r="P60" t="str" cm="1">
        <f t="array" ref="P60">_xlfn.IFS(SUM(B60,E60,H60,K60) &gt; 0, "Consumer", SUM(C60,F60,I60,L60) &gt; 0, "Corporate", SUM(D60,G60,J60,M60) &gt; 0, "Home Office")</f>
        <v>Consumer</v>
      </c>
      <c r="Q60" s="1">
        <v>41536</v>
      </c>
      <c r="R60">
        <f>INDEX(B60:M60,MATCH(P60&amp;"-"&amp;O60,{"Consumer-First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2692.3290000000002</v>
      </c>
    </row>
    <row r="61" spans="1:18" x14ac:dyDescent="0.3">
      <c r="A61" s="1">
        <v>41539</v>
      </c>
      <c r="H61">
        <v>4.6079999999999997</v>
      </c>
      <c r="O61" t="str" cm="1">
        <f t="array" ref="O61">_xlfn.IFS(SUM(B61:D61)&gt;0,"First Class",SUM(E61:G61)&gt;0,"Same Day",SUM(H61:J61)&gt;0,"Second Class",SUM(K61:M61), "Standard Class")</f>
        <v>Second Class</v>
      </c>
      <c r="P61" t="str" cm="1">
        <f t="array" ref="P61">_xlfn.IFS(SUM(B61,E61,H61,K61) &gt; 0, "Consumer", SUM(C61,F61,I61,L61) &gt; 0, "Corporate", SUM(D61,G61,J61,M61) &gt; 0, "Home Office")</f>
        <v>Consumer</v>
      </c>
      <c r="Q61" s="1">
        <v>41539</v>
      </c>
      <c r="R61">
        <f>INDEX(B61:M61,MATCH(P61&amp;"-"&amp;O61,{"Consumer-First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4.6079999999999997</v>
      </c>
    </row>
    <row r="62" spans="1:18" x14ac:dyDescent="0.3">
      <c r="A62" s="1">
        <v>41316</v>
      </c>
      <c r="K62">
        <v>1508.13</v>
      </c>
      <c r="O62" t="str" cm="1">
        <f t="array" ref="O62">_xlfn.IFS(SUM(B62:D62)&gt;0,"First Class",SUM(E62:G62)&gt;0,"Same Day",SUM(H62:J62)&gt;0,"Second Class",SUM(K62:M62), "Standard Class")</f>
        <v>Standard Class</v>
      </c>
      <c r="P62" t="str" cm="1">
        <f t="array" ref="P62">_xlfn.IFS(SUM(B62,E62,H62,K62) &gt; 0, "Consumer", SUM(C62,F62,I62,L62) &gt; 0, "Corporate", SUM(D62,G62,J62,M62) &gt; 0, "Home Office")</f>
        <v>Consumer</v>
      </c>
      <c r="Q62" s="1">
        <v>41316</v>
      </c>
      <c r="R62">
        <f>INDEX(B62:M62,MATCH(P62&amp;"-"&amp;O62,{"Consumer-First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1508.13</v>
      </c>
    </row>
    <row r="63" spans="1:18" x14ac:dyDescent="0.3">
      <c r="A63" s="1">
        <v>41525</v>
      </c>
      <c r="K63">
        <v>254.96999999999997</v>
      </c>
      <c r="O63" t="str" cm="1">
        <f t="array" ref="O63">_xlfn.IFS(SUM(B63:D63)&gt;0,"First Class",SUM(E63:G63)&gt;0,"Same Day",SUM(H63:J63)&gt;0,"Second Class",SUM(K63:M63), "Standard Class")</f>
        <v>Standard Class</v>
      </c>
      <c r="P63" t="str" cm="1">
        <f t="array" ref="P63">_xlfn.IFS(SUM(B63,E63,H63,K63) &gt; 0, "Consumer", SUM(C63,F63,I63,L63) &gt; 0, "Corporate", SUM(D63,G63,J63,M63) &gt; 0, "Home Office")</f>
        <v>Consumer</v>
      </c>
      <c r="Q63" s="1">
        <v>41525</v>
      </c>
      <c r="R63">
        <f>INDEX(B63:M63,MATCH(P63&amp;"-"&amp;O63,{"Consumer-First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254.96999999999997</v>
      </c>
    </row>
    <row r="64" spans="1:18" x14ac:dyDescent="0.3">
      <c r="A64" s="1">
        <v>41371</v>
      </c>
      <c r="L64">
        <v>752.92</v>
      </c>
      <c r="O64" t="str" cm="1">
        <f t="array" ref="O64">_xlfn.IFS(SUM(B64:D64)&gt;0,"First Class",SUM(E64:G64)&gt;0,"Same Day",SUM(H64:J64)&gt;0,"Second Class",SUM(K64:M64), "Standard Class")</f>
        <v>Standard Class</v>
      </c>
      <c r="P64" t="str" cm="1">
        <f t="array" ref="P64">_xlfn.IFS(SUM(B64,E64,H64,K64) &gt; 0, "Consumer", SUM(C64,F64,I64,L64) &gt; 0, "Corporate", SUM(D64,G64,J64,M64) &gt; 0, "Home Office")</f>
        <v>Corporate</v>
      </c>
      <c r="Q64" s="1">
        <v>41371</v>
      </c>
      <c r="R64">
        <f>INDEX(B64:M64,MATCH(P64&amp;"-"&amp;O64,{"Consumer-First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752.92</v>
      </c>
    </row>
    <row r="65" spans="1:18" x14ac:dyDescent="0.3">
      <c r="A65" s="1">
        <v>41600</v>
      </c>
      <c r="L65">
        <v>1022.61</v>
      </c>
      <c r="O65" t="str" cm="1">
        <f t="array" ref="O65">_xlfn.IFS(SUM(B65:D65)&gt;0,"First Class",SUM(E65:G65)&gt;0,"Same Day",SUM(H65:J65)&gt;0,"Second Class",SUM(K65:M65), "Standard Class")</f>
        <v>Standard Class</v>
      </c>
      <c r="P65" t="str" cm="1">
        <f t="array" ref="P65">_xlfn.IFS(SUM(B65,E65,H65,K65) &gt; 0, "Consumer", SUM(C65,F65,I65,L65) &gt; 0, "Corporate", SUM(D65,G65,J65,M65) &gt; 0, "Home Office")</f>
        <v>Corporate</v>
      </c>
      <c r="Q65" s="1">
        <v>41600</v>
      </c>
      <c r="R65">
        <f>INDEX(B65:M65,MATCH(P65&amp;"-"&amp;O65,{"Consumer-First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1022.61</v>
      </c>
    </row>
    <row r="66" spans="1:18" x14ac:dyDescent="0.3">
      <c r="A66" s="1">
        <v>41621</v>
      </c>
      <c r="I66">
        <v>12.39</v>
      </c>
      <c r="O66" t="str" cm="1">
        <f t="array" ref="O66">_xlfn.IFS(SUM(B66:D66)&gt;0,"First Class",SUM(E66:G66)&gt;0,"Same Day",SUM(H66:J66)&gt;0,"Second Class",SUM(K66:M66), "Standard Class")</f>
        <v>Second Class</v>
      </c>
      <c r="P66" t="str" cm="1">
        <f t="array" ref="P66">_xlfn.IFS(SUM(B66,E66,H66,K66) &gt; 0, "Consumer", SUM(C66,F66,I66,L66) &gt; 0, "Corporate", SUM(D66,G66,J66,M66) &gt; 0, "Home Office")</f>
        <v>Corporate</v>
      </c>
      <c r="Q66" s="1">
        <v>41621</v>
      </c>
      <c r="R66">
        <f>INDEX(B66:M66,MATCH(P66&amp;"-"&amp;O66,{"Consumer-First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12.39</v>
      </c>
    </row>
    <row r="67" spans="1:18" x14ac:dyDescent="0.3">
      <c r="A67" s="1">
        <v>41413</v>
      </c>
      <c r="B67">
        <v>34.200000000000003</v>
      </c>
      <c r="O67" t="str" cm="1">
        <f t="array" ref="O67">_xlfn.IFS(SUM(B67:D67)&gt;0,"First Class",SUM(E67:G67)&gt;0,"Same Day",SUM(H67:J67)&gt;0,"Second Class",SUM(K67:M67), "Standard Class")</f>
        <v>First Class</v>
      </c>
      <c r="P67" t="str" cm="1">
        <f t="array" ref="P67">_xlfn.IFS(SUM(B67,E67,H67,K67) &gt; 0, "Consumer", SUM(C67,F67,I67,L67) &gt; 0, "Corporate", SUM(D67,G67,J67,M67) &gt; 0, "Home Office")</f>
        <v>Consumer</v>
      </c>
      <c r="Q67" s="1">
        <v>41413</v>
      </c>
      <c r="R67">
        <f>INDEX(B67:M67,MATCH(P67&amp;"-"&amp;O67,{"Consumer-First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34.200000000000003</v>
      </c>
    </row>
    <row r="68" spans="1:18" x14ac:dyDescent="0.3">
      <c r="A68" s="1">
        <v>41364</v>
      </c>
      <c r="E68">
        <v>1142.1649999999997</v>
      </c>
      <c r="O68" t="str" cm="1">
        <f t="array" ref="O68">_xlfn.IFS(SUM(B68:D68)&gt;0,"First Class",SUM(E68:G68)&gt;0,"Same Day",SUM(H68:J68)&gt;0,"Second Class",SUM(K68:M68), "Standard Class")</f>
        <v>Same Day</v>
      </c>
      <c r="P68" t="str" cm="1">
        <f t="array" ref="P68">_xlfn.IFS(SUM(B68,E68,H68,K68) &gt; 0, "Consumer", SUM(C68,F68,I68,L68) &gt; 0, "Corporate", SUM(D68,G68,J68,M68) &gt; 0, "Home Office")</f>
        <v>Consumer</v>
      </c>
      <c r="Q68" s="1">
        <v>41364</v>
      </c>
      <c r="R68">
        <f>INDEX(B68:M68,MATCH(P68&amp;"-"&amp;O68,{"Consumer-First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1142.1649999999997</v>
      </c>
    </row>
    <row r="69" spans="1:18" x14ac:dyDescent="0.3">
      <c r="A69" s="1">
        <v>41508</v>
      </c>
      <c r="H69">
        <v>7.6320000000000014</v>
      </c>
      <c r="O69" t="str" cm="1">
        <f t="array" ref="O69">_xlfn.IFS(SUM(B69:D69)&gt;0,"First Class",SUM(E69:G69)&gt;0,"Same Day",SUM(H69:J69)&gt;0,"Second Class",SUM(K69:M69), "Standard Class")</f>
        <v>Second Class</v>
      </c>
      <c r="P69" t="str" cm="1">
        <f t="array" ref="P69">_xlfn.IFS(SUM(B69,E69,H69,K69) &gt; 0, "Consumer", SUM(C69,F69,I69,L69) &gt; 0, "Corporate", SUM(D69,G69,J69,M69) &gt; 0, "Home Office")</f>
        <v>Consumer</v>
      </c>
      <c r="Q69" s="1">
        <v>41508</v>
      </c>
      <c r="R69">
        <f>INDEX(B69:M69,MATCH(P69&amp;"-"&amp;O69,{"Consumer-First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7.6320000000000014</v>
      </c>
    </row>
    <row r="70" spans="1:18" x14ac:dyDescent="0.3">
      <c r="A70" s="1">
        <v>41609</v>
      </c>
      <c r="K70">
        <v>95.968000000000004</v>
      </c>
      <c r="O70" t="str" cm="1">
        <f t="array" ref="O70">_xlfn.IFS(SUM(B70:D70)&gt;0,"First Class",SUM(E70:G70)&gt;0,"Same Day",SUM(H70:J70)&gt;0,"Second Class",SUM(K70:M70), "Standard Class")</f>
        <v>Standard Class</v>
      </c>
      <c r="P70" t="str" cm="1">
        <f t="array" ref="P70">_xlfn.IFS(SUM(B70,E70,H70,K70) &gt; 0, "Consumer", SUM(C70,F70,I70,L70) &gt; 0, "Corporate", SUM(D70,G70,J70,M70) &gt; 0, "Home Office")</f>
        <v>Consumer</v>
      </c>
      <c r="Q70" s="1">
        <v>41609</v>
      </c>
      <c r="R70">
        <f>INDEX(B70:M70,MATCH(P70&amp;"-"&amp;O70,{"Consumer-First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95.968000000000004</v>
      </c>
    </row>
    <row r="71" spans="1:18" x14ac:dyDescent="0.3">
      <c r="A71" s="1">
        <v>41483</v>
      </c>
      <c r="E71">
        <v>193.15199999999999</v>
      </c>
      <c r="O71" t="str" cm="1">
        <f t="array" ref="O71">_xlfn.IFS(SUM(B71:D71)&gt;0,"First Class",SUM(E71:G71)&gt;0,"Same Day",SUM(H71:J71)&gt;0,"Second Class",SUM(K71:M71), "Standard Class")</f>
        <v>Same Day</v>
      </c>
      <c r="P71" t="str" cm="1">
        <f t="array" ref="P71">_xlfn.IFS(SUM(B71,E71,H71,K71) &gt; 0, "Consumer", SUM(C71,F71,I71,L71) &gt; 0, "Corporate", SUM(D71,G71,J71,M71) &gt; 0, "Home Office")</f>
        <v>Consumer</v>
      </c>
      <c r="Q71" s="1">
        <v>41483</v>
      </c>
      <c r="R71">
        <f>INDEX(B71:M71,MATCH(P71&amp;"-"&amp;O71,{"Consumer-First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193.15199999999999</v>
      </c>
    </row>
    <row r="72" spans="1:18" x14ac:dyDescent="0.3">
      <c r="A72" s="1">
        <v>41311</v>
      </c>
      <c r="C72">
        <v>321.56</v>
      </c>
      <c r="O72" t="str" cm="1">
        <f t="array" ref="O72">_xlfn.IFS(SUM(B72:D72)&gt;0,"First Class",SUM(E72:G72)&gt;0,"Same Day",SUM(H72:J72)&gt;0,"Second Class",SUM(K72:M72), "Standard Class")</f>
        <v>First Class</v>
      </c>
      <c r="P72" t="str" cm="1">
        <f t="array" ref="P72">_xlfn.IFS(SUM(B72,E72,H72,K72) &gt; 0, "Consumer", SUM(C72,F72,I72,L72) &gt; 0, "Corporate", SUM(D72,G72,J72,M72) &gt; 0, "Home Office")</f>
        <v>Corporate</v>
      </c>
      <c r="Q72" s="1">
        <v>41311</v>
      </c>
      <c r="R72">
        <f>INDEX(B72:M72,MATCH(P72&amp;"-"&amp;O72,{"Consumer-First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321.56</v>
      </c>
    </row>
    <row r="73" spans="1:18" x14ac:dyDescent="0.3">
      <c r="A73" s="1">
        <v>41560</v>
      </c>
      <c r="D73">
        <v>389.74</v>
      </c>
      <c r="O73" t="str" cm="1">
        <f t="array" ref="O73">_xlfn.IFS(SUM(B73:D73)&gt;0,"First Class",SUM(E73:G73)&gt;0,"Same Day",SUM(H73:J73)&gt;0,"Second Class",SUM(K73:M73), "Standard Class")</f>
        <v>First Class</v>
      </c>
      <c r="P73" t="str" cm="1">
        <f t="array" ref="P73">_xlfn.IFS(SUM(B73,E73,H73,K73) &gt; 0, "Consumer", SUM(C73,F73,I73,L73) &gt; 0, "Corporate", SUM(D73,G73,J73,M73) &gt; 0, "Home Office")</f>
        <v>Home Office</v>
      </c>
      <c r="Q73" s="1">
        <v>41560</v>
      </c>
      <c r="R73">
        <f>INDEX(B73:M73,MATCH(P73&amp;"-"&amp;O73,{"Consumer-First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389.74</v>
      </c>
    </row>
    <row r="74" spans="1:18" x14ac:dyDescent="0.3">
      <c r="A74" s="1">
        <v>41434</v>
      </c>
      <c r="H74">
        <v>1441.3</v>
      </c>
      <c r="O74" t="str" cm="1">
        <f t="array" ref="O74">_xlfn.IFS(SUM(B74:D74)&gt;0,"First Class",SUM(E74:G74)&gt;0,"Same Day",SUM(H74:J74)&gt;0,"Second Class",SUM(K74:M74), "Standard Class")</f>
        <v>Second Class</v>
      </c>
      <c r="P74" t="str" cm="1">
        <f t="array" ref="P74">_xlfn.IFS(SUM(B74,E74,H74,K74) &gt; 0, "Consumer", SUM(C74,F74,I74,L74) &gt; 0, "Corporate", SUM(D74,G74,J74,M74) &gt; 0, "Home Office")</f>
        <v>Consumer</v>
      </c>
      <c r="Q74" s="1">
        <v>41434</v>
      </c>
      <c r="R74">
        <f>INDEX(B74:M74,MATCH(P74&amp;"-"&amp;O74,{"Consumer-First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1441.3</v>
      </c>
    </row>
    <row r="75" spans="1:18" x14ac:dyDescent="0.3">
      <c r="A75" s="1">
        <v>41583</v>
      </c>
      <c r="M75">
        <v>47.79</v>
      </c>
      <c r="O75" t="str" cm="1">
        <f t="array" ref="O75">_xlfn.IFS(SUM(B75:D75)&gt;0,"First Class",SUM(E75:G75)&gt;0,"Same Day",SUM(H75:J75)&gt;0,"Second Class",SUM(K75:M75), "Standard Class")</f>
        <v>Standard Class</v>
      </c>
      <c r="P75" t="str" cm="1">
        <f t="array" ref="P75">_xlfn.IFS(SUM(B75,E75,H75,K75) &gt; 0, "Consumer", SUM(C75,F75,I75,L75) &gt; 0, "Corporate", SUM(D75,G75,J75,M75) &gt; 0, "Home Office")</f>
        <v>Home Office</v>
      </c>
      <c r="Q75" s="1">
        <v>41583</v>
      </c>
      <c r="R75">
        <f>INDEX(B75:M75,MATCH(P75&amp;"-"&amp;O75,{"Consumer-First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47.79</v>
      </c>
    </row>
    <row r="76" spans="1:18" x14ac:dyDescent="0.3">
      <c r="A76" s="1">
        <v>41628</v>
      </c>
      <c r="K76">
        <v>732.31200000000001</v>
      </c>
      <c r="O76" t="str" cm="1">
        <f t="array" ref="O76">_xlfn.IFS(SUM(B76:D76)&gt;0,"First Class",SUM(E76:G76)&gt;0,"Same Day",SUM(H76:J76)&gt;0,"Second Class",SUM(K76:M76), "Standard Class")</f>
        <v>Standard Class</v>
      </c>
      <c r="P76" t="str" cm="1">
        <f t="array" ref="P76">_xlfn.IFS(SUM(B76,E76,H76,K76) &gt; 0, "Consumer", SUM(C76,F76,I76,L76) &gt; 0, "Corporate", SUM(D76,G76,J76,M76) &gt; 0, "Home Office")</f>
        <v>Consumer</v>
      </c>
      <c r="Q76" s="1">
        <v>41628</v>
      </c>
      <c r="R76">
        <f>INDEX(B76:M76,MATCH(P76&amp;"-"&amp;O76,{"Consumer-First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732.31200000000001</v>
      </c>
    </row>
    <row r="77" spans="1:18" x14ac:dyDescent="0.3">
      <c r="A77" s="1">
        <v>41629</v>
      </c>
      <c r="M77">
        <v>18.240000000000002</v>
      </c>
      <c r="O77" t="str" cm="1">
        <f t="array" ref="O77">_xlfn.IFS(SUM(B77:D77)&gt;0,"First Class",SUM(E77:G77)&gt;0,"Same Day",SUM(H77:J77)&gt;0,"Second Class",SUM(K77:M77), "Standard Class")</f>
        <v>Standard Class</v>
      </c>
      <c r="P77" t="str" cm="1">
        <f t="array" ref="P77">_xlfn.IFS(SUM(B77,E77,H77,K77) &gt; 0, "Consumer", SUM(C77,F77,I77,L77) &gt; 0, "Corporate", SUM(D77,G77,J77,M77) &gt; 0, "Home Office")</f>
        <v>Home Office</v>
      </c>
      <c r="Q77" s="1">
        <v>41629</v>
      </c>
      <c r="R77">
        <f>INDEX(B77:M77,MATCH(P77&amp;"-"&amp;O77,{"Consumer-First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18.240000000000002</v>
      </c>
    </row>
    <row r="78" spans="1:18" x14ac:dyDescent="0.3">
      <c r="A78" s="1">
        <v>41385</v>
      </c>
      <c r="L78">
        <v>828.83999999999992</v>
      </c>
      <c r="O78" t="str" cm="1">
        <f t="array" ref="O78">_xlfn.IFS(SUM(B78:D78)&gt;0,"First Class",SUM(E78:G78)&gt;0,"Same Day",SUM(H78:J78)&gt;0,"Second Class",SUM(K78:M78), "Standard Class")</f>
        <v>Standard Class</v>
      </c>
      <c r="P78" t="str" cm="1">
        <f t="array" ref="P78">_xlfn.IFS(SUM(B78,E78,H78,K78) &gt; 0, "Consumer", SUM(C78,F78,I78,L78) &gt; 0, "Corporate", SUM(D78,G78,J78,M78) &gt; 0, "Home Office")</f>
        <v>Corporate</v>
      </c>
      <c r="Q78" s="1">
        <v>41385</v>
      </c>
      <c r="R78">
        <f>INDEX(B78:M78,MATCH(P78&amp;"-"&amp;O78,{"Consumer-First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828.83999999999992</v>
      </c>
    </row>
    <row r="79" spans="1:18" x14ac:dyDescent="0.3">
      <c r="A79" s="1">
        <v>41628</v>
      </c>
      <c r="D79">
        <v>2884.37</v>
      </c>
      <c r="O79" t="str" cm="1">
        <f t="array" ref="O79">_xlfn.IFS(SUM(B79:D79)&gt;0,"First Class",SUM(E79:G79)&gt;0,"Same Day",SUM(H79:J79)&gt;0,"Second Class",SUM(K79:M79), "Standard Class")</f>
        <v>First Class</v>
      </c>
      <c r="P79" t="str" cm="1">
        <f t="array" ref="P79">_xlfn.IFS(SUM(B79,E79,H79,K79) &gt; 0, "Consumer", SUM(C79,F79,I79,L79) &gt; 0, "Corporate", SUM(D79,G79,J79,M79) &gt; 0, "Home Office")</f>
        <v>Home Office</v>
      </c>
      <c r="Q79" s="1">
        <v>41628</v>
      </c>
      <c r="R79">
        <f>INDEX(B79:M79,MATCH(P79&amp;"-"&amp;O79,{"Consumer-First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2884.37</v>
      </c>
    </row>
    <row r="80" spans="1:18" x14ac:dyDescent="0.3">
      <c r="A80" s="1">
        <v>41522</v>
      </c>
      <c r="B80">
        <v>31.983999999999998</v>
      </c>
      <c r="O80" t="str" cm="1">
        <f t="array" ref="O80">_xlfn.IFS(SUM(B80:D80)&gt;0,"First Class",SUM(E80:G80)&gt;0,"Same Day",SUM(H80:J80)&gt;0,"Second Class",SUM(K80:M80), "Standard Class")</f>
        <v>First Class</v>
      </c>
      <c r="P80" t="str" cm="1">
        <f t="array" ref="P80">_xlfn.IFS(SUM(B80,E80,H80,K80) &gt; 0, "Consumer", SUM(C80,F80,I80,L80) &gt; 0, "Corporate", SUM(D80,G80,J80,M80) &gt; 0, "Home Office")</f>
        <v>Consumer</v>
      </c>
      <c r="Q80" s="1">
        <v>41522</v>
      </c>
      <c r="R80">
        <f>INDEX(B80:M80,MATCH(P80&amp;"-"&amp;O80,{"Consumer-First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31.983999999999998</v>
      </c>
    </row>
    <row r="81" spans="1:18" x14ac:dyDescent="0.3">
      <c r="A81" s="1">
        <v>41556</v>
      </c>
      <c r="L81">
        <v>88.768000000000001</v>
      </c>
      <c r="O81" t="str" cm="1">
        <f t="array" ref="O81">_xlfn.IFS(SUM(B81:D81)&gt;0,"First Class",SUM(E81:G81)&gt;0,"Same Day",SUM(H81:J81)&gt;0,"Second Class",SUM(K81:M81), "Standard Class")</f>
        <v>Standard Class</v>
      </c>
      <c r="P81" t="str" cm="1">
        <f t="array" ref="P81">_xlfn.IFS(SUM(B81,E81,H81,K81) &gt; 0, "Consumer", SUM(C81,F81,I81,L81) &gt; 0, "Corporate", SUM(D81,G81,J81,M81) &gt; 0, "Home Office")</f>
        <v>Corporate</v>
      </c>
      <c r="Q81" s="1">
        <v>41556</v>
      </c>
      <c r="R81">
        <f>INDEX(B81:M81,MATCH(P81&amp;"-"&amp;O81,{"Consumer-First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88.768000000000001</v>
      </c>
    </row>
    <row r="82" spans="1:18" x14ac:dyDescent="0.3">
      <c r="A82" s="1">
        <v>41613</v>
      </c>
      <c r="K82">
        <v>24.56</v>
      </c>
      <c r="O82" t="str" cm="1">
        <f t="array" ref="O82">_xlfn.IFS(SUM(B82:D82)&gt;0,"First Class",SUM(E82:G82)&gt;0,"Same Day",SUM(H82:J82)&gt;0,"Second Class",SUM(K82:M82), "Standard Class")</f>
        <v>Standard Class</v>
      </c>
      <c r="P82" t="str" cm="1">
        <f t="array" ref="P82">_xlfn.IFS(SUM(B82,E82,H82,K82) &gt; 0, "Consumer", SUM(C82,F82,I82,L82) &gt; 0, "Corporate", SUM(D82,G82,J82,M82) &gt; 0, "Home Office")</f>
        <v>Consumer</v>
      </c>
      <c r="Q82" s="1">
        <v>41613</v>
      </c>
      <c r="R82">
        <f>INDEX(B82:M82,MATCH(P82&amp;"-"&amp;O82,{"Consumer-First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24.56</v>
      </c>
    </row>
    <row r="83" spans="1:18" x14ac:dyDescent="0.3">
      <c r="A83" s="1">
        <v>41529</v>
      </c>
      <c r="L83">
        <v>192.42400000000001</v>
      </c>
      <c r="O83" t="str" cm="1">
        <f t="array" ref="O83">_xlfn.IFS(SUM(B83:D83)&gt;0,"First Class",SUM(E83:G83)&gt;0,"Same Day",SUM(H83:J83)&gt;0,"Second Class",SUM(K83:M83), "Standard Class")</f>
        <v>Standard Class</v>
      </c>
      <c r="P83" t="str" cm="1">
        <f t="array" ref="P83">_xlfn.IFS(SUM(B83,E83,H83,K83) &gt; 0, "Consumer", SUM(C83,F83,I83,L83) &gt; 0, "Corporate", SUM(D83,G83,J83,M83) &gt; 0, "Home Office")</f>
        <v>Corporate</v>
      </c>
      <c r="Q83" s="1">
        <v>41529</v>
      </c>
      <c r="R83">
        <f>INDEX(B83:M83,MATCH(P83&amp;"-"&amp;O83,{"Consumer-First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192.42400000000001</v>
      </c>
    </row>
    <row r="84" spans="1:18" x14ac:dyDescent="0.3">
      <c r="A84" s="1">
        <v>41459</v>
      </c>
      <c r="K84">
        <v>37.44</v>
      </c>
      <c r="O84" t="str" cm="1">
        <f t="array" ref="O84">_xlfn.IFS(SUM(B84:D84)&gt;0,"First Class",SUM(E84:G84)&gt;0,"Same Day",SUM(H84:J84)&gt;0,"Second Class",SUM(K84:M84), "Standard Class")</f>
        <v>Standard Class</v>
      </c>
      <c r="P84" t="str" cm="1">
        <f t="array" ref="P84">_xlfn.IFS(SUM(B84,E84,H84,K84) &gt; 0, "Consumer", SUM(C84,F84,I84,L84) &gt; 0, "Corporate", SUM(D84,G84,J84,M84) &gt; 0, "Home Office")</f>
        <v>Consumer</v>
      </c>
      <c r="Q84" s="1">
        <v>41459</v>
      </c>
      <c r="R84">
        <f>INDEX(B84:M84,MATCH(P84&amp;"-"&amp;O84,{"Consumer-First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37.44</v>
      </c>
    </row>
    <row r="85" spans="1:18" x14ac:dyDescent="0.3">
      <c r="A85" s="1">
        <v>41407</v>
      </c>
      <c r="D85">
        <v>405.45600000000002</v>
      </c>
      <c r="O85" t="str" cm="1">
        <f t="array" ref="O85">_xlfn.IFS(SUM(B85:D85)&gt;0,"First Class",SUM(E85:G85)&gt;0,"Same Day",SUM(H85:J85)&gt;0,"Second Class",SUM(K85:M85), "Standard Class")</f>
        <v>First Class</v>
      </c>
      <c r="P85" t="str" cm="1">
        <f t="array" ref="P85">_xlfn.IFS(SUM(B85,E85,H85,K85) &gt; 0, "Consumer", SUM(C85,F85,I85,L85) &gt; 0, "Corporate", SUM(D85,G85,J85,M85) &gt; 0, "Home Office")</f>
        <v>Home Office</v>
      </c>
      <c r="Q85" s="1">
        <v>41407</v>
      </c>
      <c r="R85">
        <f>INDEX(B85:M85,MATCH(P85&amp;"-"&amp;O85,{"Consumer-First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405.45600000000002</v>
      </c>
    </row>
    <row r="86" spans="1:18" x14ac:dyDescent="0.3">
      <c r="A86" s="1">
        <v>41547</v>
      </c>
      <c r="K86">
        <v>69.216000000000008</v>
      </c>
      <c r="O86" t="str" cm="1">
        <f t="array" ref="O86">_xlfn.IFS(SUM(B86:D86)&gt;0,"First Class",SUM(E86:G86)&gt;0,"Same Day",SUM(H86:J86)&gt;0,"Second Class",SUM(K86:M86), "Standard Class")</f>
        <v>Standard Class</v>
      </c>
      <c r="P86" t="str" cm="1">
        <f t="array" ref="P86">_xlfn.IFS(SUM(B86,E86,H86,K86) &gt; 0, "Consumer", SUM(C86,F86,I86,L86) &gt; 0, "Corporate", SUM(D86,G86,J86,M86) &gt; 0, "Home Office")</f>
        <v>Consumer</v>
      </c>
      <c r="Q86" s="1">
        <v>41547</v>
      </c>
      <c r="R86">
        <f>INDEX(B86:M86,MATCH(P86&amp;"-"&amp;O86,{"Consumer-First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69.216000000000008</v>
      </c>
    </row>
    <row r="87" spans="1:18" x14ac:dyDescent="0.3">
      <c r="A87" s="1">
        <v>41393</v>
      </c>
      <c r="H87">
        <v>69.900000000000006</v>
      </c>
      <c r="O87" t="str" cm="1">
        <f t="array" ref="O87">_xlfn.IFS(SUM(B87:D87)&gt;0,"First Class",SUM(E87:G87)&gt;0,"Same Day",SUM(H87:J87)&gt;0,"Second Class",SUM(K87:M87), "Standard Class")</f>
        <v>Second Class</v>
      </c>
      <c r="P87" t="str" cm="1">
        <f t="array" ref="P87">_xlfn.IFS(SUM(B87,E87,H87,K87) &gt; 0, "Consumer", SUM(C87,F87,I87,L87) &gt; 0, "Corporate", SUM(D87,G87,J87,M87) &gt; 0, "Home Office")</f>
        <v>Consumer</v>
      </c>
      <c r="Q87" s="1">
        <v>41393</v>
      </c>
      <c r="R87">
        <f>INDEX(B87:M87,MATCH(P87&amp;"-"&amp;O87,{"Consumer-First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69.900000000000006</v>
      </c>
    </row>
    <row r="88" spans="1:18" x14ac:dyDescent="0.3">
      <c r="A88" s="1">
        <v>41555</v>
      </c>
      <c r="E88">
        <v>23.472000000000001</v>
      </c>
      <c r="O88" t="str" cm="1">
        <f t="array" ref="O88">_xlfn.IFS(SUM(B88:D88)&gt;0,"First Class",SUM(E88:G88)&gt;0,"Same Day",SUM(H88:J88)&gt;0,"Second Class",SUM(K88:M88), "Standard Class")</f>
        <v>Same Day</v>
      </c>
      <c r="P88" t="str" cm="1">
        <f t="array" ref="P88">_xlfn.IFS(SUM(B88,E88,H88,K88) &gt; 0, "Consumer", SUM(C88,F88,I88,L88) &gt; 0, "Corporate", SUM(D88,G88,J88,M88) &gt; 0, "Home Office")</f>
        <v>Consumer</v>
      </c>
      <c r="Q88" s="1">
        <v>41555</v>
      </c>
      <c r="R88">
        <f>INDEX(B88:M88,MATCH(P88&amp;"-"&amp;O88,{"Consumer-First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23.472000000000001</v>
      </c>
    </row>
    <row r="89" spans="1:18" x14ac:dyDescent="0.3">
      <c r="A89" s="1">
        <v>41562</v>
      </c>
      <c r="K89">
        <v>15.384</v>
      </c>
      <c r="O89" t="str" cm="1">
        <f t="array" ref="O89">_xlfn.IFS(SUM(B89:D89)&gt;0,"First Class",SUM(E89:G89)&gt;0,"Same Day",SUM(H89:J89)&gt;0,"Second Class",SUM(K89:M89), "Standard Class")</f>
        <v>Standard Class</v>
      </c>
      <c r="P89" t="str" cm="1">
        <f t="array" ref="P89">_xlfn.IFS(SUM(B89,E89,H89,K89) &gt; 0, "Consumer", SUM(C89,F89,I89,L89) &gt; 0, "Corporate", SUM(D89,G89,J89,M89) &gt; 0, "Home Office")</f>
        <v>Consumer</v>
      </c>
      <c r="Q89" s="1">
        <v>41562</v>
      </c>
      <c r="R89">
        <f>INDEX(B89:M89,MATCH(P89&amp;"-"&amp;O89,{"Consumer-First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15.384</v>
      </c>
    </row>
    <row r="90" spans="1:18" x14ac:dyDescent="0.3">
      <c r="A90" s="1">
        <v>41416</v>
      </c>
      <c r="K90">
        <v>180.93</v>
      </c>
      <c r="O90" t="str" cm="1">
        <f t="array" ref="O90">_xlfn.IFS(SUM(B90:D90)&gt;0,"First Class",SUM(E90:G90)&gt;0,"Same Day",SUM(H90:J90)&gt;0,"Second Class",SUM(K90:M90), "Standard Class")</f>
        <v>Standard Class</v>
      </c>
      <c r="P90" t="str" cm="1">
        <f t="array" ref="P90">_xlfn.IFS(SUM(B90,E90,H90,K90) &gt; 0, "Consumer", SUM(C90,F90,I90,L90) &gt; 0, "Corporate", SUM(D90,G90,J90,M90) &gt; 0, "Home Office")</f>
        <v>Consumer</v>
      </c>
      <c r="Q90" s="1">
        <v>41416</v>
      </c>
      <c r="R90">
        <f>INDEX(B90:M90,MATCH(P90&amp;"-"&amp;O90,{"Consumer-First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180.93</v>
      </c>
    </row>
    <row r="91" spans="1:18" x14ac:dyDescent="0.3">
      <c r="A91" s="1">
        <v>41351</v>
      </c>
      <c r="M91">
        <v>23661.227999999999</v>
      </c>
      <c r="O91" t="str" cm="1">
        <f t="array" ref="O91">_xlfn.IFS(SUM(B91:D91)&gt;0,"First Class",SUM(E91:G91)&gt;0,"Same Day",SUM(H91:J91)&gt;0,"Second Class",SUM(K91:M91), "Standard Class")</f>
        <v>Standard Class</v>
      </c>
      <c r="P91" t="str" cm="1">
        <f t="array" ref="P91">_xlfn.IFS(SUM(B91,E91,H91,K91) &gt; 0, "Consumer", SUM(C91,F91,I91,L91) &gt; 0, "Corporate", SUM(D91,G91,J91,M91) &gt; 0, "Home Office")</f>
        <v>Home Office</v>
      </c>
      <c r="Q91" s="1">
        <v>41351</v>
      </c>
      <c r="R91">
        <f>INDEX(B91:M91,MATCH(P91&amp;"-"&amp;O91,{"Consumer-First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23661.227999999999</v>
      </c>
    </row>
    <row r="92" spans="1:18" x14ac:dyDescent="0.3">
      <c r="A92" s="1">
        <v>41531</v>
      </c>
      <c r="H92">
        <v>26.128</v>
      </c>
      <c r="O92" t="str" cm="1">
        <f t="array" ref="O92">_xlfn.IFS(SUM(B92:D92)&gt;0,"First Class",SUM(E92:G92)&gt;0,"Same Day",SUM(H92:J92)&gt;0,"Second Class",SUM(K92:M92), "Standard Class")</f>
        <v>Second Class</v>
      </c>
      <c r="P92" t="str" cm="1">
        <f t="array" ref="P92">_xlfn.IFS(SUM(B92,E92,H92,K92) &gt; 0, "Consumer", SUM(C92,F92,I92,L92) &gt; 0, "Corporate", SUM(D92,G92,J92,M92) &gt; 0, "Home Office")</f>
        <v>Consumer</v>
      </c>
      <c r="Q92" s="1">
        <v>41531</v>
      </c>
      <c r="R92">
        <f>INDEX(B92:M92,MATCH(P92&amp;"-"&amp;O92,{"Consumer-First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26.128</v>
      </c>
    </row>
    <row r="93" spans="1:18" x14ac:dyDescent="0.3">
      <c r="A93" s="1">
        <v>41581</v>
      </c>
      <c r="K93">
        <v>147.34400000000002</v>
      </c>
      <c r="O93" t="str" cm="1">
        <f t="array" ref="O93">_xlfn.IFS(SUM(B93:D93)&gt;0,"First Class",SUM(E93:G93)&gt;0,"Same Day",SUM(H93:J93)&gt;0,"Second Class",SUM(K93:M93), "Standard Class")</f>
        <v>Standard Class</v>
      </c>
      <c r="P93" t="str" cm="1">
        <f t="array" ref="P93">_xlfn.IFS(SUM(B93,E93,H93,K93) &gt; 0, "Consumer", SUM(C93,F93,I93,L93) &gt; 0, "Corporate", SUM(D93,G93,J93,M93) &gt; 0, "Home Office")</f>
        <v>Consumer</v>
      </c>
      <c r="Q93" s="1">
        <v>41581</v>
      </c>
      <c r="R93">
        <f>INDEX(B93:M93,MATCH(P93&amp;"-"&amp;O93,{"Consumer-First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147.34400000000002</v>
      </c>
    </row>
    <row r="94" spans="1:18" x14ac:dyDescent="0.3">
      <c r="A94" s="1">
        <v>41424</v>
      </c>
      <c r="L94">
        <v>13.620000000000001</v>
      </c>
      <c r="O94" t="str" cm="1">
        <f t="array" ref="O94">_xlfn.IFS(SUM(B94:D94)&gt;0,"First Class",SUM(E94:G94)&gt;0,"Same Day",SUM(H94:J94)&gt;0,"Second Class",SUM(K94:M94), "Standard Class")</f>
        <v>Standard Class</v>
      </c>
      <c r="P94" t="str" cm="1">
        <f t="array" ref="P94">_xlfn.IFS(SUM(B94,E94,H94,K94) &gt; 0, "Consumer", SUM(C94,F94,I94,L94) &gt; 0, "Corporate", SUM(D94,G94,J94,M94) &gt; 0, "Home Office")</f>
        <v>Corporate</v>
      </c>
      <c r="Q94" s="1">
        <v>41424</v>
      </c>
      <c r="R94">
        <f>INDEX(B94:M94,MATCH(P94&amp;"-"&amp;O94,{"Consumer-First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13.620000000000001</v>
      </c>
    </row>
    <row r="95" spans="1:18" x14ac:dyDescent="0.3">
      <c r="A95" s="1">
        <v>41574</v>
      </c>
      <c r="M95">
        <v>22.320000000000004</v>
      </c>
      <c r="O95" t="str" cm="1">
        <f t="array" ref="O95">_xlfn.IFS(SUM(B95:D95)&gt;0,"First Class",SUM(E95:G95)&gt;0,"Same Day",SUM(H95:J95)&gt;0,"Second Class",SUM(K95:M95), "Standard Class")</f>
        <v>Standard Class</v>
      </c>
      <c r="P95" t="str" cm="1">
        <f t="array" ref="P95">_xlfn.IFS(SUM(B95,E95,H95,K95) &gt; 0, "Consumer", SUM(C95,F95,I95,L95) &gt; 0, "Corporate", SUM(D95,G95,J95,M95) &gt; 0, "Home Office")</f>
        <v>Home Office</v>
      </c>
      <c r="Q95" s="1">
        <v>41574</v>
      </c>
      <c r="R95">
        <f>INDEX(B95:M95,MATCH(P95&amp;"-"&amp;O95,{"Consumer-First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22.320000000000004</v>
      </c>
    </row>
    <row r="96" spans="1:18" x14ac:dyDescent="0.3">
      <c r="A96" s="1">
        <v>41608</v>
      </c>
      <c r="L96">
        <v>6.6420000000000012</v>
      </c>
      <c r="O96" t="str" cm="1">
        <f t="array" ref="O96">_xlfn.IFS(SUM(B96:D96)&gt;0,"First Class",SUM(E96:G96)&gt;0,"Same Day",SUM(H96:J96)&gt;0,"Second Class",SUM(K96:M96), "Standard Class")</f>
        <v>Standard Class</v>
      </c>
      <c r="P96" t="str" cm="1">
        <f t="array" ref="P96">_xlfn.IFS(SUM(B96,E96,H96,K96) &gt; 0, "Consumer", SUM(C96,F96,I96,L96) &gt; 0, "Corporate", SUM(D96,G96,J96,M96) &gt; 0, "Home Office")</f>
        <v>Corporate</v>
      </c>
      <c r="Q96" s="1">
        <v>41608</v>
      </c>
      <c r="R96">
        <f>INDEX(B96:M96,MATCH(P96&amp;"-"&amp;O96,{"Consumer-First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6.6420000000000012</v>
      </c>
    </row>
    <row r="97" spans="1:18" x14ac:dyDescent="0.3">
      <c r="A97" s="1">
        <v>41284</v>
      </c>
      <c r="L97">
        <v>54.83</v>
      </c>
      <c r="O97" t="str" cm="1">
        <f t="array" ref="O97">_xlfn.IFS(SUM(B97:D97)&gt;0,"First Class",SUM(E97:G97)&gt;0,"Same Day",SUM(H97:J97)&gt;0,"Second Class",SUM(K97:M97), "Standard Class")</f>
        <v>Standard Class</v>
      </c>
      <c r="P97" t="str" cm="1">
        <f t="array" ref="P97">_xlfn.IFS(SUM(B97,E97,H97,K97) &gt; 0, "Consumer", SUM(C97,F97,I97,L97) &gt; 0, "Corporate", SUM(D97,G97,J97,M97) &gt; 0, "Home Office")</f>
        <v>Corporate</v>
      </c>
      <c r="Q97" s="1">
        <v>41284</v>
      </c>
      <c r="R97">
        <f>INDEX(B97:M97,MATCH(P97&amp;"-"&amp;O97,{"Consumer-First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54.83</v>
      </c>
    </row>
    <row r="98" spans="1:18" x14ac:dyDescent="0.3">
      <c r="A98" s="1">
        <v>41368</v>
      </c>
      <c r="L98">
        <v>364.92999999999995</v>
      </c>
      <c r="O98" t="str" cm="1">
        <f t="array" ref="O98">_xlfn.IFS(SUM(B98:D98)&gt;0,"First Class",SUM(E98:G98)&gt;0,"Same Day",SUM(H98:J98)&gt;0,"Second Class",SUM(K98:M98), "Standard Class")</f>
        <v>Standard Class</v>
      </c>
      <c r="P98" t="str" cm="1">
        <f t="array" ref="P98">_xlfn.IFS(SUM(B98,E98,H98,K98) &gt; 0, "Consumer", SUM(C98,F98,I98,L98) &gt; 0, "Corporate", SUM(D98,G98,J98,M98) &gt; 0, "Home Office")</f>
        <v>Corporate</v>
      </c>
      <c r="Q98" s="1">
        <v>41368</v>
      </c>
      <c r="R98">
        <f>INDEX(B98:M98,MATCH(P98&amp;"-"&amp;O98,{"Consumer-First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364.92999999999995</v>
      </c>
    </row>
    <row r="99" spans="1:18" x14ac:dyDescent="0.3">
      <c r="A99" s="1">
        <v>41348</v>
      </c>
      <c r="K99">
        <v>370.78200000000004</v>
      </c>
      <c r="O99" t="str" cm="1">
        <f t="array" ref="O99">_xlfn.IFS(SUM(B99:D99)&gt;0,"First Class",SUM(E99:G99)&gt;0,"Same Day",SUM(H99:J99)&gt;0,"Second Class",SUM(K99:M99), "Standard Class")</f>
        <v>Standard Class</v>
      </c>
      <c r="P99" t="str" cm="1">
        <f t="array" ref="P99">_xlfn.IFS(SUM(B99,E99,H99,K99) &gt; 0, "Consumer", SUM(C99,F99,I99,L99) &gt; 0, "Corporate", SUM(D99,G99,J99,M99) &gt; 0, "Home Office")</f>
        <v>Consumer</v>
      </c>
      <c r="Q99" s="1">
        <v>41348</v>
      </c>
      <c r="R99">
        <f>INDEX(B99:M99,MATCH(P99&amp;"-"&amp;O99,{"Consumer-First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370.78200000000004</v>
      </c>
    </row>
    <row r="100" spans="1:18" x14ac:dyDescent="0.3">
      <c r="A100" s="1">
        <v>41537</v>
      </c>
      <c r="L100">
        <v>2.8160000000000003</v>
      </c>
      <c r="O100" t="str" cm="1">
        <f t="array" ref="O100">_xlfn.IFS(SUM(B100:D100)&gt;0,"First Class",SUM(E100:G100)&gt;0,"Same Day",SUM(H100:J100)&gt;0,"Second Class",SUM(K100:M100), "Standard Class")</f>
        <v>Standard Class</v>
      </c>
      <c r="P100" t="str" cm="1">
        <f t="array" ref="P100">_xlfn.IFS(SUM(B100,E100,H100,K100) &gt; 0, "Consumer", SUM(C100,F100,I100,L100) &gt; 0, "Corporate", SUM(D100,G100,J100,M100) &gt; 0, "Home Office")</f>
        <v>Corporate</v>
      </c>
      <c r="Q100" s="1">
        <v>41537</v>
      </c>
      <c r="R100">
        <f>INDEX(B100:M100,MATCH(P100&amp;"-"&amp;O100,{"Consumer-First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2.8160000000000003</v>
      </c>
    </row>
    <row r="101" spans="1:18" x14ac:dyDescent="0.3">
      <c r="A101" s="1">
        <v>41569</v>
      </c>
      <c r="L101">
        <v>129.91999999999999</v>
      </c>
      <c r="O101" t="str" cm="1">
        <f t="array" ref="O101">_xlfn.IFS(SUM(B101:D101)&gt;0,"First Class",SUM(E101:G101)&gt;0,"Same Day",SUM(H101:J101)&gt;0,"Second Class",SUM(K101:M101), "Standard Class")</f>
        <v>Standard Class</v>
      </c>
      <c r="P101" t="str" cm="1">
        <f t="array" ref="P101">_xlfn.IFS(SUM(B101,E101,H101,K101) &gt; 0, "Consumer", SUM(C101,F101,I101,L101) &gt; 0, "Corporate", SUM(D101,G101,J101,M101) &gt; 0, "Home Office")</f>
        <v>Corporate</v>
      </c>
      <c r="Q101" s="1">
        <v>41569</v>
      </c>
      <c r="R101">
        <f>INDEX(B101:M101,MATCH(P101&amp;"-"&amp;O101,{"Consumer-First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129.91999999999999</v>
      </c>
    </row>
    <row r="102" spans="1:18" x14ac:dyDescent="0.3">
      <c r="A102" s="1">
        <v>41455</v>
      </c>
      <c r="E102">
        <v>310.68799999999999</v>
      </c>
      <c r="O102" t="str" cm="1">
        <f t="array" ref="O102">_xlfn.IFS(SUM(B102:D102)&gt;0,"First Class",SUM(E102:G102)&gt;0,"Same Day",SUM(H102:J102)&gt;0,"Second Class",SUM(K102:M102), "Standard Class")</f>
        <v>Same Day</v>
      </c>
      <c r="P102" t="str" cm="1">
        <f t="array" ref="P102">_xlfn.IFS(SUM(B102,E102,H102,K102) &gt; 0, "Consumer", SUM(C102,F102,I102,L102) &gt; 0, "Corporate", SUM(D102,G102,J102,M102) &gt; 0, "Home Office")</f>
        <v>Consumer</v>
      </c>
      <c r="Q102" s="1">
        <v>41455</v>
      </c>
      <c r="R102">
        <f>INDEX(B102:M102,MATCH(P102&amp;"-"&amp;O102,{"Consumer-First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310.68799999999999</v>
      </c>
    </row>
    <row r="103" spans="1:18" x14ac:dyDescent="0.3">
      <c r="A103" s="1">
        <v>41519</v>
      </c>
      <c r="K103">
        <v>1793.98</v>
      </c>
      <c r="O103" t="str" cm="1">
        <f t="array" ref="O103">_xlfn.IFS(SUM(B103:D103)&gt;0,"First Class",SUM(E103:G103)&gt;0,"Same Day",SUM(H103:J103)&gt;0,"Second Class",SUM(K103:M103), "Standard Class")</f>
        <v>Standard Class</v>
      </c>
      <c r="P103" t="str" cm="1">
        <f t="array" ref="P103">_xlfn.IFS(SUM(B103,E103,H103,K103) &gt; 0, "Consumer", SUM(C103,F103,I103,L103) &gt; 0, "Corporate", SUM(D103,G103,J103,M103) &gt; 0, "Home Office")</f>
        <v>Consumer</v>
      </c>
      <c r="Q103" s="1">
        <v>41519</v>
      </c>
      <c r="R103">
        <f>INDEX(B103:M103,MATCH(P103&amp;"-"&amp;O103,{"Consumer-First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1793.98</v>
      </c>
    </row>
    <row r="104" spans="1:18" x14ac:dyDescent="0.3">
      <c r="A104" s="1">
        <v>41579</v>
      </c>
      <c r="L104">
        <v>75.16</v>
      </c>
      <c r="O104" t="str" cm="1">
        <f t="array" ref="O104">_xlfn.IFS(SUM(B104:D104)&gt;0,"First Class",SUM(E104:G104)&gt;0,"Same Day",SUM(H104:J104)&gt;0,"Second Class",SUM(K104:M104), "Standard Class")</f>
        <v>Standard Class</v>
      </c>
      <c r="P104" t="str" cm="1">
        <f t="array" ref="P104">_xlfn.IFS(SUM(B104,E104,H104,K104) &gt; 0, "Consumer", SUM(C104,F104,I104,L104) &gt; 0, "Corporate", SUM(D104,G104,J104,M104) &gt; 0, "Home Office")</f>
        <v>Corporate</v>
      </c>
      <c r="Q104" s="1">
        <v>41579</v>
      </c>
      <c r="R104">
        <f>INDEX(B104:M104,MATCH(P104&amp;"-"&amp;O104,{"Consumer-First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75.16</v>
      </c>
    </row>
    <row r="105" spans="1:18" x14ac:dyDescent="0.3">
      <c r="A105" s="1">
        <v>41460</v>
      </c>
      <c r="L105">
        <v>4.3680000000000003</v>
      </c>
      <c r="O105" t="str" cm="1">
        <f t="array" ref="O105">_xlfn.IFS(SUM(B105:D105)&gt;0,"First Class",SUM(E105:G105)&gt;0,"Same Day",SUM(H105:J105)&gt;0,"Second Class",SUM(K105:M105), "Standard Class")</f>
        <v>Standard Class</v>
      </c>
      <c r="P105" t="str" cm="1">
        <f t="array" ref="P105">_xlfn.IFS(SUM(B105,E105,H105,K105) &gt; 0, "Consumer", SUM(C105,F105,I105,L105) &gt; 0, "Corporate", SUM(D105,G105,J105,M105) &gt; 0, "Home Office")</f>
        <v>Corporate</v>
      </c>
      <c r="Q105" s="1">
        <v>41460</v>
      </c>
      <c r="R105">
        <f>INDEX(B105:M105,MATCH(P105&amp;"-"&amp;O105,{"Consumer-First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4.3680000000000003</v>
      </c>
    </row>
    <row r="106" spans="1:18" x14ac:dyDescent="0.3">
      <c r="A106" s="1">
        <v>41635</v>
      </c>
      <c r="L106">
        <v>521.91999999999996</v>
      </c>
      <c r="O106" t="str" cm="1">
        <f t="array" ref="O106">_xlfn.IFS(SUM(B106:D106)&gt;0,"First Class",SUM(E106:G106)&gt;0,"Same Day",SUM(H106:J106)&gt;0,"Second Class",SUM(K106:M106), "Standard Class")</f>
        <v>Standard Class</v>
      </c>
      <c r="P106" t="str" cm="1">
        <f t="array" ref="P106">_xlfn.IFS(SUM(B106,E106,H106,K106) &gt; 0, "Consumer", SUM(C106,F106,I106,L106) &gt; 0, "Corporate", SUM(D106,G106,J106,M106) &gt; 0, "Home Office")</f>
        <v>Corporate</v>
      </c>
      <c r="Q106" s="1">
        <v>41635</v>
      </c>
      <c r="R106">
        <f>INDEX(B106:M106,MATCH(P106&amp;"-"&amp;O106,{"Consumer-First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521.91999999999996</v>
      </c>
    </row>
    <row r="107" spans="1:18" x14ac:dyDescent="0.3">
      <c r="A107" s="1">
        <v>41624</v>
      </c>
      <c r="I107">
        <v>1015.8160000000001</v>
      </c>
      <c r="O107" t="str" cm="1">
        <f t="array" ref="O107">_xlfn.IFS(SUM(B107:D107)&gt;0,"First Class",SUM(E107:G107)&gt;0,"Same Day",SUM(H107:J107)&gt;0,"Second Class",SUM(K107:M107), "Standard Class")</f>
        <v>Second Class</v>
      </c>
      <c r="P107" t="str" cm="1">
        <f t="array" ref="P107">_xlfn.IFS(SUM(B107,E107,H107,K107) &gt; 0, "Consumer", SUM(C107,F107,I107,L107) &gt; 0, "Corporate", SUM(D107,G107,J107,M107) &gt; 0, "Home Office")</f>
        <v>Corporate</v>
      </c>
      <c r="Q107" s="1">
        <v>41624</v>
      </c>
      <c r="R107">
        <f>INDEX(B107:M107,MATCH(P107&amp;"-"&amp;O107,{"Consumer-First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1015.8160000000001</v>
      </c>
    </row>
    <row r="108" spans="1:18" x14ac:dyDescent="0.3">
      <c r="A108" s="1">
        <v>41498</v>
      </c>
      <c r="B108">
        <v>286.65000000000003</v>
      </c>
      <c r="O108" t="str" cm="1">
        <f t="array" ref="O108">_xlfn.IFS(SUM(B108:D108)&gt;0,"First Class",SUM(E108:G108)&gt;0,"Same Day",SUM(H108:J108)&gt;0,"Second Class",SUM(K108:M108), "Standard Class")</f>
        <v>First Class</v>
      </c>
      <c r="P108" t="str" cm="1">
        <f t="array" ref="P108">_xlfn.IFS(SUM(B108,E108,H108,K108) &gt; 0, "Consumer", SUM(C108,F108,I108,L108) &gt; 0, "Corporate", SUM(D108,G108,J108,M108) &gt; 0, "Home Office")</f>
        <v>Consumer</v>
      </c>
      <c r="Q108" s="1">
        <v>41498</v>
      </c>
      <c r="R108">
        <f>INDEX(B108:M108,MATCH(P108&amp;"-"&amp;O108,{"Consumer-First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286.65000000000003</v>
      </c>
    </row>
    <row r="109" spans="1:18" x14ac:dyDescent="0.3">
      <c r="A109" s="1">
        <v>41631</v>
      </c>
      <c r="H109">
        <v>619.84800000000018</v>
      </c>
      <c r="O109" t="str" cm="1">
        <f t="array" ref="O109">_xlfn.IFS(SUM(B109:D109)&gt;0,"First Class",SUM(E109:G109)&gt;0,"Same Day",SUM(H109:J109)&gt;0,"Second Class",SUM(K109:M109), "Standard Class")</f>
        <v>Second Class</v>
      </c>
      <c r="P109" t="str" cm="1">
        <f t="array" ref="P109">_xlfn.IFS(SUM(B109,E109,H109,K109) &gt; 0, "Consumer", SUM(C109,F109,I109,L109) &gt; 0, "Corporate", SUM(D109,G109,J109,M109) &gt; 0, "Home Office")</f>
        <v>Consumer</v>
      </c>
      <c r="Q109" s="1">
        <v>41631</v>
      </c>
      <c r="R109">
        <f>INDEX(B109:M109,MATCH(P109&amp;"-"&amp;O109,{"Consumer-First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619.84800000000018</v>
      </c>
    </row>
    <row r="110" spans="1:18" x14ac:dyDescent="0.3">
      <c r="A110" s="1">
        <v>41380</v>
      </c>
      <c r="L110">
        <v>39.072000000000003</v>
      </c>
      <c r="O110" t="str" cm="1">
        <f t="array" ref="O110">_xlfn.IFS(SUM(B110:D110)&gt;0,"First Class",SUM(E110:G110)&gt;0,"Same Day",SUM(H110:J110)&gt;0,"Second Class",SUM(K110:M110), "Standard Class")</f>
        <v>Standard Class</v>
      </c>
      <c r="P110" t="str" cm="1">
        <f t="array" ref="P110">_xlfn.IFS(SUM(B110,E110,H110,K110) &gt; 0, "Consumer", SUM(C110,F110,I110,L110) &gt; 0, "Corporate", SUM(D110,G110,J110,M110) &gt; 0, "Home Office")</f>
        <v>Corporate</v>
      </c>
      <c r="Q110" s="1">
        <v>41380</v>
      </c>
      <c r="R110">
        <f>INDEX(B110:M110,MATCH(P110&amp;"-"&amp;O110,{"Consumer-First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39.072000000000003</v>
      </c>
    </row>
    <row r="111" spans="1:18" x14ac:dyDescent="0.3">
      <c r="A111" s="1">
        <v>41614</v>
      </c>
      <c r="K111">
        <v>42.207999999999998</v>
      </c>
      <c r="O111" t="str" cm="1">
        <f t="array" ref="O111">_xlfn.IFS(SUM(B111:D111)&gt;0,"First Class",SUM(E111:G111)&gt;0,"Same Day",SUM(H111:J111)&gt;0,"Second Class",SUM(K111:M111), "Standard Class")</f>
        <v>Standard Class</v>
      </c>
      <c r="P111" t="str" cm="1">
        <f t="array" ref="P111">_xlfn.IFS(SUM(B111,E111,H111,K111) &gt; 0, "Consumer", SUM(C111,F111,I111,L111) &gt; 0, "Corporate", SUM(D111,G111,J111,M111) &gt; 0, "Home Office")</f>
        <v>Consumer</v>
      </c>
      <c r="Q111" s="1">
        <v>41614</v>
      </c>
      <c r="R111">
        <f>INDEX(B111:M111,MATCH(P111&amp;"-"&amp;O111,{"Consumer-First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42.207999999999998</v>
      </c>
    </row>
    <row r="112" spans="1:18" x14ac:dyDescent="0.3">
      <c r="A112" s="1">
        <v>41336</v>
      </c>
      <c r="H112">
        <v>19.456000000000003</v>
      </c>
      <c r="O112" t="str" cm="1">
        <f t="array" ref="O112">_xlfn.IFS(SUM(B112:D112)&gt;0,"First Class",SUM(E112:G112)&gt;0,"Same Day",SUM(H112:J112)&gt;0,"Second Class",SUM(K112:M112), "Standard Class")</f>
        <v>Second Class</v>
      </c>
      <c r="P112" t="str" cm="1">
        <f t="array" ref="P112">_xlfn.IFS(SUM(B112,E112,H112,K112) &gt; 0, "Consumer", SUM(C112,F112,I112,L112) &gt; 0, "Corporate", SUM(D112,G112,J112,M112) &gt; 0, "Home Office")</f>
        <v>Consumer</v>
      </c>
      <c r="Q112" s="1">
        <v>41336</v>
      </c>
      <c r="R112">
        <f>INDEX(B112:M112,MATCH(P112&amp;"-"&amp;O112,{"Consumer-First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19.456000000000003</v>
      </c>
    </row>
    <row r="113" spans="1:18" x14ac:dyDescent="0.3">
      <c r="A113" s="1">
        <v>41394</v>
      </c>
      <c r="H113">
        <v>47.79</v>
      </c>
      <c r="O113" t="str" cm="1">
        <f t="array" ref="O113">_xlfn.IFS(SUM(B113:D113)&gt;0,"First Class",SUM(E113:G113)&gt;0,"Same Day",SUM(H113:J113)&gt;0,"Second Class",SUM(K113:M113), "Standard Class")</f>
        <v>Second Class</v>
      </c>
      <c r="P113" t="str" cm="1">
        <f t="array" ref="P113">_xlfn.IFS(SUM(B113,E113,H113,K113) &gt; 0, "Consumer", SUM(C113,F113,I113,L113) &gt; 0, "Corporate", SUM(D113,G113,J113,M113) &gt; 0, "Home Office")</f>
        <v>Consumer</v>
      </c>
      <c r="Q113" s="1">
        <v>41394</v>
      </c>
      <c r="R113">
        <f>INDEX(B113:M113,MATCH(P113&amp;"-"&amp;O113,{"Consumer-First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47.79</v>
      </c>
    </row>
    <row r="114" spans="1:18" x14ac:dyDescent="0.3">
      <c r="A114" s="1">
        <v>41498</v>
      </c>
      <c r="M114">
        <v>457.74400000000003</v>
      </c>
      <c r="O114" t="str" cm="1">
        <f t="array" ref="O114">_xlfn.IFS(SUM(B114:D114)&gt;0,"First Class",SUM(E114:G114)&gt;0,"Same Day",SUM(H114:J114)&gt;0,"Second Class",SUM(K114:M114), "Standard Class")</f>
        <v>Standard Class</v>
      </c>
      <c r="P114" t="str" cm="1">
        <f t="array" ref="P114">_xlfn.IFS(SUM(B114,E114,H114,K114) &gt; 0, "Consumer", SUM(C114,F114,I114,L114) &gt; 0, "Corporate", SUM(D114,G114,J114,M114) &gt; 0, "Home Office")</f>
        <v>Home Office</v>
      </c>
      <c r="Q114" s="1">
        <v>41498</v>
      </c>
      <c r="R114">
        <f>INDEX(B114:M114,MATCH(P114&amp;"-"&amp;O114,{"Consumer-First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457.74400000000003</v>
      </c>
    </row>
    <row r="115" spans="1:18" x14ac:dyDescent="0.3">
      <c r="A115" s="1">
        <v>41494</v>
      </c>
      <c r="H115">
        <v>155.45600000000002</v>
      </c>
      <c r="O115" t="str" cm="1">
        <f t="array" ref="O115">_xlfn.IFS(SUM(B115:D115)&gt;0,"First Class",SUM(E115:G115)&gt;0,"Same Day",SUM(H115:J115)&gt;0,"Second Class",SUM(K115:M115), "Standard Class")</f>
        <v>Second Class</v>
      </c>
      <c r="P115" t="str" cm="1">
        <f t="array" ref="P115">_xlfn.IFS(SUM(B115,E115,H115,K115) &gt; 0, "Consumer", SUM(C115,F115,I115,L115) &gt; 0, "Corporate", SUM(D115,G115,J115,M115) &gt; 0, "Home Office")</f>
        <v>Consumer</v>
      </c>
      <c r="Q115" s="1">
        <v>41494</v>
      </c>
      <c r="R115">
        <f>INDEX(B115:M115,MATCH(P115&amp;"-"&amp;O115,{"Consumer-First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155.45600000000002</v>
      </c>
    </row>
    <row r="116" spans="1:18" x14ac:dyDescent="0.3">
      <c r="A116" s="1">
        <v>41349</v>
      </c>
      <c r="J116">
        <v>471.92</v>
      </c>
      <c r="O116" t="str" cm="1">
        <f t="array" ref="O116">_xlfn.IFS(SUM(B116:D116)&gt;0,"First Class",SUM(E116:G116)&gt;0,"Same Day",SUM(H116:J116)&gt;0,"Second Class",SUM(K116:M116), "Standard Class")</f>
        <v>Second Class</v>
      </c>
      <c r="P116" t="str" cm="1">
        <f t="array" ref="P116">_xlfn.IFS(SUM(B116,E116,H116,K116) &gt; 0, "Consumer", SUM(C116,F116,I116,L116) &gt; 0, "Corporate", SUM(D116,G116,J116,M116) &gt; 0, "Home Office")</f>
        <v>Home Office</v>
      </c>
      <c r="Q116" s="1">
        <v>41349</v>
      </c>
      <c r="R116">
        <f>INDEX(B116:M116,MATCH(P116&amp;"-"&amp;O116,{"Consumer-First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471.92</v>
      </c>
    </row>
    <row r="117" spans="1:18" x14ac:dyDescent="0.3">
      <c r="A117" s="1">
        <v>41460</v>
      </c>
      <c r="B117">
        <v>514.03000000000009</v>
      </c>
      <c r="O117" t="str" cm="1">
        <f t="array" ref="O117">_xlfn.IFS(SUM(B117:D117)&gt;0,"First Class",SUM(E117:G117)&gt;0,"Same Day",SUM(H117:J117)&gt;0,"Second Class",SUM(K117:M117), "Standard Class")</f>
        <v>First Class</v>
      </c>
      <c r="P117" t="str" cm="1">
        <f t="array" ref="P117">_xlfn.IFS(SUM(B117,E117,H117,K117) &gt; 0, "Consumer", SUM(C117,F117,I117,L117) &gt; 0, "Corporate", SUM(D117,G117,J117,M117) &gt; 0, "Home Office")</f>
        <v>Consumer</v>
      </c>
      <c r="Q117" s="1">
        <v>41460</v>
      </c>
      <c r="R117">
        <f>INDEX(B117:M117,MATCH(P117&amp;"-"&amp;O117,{"Consumer-First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514.03000000000009</v>
      </c>
    </row>
    <row r="118" spans="1:18" x14ac:dyDescent="0.3">
      <c r="A118" s="1">
        <v>41597</v>
      </c>
      <c r="J118">
        <v>682.91</v>
      </c>
      <c r="O118" t="str" cm="1">
        <f t="array" ref="O118">_xlfn.IFS(SUM(B118:D118)&gt;0,"First Class",SUM(E118:G118)&gt;0,"Same Day",SUM(H118:J118)&gt;0,"Second Class",SUM(K118:M118), "Standard Class")</f>
        <v>Second Class</v>
      </c>
      <c r="P118" t="str" cm="1">
        <f t="array" ref="P118">_xlfn.IFS(SUM(B118,E118,H118,K118) &gt; 0, "Consumer", SUM(C118,F118,I118,L118) &gt; 0, "Corporate", SUM(D118,G118,J118,M118) &gt; 0, "Home Office")</f>
        <v>Home Office</v>
      </c>
      <c r="Q118" s="1">
        <v>41597</v>
      </c>
      <c r="R118">
        <f>INDEX(B118:M118,MATCH(P118&amp;"-"&amp;O118,{"Consumer-First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682.91</v>
      </c>
    </row>
    <row r="119" spans="1:18" x14ac:dyDescent="0.3">
      <c r="A119" s="1">
        <v>41383</v>
      </c>
      <c r="H119">
        <v>129.33000000000001</v>
      </c>
      <c r="O119" t="str" cm="1">
        <f t="array" ref="O119">_xlfn.IFS(SUM(B119:D119)&gt;0,"First Class",SUM(E119:G119)&gt;0,"Same Day",SUM(H119:J119)&gt;0,"Second Class",SUM(K119:M119), "Standard Class")</f>
        <v>Second Class</v>
      </c>
      <c r="P119" t="str" cm="1">
        <f t="array" ref="P119">_xlfn.IFS(SUM(B119,E119,H119,K119) &gt; 0, "Consumer", SUM(C119,F119,I119,L119) &gt; 0, "Corporate", SUM(D119,G119,J119,M119) &gt; 0, "Home Office")</f>
        <v>Consumer</v>
      </c>
      <c r="Q119" s="1">
        <v>41383</v>
      </c>
      <c r="R119">
        <f>INDEX(B119:M119,MATCH(P119&amp;"-"&amp;O119,{"Consumer-First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129.33000000000001</v>
      </c>
    </row>
    <row r="120" spans="1:18" x14ac:dyDescent="0.3">
      <c r="A120" s="1">
        <v>41403</v>
      </c>
      <c r="F120">
        <v>158.70999999999998</v>
      </c>
      <c r="O120" t="str" cm="1">
        <f t="array" ref="O120">_xlfn.IFS(SUM(B120:D120)&gt;0,"First Class",SUM(E120:G120)&gt;0,"Same Day",SUM(H120:J120)&gt;0,"Second Class",SUM(K120:M120), "Standard Class")</f>
        <v>Same Day</v>
      </c>
      <c r="P120" t="str" cm="1">
        <f t="array" ref="P120">_xlfn.IFS(SUM(B120,E120,H120,K120) &gt; 0, "Consumer", SUM(C120,F120,I120,L120) &gt; 0, "Corporate", SUM(D120,G120,J120,M120) &gt; 0, "Home Office")</f>
        <v>Corporate</v>
      </c>
      <c r="Q120" s="1">
        <v>41403</v>
      </c>
      <c r="R120">
        <f>INDEX(B120:M120,MATCH(P120&amp;"-"&amp;O120,{"Consumer-First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158.70999999999998</v>
      </c>
    </row>
    <row r="121" spans="1:18" x14ac:dyDescent="0.3">
      <c r="A121" s="1">
        <v>41531</v>
      </c>
      <c r="K121">
        <v>149.56</v>
      </c>
      <c r="O121" t="str" cm="1">
        <f t="array" ref="O121">_xlfn.IFS(SUM(B121:D121)&gt;0,"First Class",SUM(E121:G121)&gt;0,"Same Day",SUM(H121:J121)&gt;0,"Second Class",SUM(K121:M121), "Standard Class")</f>
        <v>Standard Class</v>
      </c>
      <c r="P121" t="str" cm="1">
        <f t="array" ref="P121">_xlfn.IFS(SUM(B121,E121,H121,K121) &gt; 0, "Consumer", SUM(C121,F121,I121,L121) &gt; 0, "Corporate", SUM(D121,G121,J121,M121) &gt; 0, "Home Office")</f>
        <v>Consumer</v>
      </c>
      <c r="Q121" s="1">
        <v>41531</v>
      </c>
      <c r="R121">
        <f>INDEX(B121:M121,MATCH(P121&amp;"-"&amp;O121,{"Consumer-First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149.56</v>
      </c>
    </row>
    <row r="122" spans="1:18" x14ac:dyDescent="0.3">
      <c r="A122" s="1">
        <v>41615</v>
      </c>
      <c r="K122">
        <v>105.52</v>
      </c>
      <c r="O122" t="str" cm="1">
        <f t="array" ref="O122">_xlfn.IFS(SUM(B122:D122)&gt;0,"First Class",SUM(E122:G122)&gt;0,"Same Day",SUM(H122:J122)&gt;0,"Second Class",SUM(K122:M122), "Standard Class")</f>
        <v>Standard Class</v>
      </c>
      <c r="P122" t="str" cm="1">
        <f t="array" ref="P122">_xlfn.IFS(SUM(B122,E122,H122,K122) &gt; 0, "Consumer", SUM(C122,F122,I122,L122) &gt; 0, "Corporate", SUM(D122,G122,J122,M122) &gt; 0, "Home Office")</f>
        <v>Consumer</v>
      </c>
      <c r="Q122" s="1">
        <v>41615</v>
      </c>
      <c r="R122">
        <f>INDEX(B122:M122,MATCH(P122&amp;"-"&amp;O122,{"Consumer-First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105.52</v>
      </c>
    </row>
    <row r="123" spans="1:18" x14ac:dyDescent="0.3">
      <c r="A123" s="1">
        <v>41394</v>
      </c>
      <c r="B123">
        <v>1000.95</v>
      </c>
      <c r="O123" t="str" cm="1">
        <f t="array" ref="O123">_xlfn.IFS(SUM(B123:D123)&gt;0,"First Class",SUM(E123:G123)&gt;0,"Same Day",SUM(H123:J123)&gt;0,"Second Class",SUM(K123:M123), "Standard Class")</f>
        <v>First Class</v>
      </c>
      <c r="P123" t="str" cm="1">
        <f t="array" ref="P123">_xlfn.IFS(SUM(B123,E123,H123,K123) &gt; 0, "Consumer", SUM(C123,F123,I123,L123) &gt; 0, "Corporate", SUM(D123,G123,J123,M123) &gt; 0, "Home Office")</f>
        <v>Consumer</v>
      </c>
      <c r="Q123" s="1">
        <v>41394</v>
      </c>
      <c r="R123">
        <f>INDEX(B123:M123,MATCH(P123&amp;"-"&amp;O123,{"Consumer-First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1000.95</v>
      </c>
    </row>
    <row r="124" spans="1:18" x14ac:dyDescent="0.3">
      <c r="A124" s="1">
        <v>41366</v>
      </c>
      <c r="L124">
        <v>177.68</v>
      </c>
      <c r="O124" t="str" cm="1">
        <f t="array" ref="O124">_xlfn.IFS(SUM(B124:D124)&gt;0,"First Class",SUM(E124:G124)&gt;0,"Same Day",SUM(H124:J124)&gt;0,"Second Class",SUM(K124:M124), "Standard Class")</f>
        <v>Standard Class</v>
      </c>
      <c r="P124" t="str" cm="1">
        <f t="array" ref="P124">_xlfn.IFS(SUM(B124,E124,H124,K124) &gt; 0, "Consumer", SUM(C124,F124,I124,L124) &gt; 0, "Corporate", SUM(D124,G124,J124,M124) &gt; 0, "Home Office")</f>
        <v>Corporate</v>
      </c>
      <c r="Q124" s="1">
        <v>41366</v>
      </c>
      <c r="R124">
        <f>INDEX(B124:M124,MATCH(P124&amp;"-"&amp;O124,{"Consumer-First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177.68</v>
      </c>
    </row>
    <row r="125" spans="1:18" x14ac:dyDescent="0.3">
      <c r="A125" s="1">
        <v>41456</v>
      </c>
      <c r="L125">
        <v>581.10399999999993</v>
      </c>
      <c r="O125" t="str" cm="1">
        <f t="array" ref="O125">_xlfn.IFS(SUM(B125:D125)&gt;0,"First Class",SUM(E125:G125)&gt;0,"Same Day",SUM(H125:J125)&gt;0,"Second Class",SUM(K125:M125), "Standard Class")</f>
        <v>Standard Class</v>
      </c>
      <c r="P125" t="str" cm="1">
        <f t="array" ref="P125">_xlfn.IFS(SUM(B125,E125,H125,K125) &gt; 0, "Consumer", SUM(C125,F125,I125,L125) &gt; 0, "Corporate", SUM(D125,G125,J125,M125) &gt; 0, "Home Office")</f>
        <v>Corporate</v>
      </c>
      <c r="Q125" s="1">
        <v>41456</v>
      </c>
      <c r="R125">
        <f>INDEX(B125:M125,MATCH(P125&amp;"-"&amp;O125,{"Consumer-First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581.10399999999993</v>
      </c>
    </row>
    <row r="126" spans="1:18" x14ac:dyDescent="0.3">
      <c r="A126" s="1">
        <v>41592</v>
      </c>
      <c r="K126">
        <v>32.400000000000006</v>
      </c>
      <c r="O126" t="str" cm="1">
        <f t="array" ref="O126">_xlfn.IFS(SUM(B126:D126)&gt;0,"First Class",SUM(E126:G126)&gt;0,"Same Day",SUM(H126:J126)&gt;0,"Second Class",SUM(K126:M126), "Standard Class")</f>
        <v>Standard Class</v>
      </c>
      <c r="P126" t="str" cm="1">
        <f t="array" ref="P126">_xlfn.IFS(SUM(B126,E126,H126,K126) &gt; 0, "Consumer", SUM(C126,F126,I126,L126) &gt; 0, "Corporate", SUM(D126,G126,J126,M126) &gt; 0, "Home Office")</f>
        <v>Consumer</v>
      </c>
      <c r="Q126" s="1">
        <v>41592</v>
      </c>
      <c r="R126">
        <f>INDEX(B126:M126,MATCH(P126&amp;"-"&amp;O126,{"Consumer-First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32.400000000000006</v>
      </c>
    </row>
    <row r="127" spans="1:18" x14ac:dyDescent="0.3">
      <c r="A127" s="1">
        <v>41287</v>
      </c>
      <c r="I127">
        <v>1287.26</v>
      </c>
      <c r="O127" t="str" cm="1">
        <f t="array" ref="O127">_xlfn.IFS(SUM(B127:D127)&gt;0,"First Class",SUM(E127:G127)&gt;0,"Same Day",SUM(H127:J127)&gt;0,"Second Class",SUM(K127:M127), "Standard Class")</f>
        <v>Second Class</v>
      </c>
      <c r="P127" t="str" cm="1">
        <f t="array" ref="P127">_xlfn.IFS(SUM(B127,E127,H127,K127) &gt; 0, "Consumer", SUM(C127,F127,I127,L127) &gt; 0, "Corporate", SUM(D127,G127,J127,M127) &gt; 0, "Home Office")</f>
        <v>Corporate</v>
      </c>
      <c r="Q127" s="1">
        <v>41287</v>
      </c>
      <c r="R127">
        <f>INDEX(B127:M127,MATCH(P127&amp;"-"&amp;O127,{"Consumer-First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1287.26</v>
      </c>
    </row>
    <row r="128" spans="1:18" x14ac:dyDescent="0.3">
      <c r="A128" s="1">
        <v>41606</v>
      </c>
      <c r="K128">
        <v>14.669999999999998</v>
      </c>
      <c r="O128" t="str" cm="1">
        <f t="array" ref="O128">_xlfn.IFS(SUM(B128:D128)&gt;0,"First Class",SUM(E128:G128)&gt;0,"Same Day",SUM(H128:J128)&gt;0,"Second Class",SUM(K128:M128), "Standard Class")</f>
        <v>Standard Class</v>
      </c>
      <c r="P128" t="str" cm="1">
        <f t="array" ref="P128">_xlfn.IFS(SUM(B128,E128,H128,K128) &gt; 0, "Consumer", SUM(C128,F128,I128,L128) &gt; 0, "Corporate", SUM(D128,G128,J128,M128) &gt; 0, "Home Office")</f>
        <v>Consumer</v>
      </c>
      <c r="Q128" s="1">
        <v>41606</v>
      </c>
      <c r="R128">
        <f>INDEX(B128:M128,MATCH(P128&amp;"-"&amp;O128,{"Consumer-First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14.669999999999998</v>
      </c>
    </row>
    <row r="129" spans="1:18" x14ac:dyDescent="0.3">
      <c r="A129" s="1">
        <v>41354</v>
      </c>
      <c r="L129">
        <v>3769.5600000000004</v>
      </c>
      <c r="O129" t="str" cm="1">
        <f t="array" ref="O129">_xlfn.IFS(SUM(B129:D129)&gt;0,"First Class",SUM(E129:G129)&gt;0,"Same Day",SUM(H129:J129)&gt;0,"Second Class",SUM(K129:M129), "Standard Class")</f>
        <v>Standard Class</v>
      </c>
      <c r="P129" t="str" cm="1">
        <f t="array" ref="P129">_xlfn.IFS(SUM(B129,E129,H129,K129) &gt; 0, "Consumer", SUM(C129,F129,I129,L129) &gt; 0, "Corporate", SUM(D129,G129,J129,M129) &gt; 0, "Home Office")</f>
        <v>Corporate</v>
      </c>
      <c r="Q129" s="1">
        <v>41354</v>
      </c>
      <c r="R129">
        <f>INDEX(B129:M129,MATCH(P129&amp;"-"&amp;O129,{"Consumer-First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3769.5600000000004</v>
      </c>
    </row>
    <row r="130" spans="1:18" x14ac:dyDescent="0.3">
      <c r="A130" s="1">
        <v>41525</v>
      </c>
      <c r="C130">
        <v>116.85</v>
      </c>
      <c r="O130" t="str" cm="1">
        <f t="array" ref="O130">_xlfn.IFS(SUM(B130:D130)&gt;0,"First Class",SUM(E130:G130)&gt;0,"Same Day",SUM(H130:J130)&gt;0,"Second Class",SUM(K130:M130), "Standard Class")</f>
        <v>First Class</v>
      </c>
      <c r="P130" t="str" cm="1">
        <f t="array" ref="P130">_xlfn.IFS(SUM(B130,E130,H130,K130) &gt; 0, "Consumer", SUM(C130,F130,I130,L130) &gt; 0, "Corporate", SUM(D130,G130,J130,M130) &gt; 0, "Home Office")</f>
        <v>Corporate</v>
      </c>
      <c r="Q130" s="1">
        <v>41525</v>
      </c>
      <c r="R130">
        <f>INDEX(B130:M130,MATCH(P130&amp;"-"&amp;O130,{"Consumer-First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116.85</v>
      </c>
    </row>
    <row r="131" spans="1:18" x14ac:dyDescent="0.3">
      <c r="A131" s="1">
        <v>41366</v>
      </c>
      <c r="K131">
        <v>1220.67</v>
      </c>
      <c r="O131" t="str" cm="1">
        <f t="array" ref="O131">_xlfn.IFS(SUM(B131:D131)&gt;0,"First Class",SUM(E131:G131)&gt;0,"Same Day",SUM(H131:J131)&gt;0,"Second Class",SUM(K131:M131), "Standard Class")</f>
        <v>Standard Class</v>
      </c>
      <c r="P131" t="str" cm="1">
        <f t="array" ref="P131">_xlfn.IFS(SUM(B131,E131,H131,K131) &gt; 0, "Consumer", SUM(C131,F131,I131,L131) &gt; 0, "Corporate", SUM(D131,G131,J131,M131) &gt; 0, "Home Office")</f>
        <v>Consumer</v>
      </c>
      <c r="Q131" s="1">
        <v>41366</v>
      </c>
      <c r="R131">
        <f>INDEX(B131:M131,MATCH(P131&amp;"-"&amp;O131,{"Consumer-First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1220.67</v>
      </c>
    </row>
    <row r="132" spans="1:18" x14ac:dyDescent="0.3">
      <c r="A132" s="1">
        <v>41356</v>
      </c>
      <c r="B132">
        <v>9.9120000000000008</v>
      </c>
      <c r="O132" t="str" cm="1">
        <f t="array" ref="O132">_xlfn.IFS(SUM(B132:D132)&gt;0,"First Class",SUM(E132:G132)&gt;0,"Same Day",SUM(H132:J132)&gt;0,"Second Class",SUM(K132:M132), "Standard Class")</f>
        <v>First Class</v>
      </c>
      <c r="P132" t="str" cm="1">
        <f t="array" ref="P132">_xlfn.IFS(SUM(B132,E132,H132,K132) &gt; 0, "Consumer", SUM(C132,F132,I132,L132) &gt; 0, "Corporate", SUM(D132,G132,J132,M132) &gt; 0, "Home Office")</f>
        <v>Consumer</v>
      </c>
      <c r="Q132" s="1">
        <v>41356</v>
      </c>
      <c r="R132">
        <f>INDEX(B132:M132,MATCH(P132&amp;"-"&amp;O132,{"Consumer-First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9.9120000000000008</v>
      </c>
    </row>
    <row r="133" spans="1:18" x14ac:dyDescent="0.3">
      <c r="A133" s="1">
        <v>41590</v>
      </c>
      <c r="I133">
        <v>7.8719999999999999</v>
      </c>
      <c r="O133" t="str" cm="1">
        <f t="array" ref="O133">_xlfn.IFS(SUM(B133:D133)&gt;0,"First Class",SUM(E133:G133)&gt;0,"Same Day",SUM(H133:J133)&gt;0,"Second Class",SUM(K133:M133), "Standard Class")</f>
        <v>Second Class</v>
      </c>
      <c r="P133" t="str" cm="1">
        <f t="array" ref="P133">_xlfn.IFS(SUM(B133,E133,H133,K133) &gt; 0, "Consumer", SUM(C133,F133,I133,L133) &gt; 0, "Corporate", SUM(D133,G133,J133,M133) &gt; 0, "Home Office")</f>
        <v>Corporate</v>
      </c>
      <c r="Q133" s="1">
        <v>41590</v>
      </c>
      <c r="R133">
        <f>INDEX(B133:M133,MATCH(P133&amp;"-"&amp;O133,{"Consumer-First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7.8719999999999999</v>
      </c>
    </row>
    <row r="134" spans="1:18" x14ac:dyDescent="0.3">
      <c r="A134" s="1">
        <v>41581</v>
      </c>
      <c r="K134">
        <v>1395.6730000000002</v>
      </c>
      <c r="O134" t="str" cm="1">
        <f t="array" ref="O134">_xlfn.IFS(SUM(B134:D134)&gt;0,"First Class",SUM(E134:G134)&gt;0,"Same Day",SUM(H134:J134)&gt;0,"Second Class",SUM(K134:M134), "Standard Class")</f>
        <v>Standard Class</v>
      </c>
      <c r="P134" t="str" cm="1">
        <f t="array" ref="P134">_xlfn.IFS(SUM(B134,E134,H134,K134) &gt; 0, "Consumer", SUM(C134,F134,I134,L134) &gt; 0, "Corporate", SUM(D134,G134,J134,M134) &gt; 0, "Home Office")</f>
        <v>Consumer</v>
      </c>
      <c r="Q134" s="1">
        <v>41581</v>
      </c>
      <c r="R134">
        <f>INDEX(B134:M134,MATCH(P134&amp;"-"&amp;O134,{"Consumer-First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1395.6730000000002</v>
      </c>
    </row>
    <row r="135" spans="1:18" x14ac:dyDescent="0.3">
      <c r="A135" s="1">
        <v>41371</v>
      </c>
      <c r="G135">
        <v>259.28999999999996</v>
      </c>
      <c r="O135" t="str" cm="1">
        <f t="array" ref="O135">_xlfn.IFS(SUM(B135:D135)&gt;0,"First Class",SUM(E135:G135)&gt;0,"Same Day",SUM(H135:J135)&gt;0,"Second Class",SUM(K135:M135), "Standard Class")</f>
        <v>Same Day</v>
      </c>
      <c r="P135" t="str" cm="1">
        <f t="array" ref="P135">_xlfn.IFS(SUM(B135,E135,H135,K135) &gt; 0, "Consumer", SUM(C135,F135,I135,L135) &gt; 0, "Corporate", SUM(D135,G135,J135,M135) &gt; 0, "Home Office")</f>
        <v>Home Office</v>
      </c>
      <c r="Q135" s="1">
        <v>41371</v>
      </c>
      <c r="R135">
        <f>INDEX(B135:M135,MATCH(P135&amp;"-"&amp;O135,{"Consumer-First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259.28999999999996</v>
      </c>
    </row>
    <row r="136" spans="1:18" x14ac:dyDescent="0.3">
      <c r="A136" s="1">
        <v>41425</v>
      </c>
      <c r="K136">
        <v>773.7</v>
      </c>
      <c r="O136" t="str" cm="1">
        <f t="array" ref="O136">_xlfn.IFS(SUM(B136:D136)&gt;0,"First Class",SUM(E136:G136)&gt;0,"Same Day",SUM(H136:J136)&gt;0,"Second Class",SUM(K136:M136), "Standard Class")</f>
        <v>Standard Class</v>
      </c>
      <c r="P136" t="str" cm="1">
        <f t="array" ref="P136">_xlfn.IFS(SUM(B136,E136,H136,K136) &gt; 0, "Consumer", SUM(C136,F136,I136,L136) &gt; 0, "Corporate", SUM(D136,G136,J136,M136) &gt; 0, "Home Office")</f>
        <v>Consumer</v>
      </c>
      <c r="Q136" s="1">
        <v>41425</v>
      </c>
      <c r="R136">
        <f>INDEX(B136:M136,MATCH(P136&amp;"-"&amp;O136,{"Consumer-First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773.7</v>
      </c>
    </row>
    <row r="137" spans="1:18" x14ac:dyDescent="0.3">
      <c r="A137" s="1">
        <v>41399</v>
      </c>
      <c r="H137">
        <v>40.54</v>
      </c>
      <c r="O137" t="str" cm="1">
        <f t="array" ref="O137">_xlfn.IFS(SUM(B137:D137)&gt;0,"First Class",SUM(E137:G137)&gt;0,"Same Day",SUM(H137:J137)&gt;0,"Second Class",SUM(K137:M137), "Standard Class")</f>
        <v>Second Class</v>
      </c>
      <c r="P137" t="str" cm="1">
        <f t="array" ref="P137">_xlfn.IFS(SUM(B137,E137,H137,K137) &gt; 0, "Consumer", SUM(C137,F137,I137,L137) &gt; 0, "Corporate", SUM(D137,G137,J137,M137) &gt; 0, "Home Office")</f>
        <v>Consumer</v>
      </c>
      <c r="Q137" s="1">
        <v>41399</v>
      </c>
      <c r="R137">
        <f>INDEX(B137:M137,MATCH(P137&amp;"-"&amp;O137,{"Consumer-First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40.54</v>
      </c>
    </row>
    <row r="138" spans="1:18" x14ac:dyDescent="0.3">
      <c r="A138" s="1">
        <v>41638</v>
      </c>
      <c r="B138">
        <v>39.128</v>
      </c>
      <c r="O138" t="str" cm="1">
        <f t="array" ref="O138">_xlfn.IFS(SUM(B138:D138)&gt;0,"First Class",SUM(E138:G138)&gt;0,"Same Day",SUM(H138:J138)&gt;0,"Second Class",SUM(K138:M138), "Standard Class")</f>
        <v>First Class</v>
      </c>
      <c r="P138" t="str" cm="1">
        <f t="array" ref="P138">_xlfn.IFS(SUM(B138,E138,H138,K138) &gt; 0, "Consumer", SUM(C138,F138,I138,L138) &gt; 0, "Corporate", SUM(D138,G138,J138,M138) &gt; 0, "Home Office")</f>
        <v>Consumer</v>
      </c>
      <c r="Q138" s="1">
        <v>41638</v>
      </c>
      <c r="R138">
        <f>INDEX(B138:M138,MATCH(P138&amp;"-"&amp;O138,{"Consumer-First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39.128</v>
      </c>
    </row>
    <row r="139" spans="1:18" x14ac:dyDescent="0.3">
      <c r="A139" s="1">
        <v>41280</v>
      </c>
      <c r="M139">
        <v>4374.88</v>
      </c>
      <c r="O139" t="str" cm="1">
        <f t="array" ref="O139">_xlfn.IFS(SUM(B139:D139)&gt;0,"First Class",SUM(E139:G139)&gt;0,"Same Day",SUM(H139:J139)&gt;0,"Second Class",SUM(K139:M139), "Standard Class")</f>
        <v>Standard Class</v>
      </c>
      <c r="P139" t="str" cm="1">
        <f t="array" ref="P139">_xlfn.IFS(SUM(B139,E139,H139,K139) &gt; 0, "Consumer", SUM(C139,F139,I139,L139) &gt; 0, "Corporate", SUM(D139,G139,J139,M139) &gt; 0, "Home Office")</f>
        <v>Home Office</v>
      </c>
      <c r="Q139" s="1">
        <v>41280</v>
      </c>
      <c r="R139">
        <f>INDEX(B139:M139,MATCH(P139&amp;"-"&amp;O139,{"Consumer-First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4374.88</v>
      </c>
    </row>
    <row r="140" spans="1:18" x14ac:dyDescent="0.3">
      <c r="A140" s="1">
        <v>41495</v>
      </c>
      <c r="L140">
        <v>193.93600000000001</v>
      </c>
      <c r="O140" t="str" cm="1">
        <f t="array" ref="O140">_xlfn.IFS(SUM(B140:D140)&gt;0,"First Class",SUM(E140:G140)&gt;0,"Same Day",SUM(H140:J140)&gt;0,"Second Class",SUM(K140:M140), "Standard Class")</f>
        <v>Standard Class</v>
      </c>
      <c r="P140" t="str" cm="1">
        <f t="array" ref="P140">_xlfn.IFS(SUM(B140,E140,H140,K140) &gt; 0, "Consumer", SUM(C140,F140,I140,L140) &gt; 0, "Corporate", SUM(D140,G140,J140,M140) &gt; 0, "Home Office")</f>
        <v>Corporate</v>
      </c>
      <c r="Q140" s="1">
        <v>41495</v>
      </c>
      <c r="R140">
        <f>INDEX(B140:M140,MATCH(P140&amp;"-"&amp;O140,{"Consumer-First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193.93600000000001</v>
      </c>
    </row>
    <row r="141" spans="1:18" x14ac:dyDescent="0.3">
      <c r="A141" s="1">
        <v>41431</v>
      </c>
      <c r="K141">
        <v>63.381</v>
      </c>
      <c r="O141" t="str" cm="1">
        <f t="array" ref="O141">_xlfn.IFS(SUM(B141:D141)&gt;0,"First Class",SUM(E141:G141)&gt;0,"Same Day",SUM(H141:J141)&gt;0,"Second Class",SUM(K141:M141), "Standard Class")</f>
        <v>Standard Class</v>
      </c>
      <c r="P141" t="str" cm="1">
        <f t="array" ref="P141">_xlfn.IFS(SUM(B141,E141,H141,K141) &gt; 0, "Consumer", SUM(C141,F141,I141,L141) &gt; 0, "Corporate", SUM(D141,G141,J141,M141) &gt; 0, "Home Office")</f>
        <v>Consumer</v>
      </c>
      <c r="Q141" s="1">
        <v>41431</v>
      </c>
      <c r="R141">
        <f>INDEX(B141:M141,MATCH(P141&amp;"-"&amp;O141,{"Consumer-First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63.381</v>
      </c>
    </row>
    <row r="142" spans="1:18" x14ac:dyDescent="0.3">
      <c r="A142" s="1">
        <v>41567</v>
      </c>
      <c r="C142">
        <v>426.94200000000001</v>
      </c>
      <c r="O142" t="str" cm="1">
        <f t="array" ref="O142">_xlfn.IFS(SUM(B142:D142)&gt;0,"First Class",SUM(E142:G142)&gt;0,"Same Day",SUM(H142:J142)&gt;0,"Second Class",SUM(K142:M142), "Standard Class")</f>
        <v>First Class</v>
      </c>
      <c r="P142" t="str" cm="1">
        <f t="array" ref="P142">_xlfn.IFS(SUM(B142,E142,H142,K142) &gt; 0, "Consumer", SUM(C142,F142,I142,L142) &gt; 0, "Corporate", SUM(D142,G142,J142,M142) &gt; 0, "Home Office")</f>
        <v>Corporate</v>
      </c>
      <c r="Q142" s="1">
        <v>41567</v>
      </c>
      <c r="R142">
        <f>INDEX(B142:M142,MATCH(P142&amp;"-"&amp;O142,{"Consumer-First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426.94200000000001</v>
      </c>
    </row>
    <row r="143" spans="1:18" x14ac:dyDescent="0.3">
      <c r="A143" s="1">
        <v>41515</v>
      </c>
      <c r="H143">
        <v>709.04250000000013</v>
      </c>
      <c r="O143" t="str" cm="1">
        <f t="array" ref="O143">_xlfn.IFS(SUM(B143:D143)&gt;0,"First Class",SUM(E143:G143)&gt;0,"Same Day",SUM(H143:J143)&gt;0,"Second Class",SUM(K143:M143), "Standard Class")</f>
        <v>Second Class</v>
      </c>
      <c r="P143" t="str" cm="1">
        <f t="array" ref="P143">_xlfn.IFS(SUM(B143,E143,H143,K143) &gt; 0, "Consumer", SUM(C143,F143,I143,L143) &gt; 0, "Corporate", SUM(D143,G143,J143,M143) &gt; 0, "Home Office")</f>
        <v>Consumer</v>
      </c>
      <c r="Q143" s="1">
        <v>41515</v>
      </c>
      <c r="R143">
        <f>INDEX(B143:M143,MATCH(P143&amp;"-"&amp;O143,{"Consumer-First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709.04250000000013</v>
      </c>
    </row>
    <row r="144" spans="1:18" x14ac:dyDescent="0.3">
      <c r="A144" s="1">
        <v>41775</v>
      </c>
      <c r="G144">
        <v>255.96799999999999</v>
      </c>
      <c r="O144" t="str" cm="1">
        <f t="array" ref="O144">_xlfn.IFS(SUM(B144:D144)&gt;0,"First Class",SUM(E144:G144)&gt;0,"Same Day",SUM(H144:J144)&gt;0,"Second Class",SUM(K144:M144), "Standard Class")</f>
        <v>Same Day</v>
      </c>
      <c r="P144" t="str" cm="1">
        <f t="array" ref="P144">_xlfn.IFS(SUM(B144,E144,H144,K144) &gt; 0, "Consumer", SUM(C144,F144,I144,L144) &gt; 0, "Corporate", SUM(D144,G144,J144,M144) &gt; 0, "Home Office")</f>
        <v>Home Office</v>
      </c>
      <c r="Q144" s="1">
        <v>41775</v>
      </c>
      <c r="R144">
        <f>INDEX(B144:M144,MATCH(P144&amp;"-"&amp;O144,{"Consumer-First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255.96799999999999</v>
      </c>
    </row>
    <row r="145" spans="1:18" x14ac:dyDescent="0.3">
      <c r="A145" s="1">
        <v>41735</v>
      </c>
      <c r="K145">
        <v>47.952000000000005</v>
      </c>
      <c r="O145" t="str" cm="1">
        <f t="array" ref="O145">_xlfn.IFS(SUM(B145:D145)&gt;0,"First Class",SUM(E145:G145)&gt;0,"Same Day",SUM(H145:J145)&gt;0,"Second Class",SUM(K145:M145), "Standard Class")</f>
        <v>Standard Class</v>
      </c>
      <c r="P145" t="str" cm="1">
        <f t="array" ref="P145">_xlfn.IFS(SUM(B145,E145,H145,K145) &gt; 0, "Consumer", SUM(C145,F145,I145,L145) &gt; 0, "Corporate", SUM(D145,G145,J145,M145) &gt; 0, "Home Office")</f>
        <v>Consumer</v>
      </c>
      <c r="Q145" s="1">
        <v>41735</v>
      </c>
      <c r="R145">
        <f>INDEX(B145:M145,MATCH(P145&amp;"-"&amp;O145,{"Consumer-First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47.952000000000005</v>
      </c>
    </row>
    <row r="146" spans="1:18" x14ac:dyDescent="0.3">
      <c r="A146" s="1">
        <v>41799</v>
      </c>
      <c r="K146">
        <v>175.32</v>
      </c>
      <c r="O146" t="str" cm="1">
        <f t="array" ref="O146">_xlfn.IFS(SUM(B146:D146)&gt;0,"First Class",SUM(E146:G146)&gt;0,"Same Day",SUM(H146:J146)&gt;0,"Second Class",SUM(K146:M146), "Standard Class")</f>
        <v>Standard Class</v>
      </c>
      <c r="P146" t="str" cm="1">
        <f t="array" ref="P146">_xlfn.IFS(SUM(B146,E146,H146,K146) &gt; 0, "Consumer", SUM(C146,F146,I146,L146) &gt; 0, "Corporate", SUM(D146,G146,J146,M146) &gt; 0, "Home Office")</f>
        <v>Consumer</v>
      </c>
      <c r="Q146" s="1">
        <v>41799</v>
      </c>
      <c r="R146">
        <f>INDEX(B146:M146,MATCH(P146&amp;"-"&amp;O146,{"Consumer-First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175.32</v>
      </c>
    </row>
    <row r="147" spans="1:18" x14ac:dyDescent="0.3">
      <c r="A147" s="1">
        <v>41904</v>
      </c>
      <c r="M147">
        <v>763.50800000000004</v>
      </c>
      <c r="O147" t="str" cm="1">
        <f t="array" ref="O147">_xlfn.IFS(SUM(B147:D147)&gt;0,"First Class",SUM(E147:G147)&gt;0,"Same Day",SUM(H147:J147)&gt;0,"Second Class",SUM(K147:M147), "Standard Class")</f>
        <v>Standard Class</v>
      </c>
      <c r="P147" t="str" cm="1">
        <f t="array" ref="P147">_xlfn.IFS(SUM(B147,E147,H147,K147) &gt; 0, "Consumer", SUM(C147,F147,I147,L147) &gt; 0, "Corporate", SUM(D147,G147,J147,M147) &gt; 0, "Home Office")</f>
        <v>Home Office</v>
      </c>
      <c r="Q147" s="1">
        <v>41904</v>
      </c>
      <c r="R147">
        <f>INDEX(B147:M147,MATCH(P147&amp;"-"&amp;O147,{"Consumer-First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763.50800000000004</v>
      </c>
    </row>
    <row r="148" spans="1:18" x14ac:dyDescent="0.3">
      <c r="A148" s="1">
        <v>41875</v>
      </c>
      <c r="K148">
        <v>3747.9300000000003</v>
      </c>
      <c r="O148" t="str" cm="1">
        <f t="array" ref="O148">_xlfn.IFS(SUM(B148:D148)&gt;0,"First Class",SUM(E148:G148)&gt;0,"Same Day",SUM(H148:J148)&gt;0,"Second Class",SUM(K148:M148), "Standard Class")</f>
        <v>Standard Class</v>
      </c>
      <c r="P148" t="str" cm="1">
        <f t="array" ref="P148">_xlfn.IFS(SUM(B148,E148,H148,K148) &gt; 0, "Consumer", SUM(C148,F148,I148,L148) &gt; 0, "Corporate", SUM(D148,G148,J148,M148) &gt; 0, "Home Office")</f>
        <v>Consumer</v>
      </c>
      <c r="Q148" s="1">
        <v>41875</v>
      </c>
      <c r="R148">
        <f>INDEX(B148:M148,MATCH(P148&amp;"-"&amp;O148,{"Consumer-First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3747.9300000000003</v>
      </c>
    </row>
    <row r="149" spans="1:18" x14ac:dyDescent="0.3">
      <c r="A149" s="1">
        <v>41897</v>
      </c>
      <c r="K149">
        <v>1918.79</v>
      </c>
      <c r="O149" t="str" cm="1">
        <f t="array" ref="O149">_xlfn.IFS(SUM(B149:D149)&gt;0,"First Class",SUM(E149:G149)&gt;0,"Same Day",SUM(H149:J149)&gt;0,"Second Class",SUM(K149:M149), "Standard Class")</f>
        <v>Standard Class</v>
      </c>
      <c r="P149" t="str" cm="1">
        <f t="array" ref="P149">_xlfn.IFS(SUM(B149,E149,H149,K149) &gt; 0, "Consumer", SUM(C149,F149,I149,L149) &gt; 0, "Corporate", SUM(D149,G149,J149,M149) &gt; 0, "Home Office")</f>
        <v>Consumer</v>
      </c>
      <c r="Q149" s="1">
        <v>41897</v>
      </c>
      <c r="R149">
        <f>INDEX(B149:M149,MATCH(P149&amp;"-"&amp;O149,{"Consumer-First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1918.79</v>
      </c>
    </row>
    <row r="150" spans="1:18" x14ac:dyDescent="0.3">
      <c r="A150" s="1">
        <v>41747</v>
      </c>
      <c r="B150">
        <v>106.5</v>
      </c>
      <c r="O150" t="str" cm="1">
        <f t="array" ref="O150">_xlfn.IFS(SUM(B150:D150)&gt;0,"First Class",SUM(E150:G150)&gt;0,"Same Day",SUM(H150:J150)&gt;0,"Second Class",SUM(K150:M150), "Standard Class")</f>
        <v>First Class</v>
      </c>
      <c r="P150" t="str" cm="1">
        <f t="array" ref="P150">_xlfn.IFS(SUM(B150,E150,H150,K150) &gt; 0, "Consumer", SUM(C150,F150,I150,L150) &gt; 0, "Corporate", SUM(D150,G150,J150,M150) &gt; 0, "Home Office")</f>
        <v>Consumer</v>
      </c>
      <c r="Q150" s="1">
        <v>41747</v>
      </c>
      <c r="R150">
        <f>INDEX(B150:M150,MATCH(P150&amp;"-"&amp;O150,{"Consumer-First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106.5</v>
      </c>
    </row>
    <row r="151" spans="1:18" x14ac:dyDescent="0.3">
      <c r="A151" s="1">
        <v>41964</v>
      </c>
      <c r="B151">
        <v>18.175999999999998</v>
      </c>
      <c r="O151" t="str" cm="1">
        <f t="array" ref="O151">_xlfn.IFS(SUM(B151:D151)&gt;0,"First Class",SUM(E151:G151)&gt;0,"Same Day",SUM(H151:J151)&gt;0,"Second Class",SUM(K151:M151), "Standard Class")</f>
        <v>First Class</v>
      </c>
      <c r="P151" t="str" cm="1">
        <f t="array" ref="P151">_xlfn.IFS(SUM(B151,E151,H151,K151) &gt; 0, "Consumer", SUM(C151,F151,I151,L151) &gt; 0, "Corporate", SUM(D151,G151,J151,M151) &gt; 0, "Home Office")</f>
        <v>Consumer</v>
      </c>
      <c r="Q151" s="1">
        <v>41964</v>
      </c>
      <c r="R151">
        <f>INDEX(B151:M151,MATCH(P151&amp;"-"&amp;O151,{"Consumer-First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18.175999999999998</v>
      </c>
    </row>
    <row r="152" spans="1:18" x14ac:dyDescent="0.3">
      <c r="A152" s="1">
        <v>41673</v>
      </c>
      <c r="K152">
        <v>74.52</v>
      </c>
      <c r="O152" t="str" cm="1">
        <f t="array" ref="O152">_xlfn.IFS(SUM(B152:D152)&gt;0,"First Class",SUM(E152:G152)&gt;0,"Same Day",SUM(H152:J152)&gt;0,"Second Class",SUM(K152:M152), "Standard Class")</f>
        <v>Standard Class</v>
      </c>
      <c r="P152" t="str" cm="1">
        <f t="array" ref="P152">_xlfn.IFS(SUM(B152,E152,H152,K152) &gt; 0, "Consumer", SUM(C152,F152,I152,L152) &gt; 0, "Corporate", SUM(D152,G152,J152,M152) &gt; 0, "Home Office")</f>
        <v>Consumer</v>
      </c>
      <c r="Q152" s="1">
        <v>41673</v>
      </c>
      <c r="R152">
        <f>INDEX(B152:M152,MATCH(P152&amp;"-"&amp;O152,{"Consumer-First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74.52</v>
      </c>
    </row>
    <row r="153" spans="1:18" x14ac:dyDescent="0.3">
      <c r="A153" s="1">
        <v>41844</v>
      </c>
      <c r="M153">
        <v>525.95000000000005</v>
      </c>
      <c r="O153" t="str" cm="1">
        <f t="array" ref="O153">_xlfn.IFS(SUM(B153:D153)&gt;0,"First Class",SUM(E153:G153)&gt;0,"Same Day",SUM(H153:J153)&gt;0,"Second Class",SUM(K153:M153), "Standard Class")</f>
        <v>Standard Class</v>
      </c>
      <c r="P153" t="str" cm="1">
        <f t="array" ref="P153">_xlfn.IFS(SUM(B153,E153,H153,K153) &gt; 0, "Consumer", SUM(C153,F153,I153,L153) &gt; 0, "Corporate", SUM(D153,G153,J153,M153) &gt; 0, "Home Office")</f>
        <v>Home Office</v>
      </c>
      <c r="Q153" s="1">
        <v>41844</v>
      </c>
      <c r="R153">
        <f>INDEX(B153:M153,MATCH(P153&amp;"-"&amp;O153,{"Consumer-First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525.95000000000005</v>
      </c>
    </row>
    <row r="154" spans="1:18" x14ac:dyDescent="0.3">
      <c r="A154" s="1">
        <v>41818</v>
      </c>
      <c r="M154">
        <v>260.31</v>
      </c>
      <c r="O154" t="str" cm="1">
        <f t="array" ref="O154">_xlfn.IFS(SUM(B154:D154)&gt;0,"First Class",SUM(E154:G154)&gt;0,"Same Day",SUM(H154:J154)&gt;0,"Second Class",SUM(K154:M154), "Standard Class")</f>
        <v>Standard Class</v>
      </c>
      <c r="P154" t="str" cm="1">
        <f t="array" ref="P154">_xlfn.IFS(SUM(B154,E154,H154,K154) &gt; 0, "Consumer", SUM(C154,F154,I154,L154) &gt; 0, "Corporate", SUM(D154,G154,J154,M154) &gt; 0, "Home Office")</f>
        <v>Home Office</v>
      </c>
      <c r="Q154" s="1">
        <v>41818</v>
      </c>
      <c r="R154">
        <f>INDEX(B154:M154,MATCH(P154&amp;"-"&amp;O154,{"Consumer-First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260.31</v>
      </c>
    </row>
    <row r="155" spans="1:18" x14ac:dyDescent="0.3">
      <c r="A155" s="1">
        <v>41724</v>
      </c>
      <c r="L155">
        <v>74.352000000000004</v>
      </c>
      <c r="O155" t="str" cm="1">
        <f t="array" ref="O155">_xlfn.IFS(SUM(B155:D155)&gt;0,"First Class",SUM(E155:G155)&gt;0,"Same Day",SUM(H155:J155)&gt;0,"Second Class",SUM(K155:M155), "Standard Class")</f>
        <v>Standard Class</v>
      </c>
      <c r="P155" t="str" cm="1">
        <f t="array" ref="P155">_xlfn.IFS(SUM(B155,E155,H155,K155) &gt; 0, "Consumer", SUM(C155,F155,I155,L155) &gt; 0, "Corporate", SUM(D155,G155,J155,M155) &gt; 0, "Home Office")</f>
        <v>Corporate</v>
      </c>
      <c r="Q155" s="1">
        <v>41724</v>
      </c>
      <c r="R155">
        <f>INDEX(B155:M155,MATCH(P155&amp;"-"&amp;O155,{"Consumer-First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74.352000000000004</v>
      </c>
    </row>
    <row r="156" spans="1:18" x14ac:dyDescent="0.3">
      <c r="A156" s="1">
        <v>42000</v>
      </c>
      <c r="L156">
        <v>284.44000000000005</v>
      </c>
      <c r="O156" t="str" cm="1">
        <f t="array" ref="O156">_xlfn.IFS(SUM(B156:D156)&gt;0,"First Class",SUM(E156:G156)&gt;0,"Same Day",SUM(H156:J156)&gt;0,"Second Class",SUM(K156:M156), "Standard Class")</f>
        <v>Standard Class</v>
      </c>
      <c r="P156" t="str" cm="1">
        <f t="array" ref="P156">_xlfn.IFS(SUM(B156,E156,H156,K156) &gt; 0, "Consumer", SUM(C156,F156,I156,L156) &gt; 0, "Corporate", SUM(D156,G156,J156,M156) &gt; 0, "Home Office")</f>
        <v>Corporate</v>
      </c>
      <c r="Q156" s="1">
        <v>42000</v>
      </c>
      <c r="R156">
        <f>INDEX(B156:M156,MATCH(P156&amp;"-"&amp;O156,{"Consumer-First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284.44000000000005</v>
      </c>
    </row>
    <row r="157" spans="1:18" x14ac:dyDescent="0.3">
      <c r="A157" s="1">
        <v>41676</v>
      </c>
      <c r="C157">
        <v>176.63</v>
      </c>
      <c r="O157" t="str" cm="1">
        <f t="array" ref="O157">_xlfn.IFS(SUM(B157:D157)&gt;0,"First Class",SUM(E157:G157)&gt;0,"Same Day",SUM(H157:J157)&gt;0,"Second Class",SUM(K157:M157), "Standard Class")</f>
        <v>First Class</v>
      </c>
      <c r="P157" t="str" cm="1">
        <f t="array" ref="P157">_xlfn.IFS(SUM(B157,E157,H157,K157) &gt; 0, "Consumer", SUM(C157,F157,I157,L157) &gt; 0, "Corporate", SUM(D157,G157,J157,M157) &gt; 0, "Home Office")</f>
        <v>Corporate</v>
      </c>
      <c r="Q157" s="1">
        <v>41676</v>
      </c>
      <c r="R157">
        <f>INDEX(B157:M157,MATCH(P157&amp;"-"&amp;O157,{"Consumer-First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176.63</v>
      </c>
    </row>
    <row r="158" spans="1:18" x14ac:dyDescent="0.3">
      <c r="A158" s="1">
        <v>41802</v>
      </c>
      <c r="K158">
        <v>55.984000000000009</v>
      </c>
      <c r="O158" t="str" cm="1">
        <f t="array" ref="O158">_xlfn.IFS(SUM(B158:D158)&gt;0,"First Class",SUM(E158:G158)&gt;0,"Same Day",SUM(H158:J158)&gt;0,"Second Class",SUM(K158:M158), "Standard Class")</f>
        <v>Standard Class</v>
      </c>
      <c r="P158" t="str" cm="1">
        <f t="array" ref="P158">_xlfn.IFS(SUM(B158,E158,H158,K158) &gt; 0, "Consumer", SUM(C158,F158,I158,L158) &gt; 0, "Corporate", SUM(D158,G158,J158,M158) &gt; 0, "Home Office")</f>
        <v>Consumer</v>
      </c>
      <c r="Q158" s="1">
        <v>41802</v>
      </c>
      <c r="R158">
        <f>INDEX(B158:M158,MATCH(P158&amp;"-"&amp;O158,{"Consumer-First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55.984000000000009</v>
      </c>
    </row>
    <row r="159" spans="1:18" x14ac:dyDescent="0.3">
      <c r="A159" s="1">
        <v>41643</v>
      </c>
      <c r="L159">
        <v>192.22</v>
      </c>
      <c r="O159" t="str" cm="1">
        <f t="array" ref="O159">_xlfn.IFS(SUM(B159:D159)&gt;0,"First Class",SUM(E159:G159)&gt;0,"Same Day",SUM(H159:J159)&gt;0,"Second Class",SUM(K159:M159), "Standard Class")</f>
        <v>Standard Class</v>
      </c>
      <c r="P159" t="str" cm="1">
        <f t="array" ref="P159">_xlfn.IFS(SUM(B159,E159,H159,K159) &gt; 0, "Consumer", SUM(C159,F159,I159,L159) &gt; 0, "Corporate", SUM(D159,G159,J159,M159) &gt; 0, "Home Office")</f>
        <v>Corporate</v>
      </c>
      <c r="Q159" s="1">
        <v>41643</v>
      </c>
      <c r="R159">
        <f>INDEX(B159:M159,MATCH(P159&amp;"-"&amp;O159,{"Consumer-First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192.22</v>
      </c>
    </row>
    <row r="160" spans="1:18" x14ac:dyDescent="0.3">
      <c r="A160" s="1">
        <v>41803</v>
      </c>
      <c r="L160">
        <v>976.29</v>
      </c>
      <c r="O160" t="str" cm="1">
        <f t="array" ref="O160">_xlfn.IFS(SUM(B160:D160)&gt;0,"First Class",SUM(E160:G160)&gt;0,"Same Day",SUM(H160:J160)&gt;0,"Second Class",SUM(K160:M160), "Standard Class")</f>
        <v>Standard Class</v>
      </c>
      <c r="P160" t="str" cm="1">
        <f t="array" ref="P160">_xlfn.IFS(SUM(B160,E160,H160,K160) &gt; 0, "Consumer", SUM(C160,F160,I160,L160) &gt; 0, "Corporate", SUM(D160,G160,J160,M160) &gt; 0, "Home Office")</f>
        <v>Corporate</v>
      </c>
      <c r="Q160" s="1">
        <v>41803</v>
      </c>
      <c r="R160">
        <f>INDEX(B160:M160,MATCH(P160&amp;"-"&amp;O160,{"Consumer-First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976.29</v>
      </c>
    </row>
    <row r="161" spans="1:18" x14ac:dyDescent="0.3">
      <c r="A161" s="1">
        <v>41950</v>
      </c>
      <c r="L161">
        <v>1361.6310000000001</v>
      </c>
      <c r="O161" t="str" cm="1">
        <f t="array" ref="O161">_xlfn.IFS(SUM(B161:D161)&gt;0,"First Class",SUM(E161:G161)&gt;0,"Same Day",SUM(H161:J161)&gt;0,"Second Class",SUM(K161:M161), "Standard Class")</f>
        <v>Standard Class</v>
      </c>
      <c r="P161" t="str" cm="1">
        <f t="array" ref="P161">_xlfn.IFS(SUM(B161,E161,H161,K161) &gt; 0, "Consumer", SUM(C161,F161,I161,L161) &gt; 0, "Corporate", SUM(D161,G161,J161,M161) &gt; 0, "Home Office")</f>
        <v>Corporate</v>
      </c>
      <c r="Q161" s="1">
        <v>41950</v>
      </c>
      <c r="R161">
        <f>INDEX(B161:M161,MATCH(P161&amp;"-"&amp;O161,{"Consumer-First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1361.6310000000001</v>
      </c>
    </row>
    <row r="162" spans="1:18" x14ac:dyDescent="0.3">
      <c r="A162" s="1">
        <v>41813</v>
      </c>
      <c r="L162">
        <v>268.39999999999998</v>
      </c>
      <c r="O162" t="str" cm="1">
        <f t="array" ref="O162">_xlfn.IFS(SUM(B162:D162)&gt;0,"First Class",SUM(E162:G162)&gt;0,"Same Day",SUM(H162:J162)&gt;0,"Second Class",SUM(K162:M162), "Standard Class")</f>
        <v>Standard Class</v>
      </c>
      <c r="P162" t="str" cm="1">
        <f t="array" ref="P162">_xlfn.IFS(SUM(B162,E162,H162,K162) &gt; 0, "Consumer", SUM(C162,F162,I162,L162) &gt; 0, "Corporate", SUM(D162,G162,J162,M162) &gt; 0, "Home Office")</f>
        <v>Corporate</v>
      </c>
      <c r="Q162" s="1">
        <v>41813</v>
      </c>
      <c r="R162">
        <f>INDEX(B162:M162,MATCH(P162&amp;"-"&amp;O162,{"Consumer-First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268.39999999999998</v>
      </c>
    </row>
    <row r="163" spans="1:18" x14ac:dyDescent="0.3">
      <c r="A163" s="1">
        <v>41750</v>
      </c>
      <c r="K163">
        <v>893.09</v>
      </c>
      <c r="O163" t="str" cm="1">
        <f t="array" ref="O163">_xlfn.IFS(SUM(B163:D163)&gt;0,"First Class",SUM(E163:G163)&gt;0,"Same Day",SUM(H163:J163)&gt;0,"Second Class",SUM(K163:M163), "Standard Class")</f>
        <v>Standard Class</v>
      </c>
      <c r="P163" t="str" cm="1">
        <f t="array" ref="P163">_xlfn.IFS(SUM(B163,E163,H163,K163) &gt; 0, "Consumer", SUM(C163,F163,I163,L163) &gt; 0, "Corporate", SUM(D163,G163,J163,M163) &gt; 0, "Home Office")</f>
        <v>Consumer</v>
      </c>
      <c r="Q163" s="1">
        <v>41750</v>
      </c>
      <c r="R163">
        <f>INDEX(B163:M163,MATCH(P163&amp;"-"&amp;O163,{"Consumer-First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893.09</v>
      </c>
    </row>
    <row r="164" spans="1:18" x14ac:dyDescent="0.3">
      <c r="A164" s="1">
        <v>41944</v>
      </c>
      <c r="K164">
        <v>301.95999999999998</v>
      </c>
      <c r="O164" t="str" cm="1">
        <f t="array" ref="O164">_xlfn.IFS(SUM(B164:D164)&gt;0,"First Class",SUM(E164:G164)&gt;0,"Same Day",SUM(H164:J164)&gt;0,"Second Class",SUM(K164:M164), "Standard Class")</f>
        <v>Standard Class</v>
      </c>
      <c r="P164" t="str" cm="1">
        <f t="array" ref="P164">_xlfn.IFS(SUM(B164,E164,H164,K164) &gt; 0, "Consumer", SUM(C164,F164,I164,L164) &gt; 0, "Corporate", SUM(D164,G164,J164,M164) &gt; 0, "Home Office")</f>
        <v>Consumer</v>
      </c>
      <c r="Q164" s="1">
        <v>41944</v>
      </c>
      <c r="R164">
        <f>INDEX(B164:M164,MATCH(P164&amp;"-"&amp;O164,{"Consumer-First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301.95999999999998</v>
      </c>
    </row>
    <row r="165" spans="1:18" x14ac:dyDescent="0.3">
      <c r="A165" s="1">
        <v>41951</v>
      </c>
      <c r="L165">
        <v>81.135000000000005</v>
      </c>
      <c r="O165" t="str" cm="1">
        <f t="array" ref="O165">_xlfn.IFS(SUM(B165:D165)&gt;0,"First Class",SUM(E165:G165)&gt;0,"Same Day",SUM(H165:J165)&gt;0,"Second Class",SUM(K165:M165), "Standard Class")</f>
        <v>Standard Class</v>
      </c>
      <c r="P165" t="str" cm="1">
        <f t="array" ref="P165">_xlfn.IFS(SUM(B165,E165,H165,K165) &gt; 0, "Consumer", SUM(C165,F165,I165,L165) &gt; 0, "Corporate", SUM(D165,G165,J165,M165) &gt; 0, "Home Office")</f>
        <v>Corporate</v>
      </c>
      <c r="Q165" s="1">
        <v>41951</v>
      </c>
      <c r="R165">
        <f>INDEX(B165:M165,MATCH(P165&amp;"-"&amp;O165,{"Consumer-First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81.135000000000005</v>
      </c>
    </row>
    <row r="166" spans="1:18" x14ac:dyDescent="0.3">
      <c r="A166" s="1">
        <v>41951</v>
      </c>
      <c r="H166">
        <v>750.93</v>
      </c>
      <c r="O166" t="str" cm="1">
        <f t="array" ref="O166">_xlfn.IFS(SUM(B166:D166)&gt;0,"First Class",SUM(E166:G166)&gt;0,"Same Day",SUM(H166:J166)&gt;0,"Second Class",SUM(K166:M166), "Standard Class")</f>
        <v>Second Class</v>
      </c>
      <c r="P166" t="str" cm="1">
        <f t="array" ref="P166">_xlfn.IFS(SUM(B166,E166,H166,K166) &gt; 0, "Consumer", SUM(C166,F166,I166,L166) &gt; 0, "Corporate", SUM(D166,G166,J166,M166) &gt; 0, "Home Office")</f>
        <v>Consumer</v>
      </c>
      <c r="Q166" s="1">
        <v>41951</v>
      </c>
      <c r="R166">
        <f>INDEX(B166:M166,MATCH(P166&amp;"-"&amp;O166,{"Consumer-First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750.93</v>
      </c>
    </row>
    <row r="167" spans="1:18" x14ac:dyDescent="0.3">
      <c r="A167" s="1">
        <v>42004</v>
      </c>
      <c r="I167">
        <v>596.48</v>
      </c>
      <c r="O167" t="str" cm="1">
        <f t="array" ref="O167">_xlfn.IFS(SUM(B167:D167)&gt;0,"First Class",SUM(E167:G167)&gt;0,"Same Day",SUM(H167:J167)&gt;0,"Second Class",SUM(K167:M167), "Standard Class")</f>
        <v>Second Class</v>
      </c>
      <c r="P167" t="str" cm="1">
        <f t="array" ref="P167">_xlfn.IFS(SUM(B167,E167,H167,K167) &gt; 0, "Consumer", SUM(C167,F167,I167,L167) &gt; 0, "Corporate", SUM(D167,G167,J167,M167) &gt; 0, "Home Office")</f>
        <v>Corporate</v>
      </c>
      <c r="Q167" s="1">
        <v>42004</v>
      </c>
      <c r="R167">
        <f>INDEX(B167:M167,MATCH(P167&amp;"-"&amp;O167,{"Consumer-First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596.48</v>
      </c>
    </row>
    <row r="168" spans="1:18" x14ac:dyDescent="0.3">
      <c r="A168" s="1">
        <v>41784</v>
      </c>
      <c r="I168">
        <v>467.03999999999996</v>
      </c>
      <c r="O168" t="str" cm="1">
        <f t="array" ref="O168">_xlfn.IFS(SUM(B168:D168)&gt;0,"First Class",SUM(E168:G168)&gt;0,"Same Day",SUM(H168:J168)&gt;0,"Second Class",SUM(K168:M168), "Standard Class")</f>
        <v>Second Class</v>
      </c>
      <c r="P168" t="str" cm="1">
        <f t="array" ref="P168">_xlfn.IFS(SUM(B168,E168,H168,K168) &gt; 0, "Consumer", SUM(C168,F168,I168,L168) &gt; 0, "Corporate", SUM(D168,G168,J168,M168) &gt; 0, "Home Office")</f>
        <v>Corporate</v>
      </c>
      <c r="Q168" s="1">
        <v>41784</v>
      </c>
      <c r="R168">
        <f>INDEX(B168:M168,MATCH(P168&amp;"-"&amp;O168,{"Consumer-First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467.03999999999996</v>
      </c>
    </row>
    <row r="169" spans="1:18" x14ac:dyDescent="0.3">
      <c r="A169" s="1">
        <v>41977</v>
      </c>
      <c r="K169">
        <v>8.2260000000000009</v>
      </c>
      <c r="O169" t="str" cm="1">
        <f t="array" ref="O169">_xlfn.IFS(SUM(B169:D169)&gt;0,"First Class",SUM(E169:G169)&gt;0,"Same Day",SUM(H169:J169)&gt;0,"Second Class",SUM(K169:M169), "Standard Class")</f>
        <v>Standard Class</v>
      </c>
      <c r="P169" t="str" cm="1">
        <f t="array" ref="P169">_xlfn.IFS(SUM(B169,E169,H169,K169) &gt; 0, "Consumer", SUM(C169,F169,I169,L169) &gt; 0, "Corporate", SUM(D169,G169,J169,M169) &gt; 0, "Home Office")</f>
        <v>Consumer</v>
      </c>
      <c r="Q169" s="1">
        <v>41977</v>
      </c>
      <c r="R169">
        <f>INDEX(B169:M169,MATCH(P169&amp;"-"&amp;O169,{"Consumer-First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8.2260000000000009</v>
      </c>
    </row>
    <row r="170" spans="1:18" x14ac:dyDescent="0.3">
      <c r="A170" s="1">
        <v>41707</v>
      </c>
      <c r="H170">
        <v>4.6079999999999997</v>
      </c>
      <c r="O170" t="str" cm="1">
        <f t="array" ref="O170">_xlfn.IFS(SUM(B170:D170)&gt;0,"First Class",SUM(E170:G170)&gt;0,"Same Day",SUM(H170:J170)&gt;0,"Second Class",SUM(K170:M170), "Standard Class")</f>
        <v>Second Class</v>
      </c>
      <c r="P170" t="str" cm="1">
        <f t="array" ref="P170">_xlfn.IFS(SUM(B170,E170,H170,K170) &gt; 0, "Consumer", SUM(C170,F170,I170,L170) &gt; 0, "Corporate", SUM(D170,G170,J170,M170) &gt; 0, "Home Office")</f>
        <v>Consumer</v>
      </c>
      <c r="Q170" s="1">
        <v>41707</v>
      </c>
      <c r="R170">
        <f>INDEX(B170:M170,MATCH(P170&amp;"-"&amp;O170,{"Consumer-First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4.6079999999999997</v>
      </c>
    </row>
    <row r="171" spans="1:18" x14ac:dyDescent="0.3">
      <c r="A171" s="1">
        <v>41799</v>
      </c>
      <c r="M171">
        <v>113.10000000000001</v>
      </c>
      <c r="O171" t="str" cm="1">
        <f t="array" ref="O171">_xlfn.IFS(SUM(B171:D171)&gt;0,"First Class",SUM(E171:G171)&gt;0,"Same Day",SUM(H171:J171)&gt;0,"Second Class",SUM(K171:M171), "Standard Class")</f>
        <v>Standard Class</v>
      </c>
      <c r="P171" t="str" cm="1">
        <f t="array" ref="P171">_xlfn.IFS(SUM(B171,E171,H171,K171) &gt; 0, "Consumer", SUM(C171,F171,I171,L171) &gt; 0, "Corporate", SUM(D171,G171,J171,M171) &gt; 0, "Home Office")</f>
        <v>Home Office</v>
      </c>
      <c r="Q171" s="1">
        <v>41799</v>
      </c>
      <c r="R171">
        <f>INDEX(B171:M171,MATCH(P171&amp;"-"&amp;O171,{"Consumer-First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113.10000000000001</v>
      </c>
    </row>
    <row r="172" spans="1:18" x14ac:dyDescent="0.3">
      <c r="A172" s="1">
        <v>41956</v>
      </c>
      <c r="K172">
        <v>115.29600000000001</v>
      </c>
      <c r="O172" t="str" cm="1">
        <f t="array" ref="O172">_xlfn.IFS(SUM(B172:D172)&gt;0,"First Class",SUM(E172:G172)&gt;0,"Same Day",SUM(H172:J172)&gt;0,"Second Class",SUM(K172:M172), "Standard Class")</f>
        <v>Standard Class</v>
      </c>
      <c r="P172" t="str" cm="1">
        <f t="array" ref="P172">_xlfn.IFS(SUM(B172,E172,H172,K172) &gt; 0, "Consumer", SUM(C172,F172,I172,L172) &gt; 0, "Corporate", SUM(D172,G172,J172,M172) &gt; 0, "Home Office")</f>
        <v>Consumer</v>
      </c>
      <c r="Q172" s="1">
        <v>41956</v>
      </c>
      <c r="R172">
        <f>INDEX(B172:M172,MATCH(P172&amp;"-"&amp;O172,{"Consumer-First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115.29600000000001</v>
      </c>
    </row>
    <row r="173" spans="1:18" x14ac:dyDescent="0.3">
      <c r="A173" s="1">
        <v>41822</v>
      </c>
      <c r="K173">
        <v>27.504000000000005</v>
      </c>
      <c r="O173" t="str" cm="1">
        <f t="array" ref="O173">_xlfn.IFS(SUM(B173:D173)&gt;0,"First Class",SUM(E173:G173)&gt;0,"Same Day",SUM(H173:J173)&gt;0,"Second Class",SUM(K173:M173), "Standard Class")</f>
        <v>Standard Class</v>
      </c>
      <c r="P173" t="str" cm="1">
        <f t="array" ref="P173">_xlfn.IFS(SUM(B173,E173,H173,K173) &gt; 0, "Consumer", SUM(C173,F173,I173,L173) &gt; 0, "Corporate", SUM(D173,G173,J173,M173) &gt; 0, "Home Office")</f>
        <v>Consumer</v>
      </c>
      <c r="Q173" s="1">
        <v>41822</v>
      </c>
      <c r="R173">
        <f>INDEX(B173:M173,MATCH(P173&amp;"-"&amp;O173,{"Consumer-First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27.504000000000005</v>
      </c>
    </row>
    <row r="174" spans="1:18" x14ac:dyDescent="0.3">
      <c r="A174" s="1">
        <v>41994</v>
      </c>
      <c r="K174">
        <v>78.192000000000007</v>
      </c>
      <c r="O174" t="str" cm="1">
        <f t="array" ref="O174">_xlfn.IFS(SUM(B174:D174)&gt;0,"First Class",SUM(E174:G174)&gt;0,"Same Day",SUM(H174:J174)&gt;0,"Second Class",SUM(K174:M174), "Standard Class")</f>
        <v>Standard Class</v>
      </c>
      <c r="P174" t="str" cm="1">
        <f t="array" ref="P174">_xlfn.IFS(SUM(B174,E174,H174,K174) &gt; 0, "Consumer", SUM(C174,F174,I174,L174) &gt; 0, "Corporate", SUM(D174,G174,J174,M174) &gt; 0, "Home Office")</f>
        <v>Consumer</v>
      </c>
      <c r="Q174" s="1">
        <v>41994</v>
      </c>
      <c r="R174">
        <f>INDEX(B174:M174,MATCH(P174&amp;"-"&amp;O174,{"Consumer-First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78.192000000000007</v>
      </c>
    </row>
    <row r="175" spans="1:18" x14ac:dyDescent="0.3">
      <c r="A175" s="1">
        <v>41955</v>
      </c>
      <c r="L175">
        <v>792.50800000000004</v>
      </c>
      <c r="O175" t="str" cm="1">
        <f t="array" ref="O175">_xlfn.IFS(SUM(B175:D175)&gt;0,"First Class",SUM(E175:G175)&gt;0,"Same Day",SUM(H175:J175)&gt;0,"Second Class",SUM(K175:M175), "Standard Class")</f>
        <v>Standard Class</v>
      </c>
      <c r="P175" t="str" cm="1">
        <f t="array" ref="P175">_xlfn.IFS(SUM(B175,E175,H175,K175) &gt; 0, "Consumer", SUM(C175,F175,I175,L175) &gt; 0, "Corporate", SUM(D175,G175,J175,M175) &gt; 0, "Home Office")</f>
        <v>Corporate</v>
      </c>
      <c r="Q175" s="1">
        <v>41955</v>
      </c>
      <c r="R175">
        <f>INDEX(B175:M175,MATCH(P175&amp;"-"&amp;O175,{"Consumer-First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792.50800000000004</v>
      </c>
    </row>
    <row r="176" spans="1:18" x14ac:dyDescent="0.3">
      <c r="A176" s="1">
        <v>41925</v>
      </c>
      <c r="K176">
        <v>371.65999999999997</v>
      </c>
      <c r="O176" t="str" cm="1">
        <f t="array" ref="O176">_xlfn.IFS(SUM(B176:D176)&gt;0,"First Class",SUM(E176:G176)&gt;0,"Same Day",SUM(H176:J176)&gt;0,"Second Class",SUM(K176:M176), "Standard Class")</f>
        <v>Standard Class</v>
      </c>
      <c r="P176" t="str" cm="1">
        <f t="array" ref="P176">_xlfn.IFS(SUM(B176,E176,H176,K176) &gt; 0, "Consumer", SUM(C176,F176,I176,L176) &gt; 0, "Corporate", SUM(D176,G176,J176,M176) &gt; 0, "Home Office")</f>
        <v>Consumer</v>
      </c>
      <c r="Q176" s="1">
        <v>41925</v>
      </c>
      <c r="R176">
        <f>INDEX(B176:M176,MATCH(P176&amp;"-"&amp;O176,{"Consumer-First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371.65999999999997</v>
      </c>
    </row>
    <row r="177" spans="1:18" x14ac:dyDescent="0.3">
      <c r="A177" s="1">
        <v>41956</v>
      </c>
      <c r="K177">
        <v>84.960000000000008</v>
      </c>
      <c r="O177" t="str" cm="1">
        <f t="array" ref="O177">_xlfn.IFS(SUM(B177:D177)&gt;0,"First Class",SUM(E177:G177)&gt;0,"Same Day",SUM(H177:J177)&gt;0,"Second Class",SUM(K177:M177), "Standard Class")</f>
        <v>Standard Class</v>
      </c>
      <c r="P177" t="str" cm="1">
        <f t="array" ref="P177">_xlfn.IFS(SUM(B177,E177,H177,K177) &gt; 0, "Consumer", SUM(C177,F177,I177,L177) &gt; 0, "Corporate", SUM(D177,G177,J177,M177) &gt; 0, "Home Office")</f>
        <v>Consumer</v>
      </c>
      <c r="Q177" s="1">
        <v>41956</v>
      </c>
      <c r="R177">
        <f>INDEX(B177:M177,MATCH(P177&amp;"-"&amp;O177,{"Consumer-First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84.960000000000008</v>
      </c>
    </row>
    <row r="178" spans="1:18" x14ac:dyDescent="0.3">
      <c r="A178" s="1">
        <v>41917</v>
      </c>
      <c r="M178">
        <v>75.040000000000006</v>
      </c>
      <c r="O178" t="str" cm="1">
        <f t="array" ref="O178">_xlfn.IFS(SUM(B178:D178)&gt;0,"First Class",SUM(E178:G178)&gt;0,"Same Day",SUM(H178:J178)&gt;0,"Second Class",SUM(K178:M178), "Standard Class")</f>
        <v>Standard Class</v>
      </c>
      <c r="P178" t="str" cm="1">
        <f t="array" ref="P178">_xlfn.IFS(SUM(B178,E178,H178,K178) &gt; 0, "Consumer", SUM(C178,F178,I178,L178) &gt; 0, "Corporate", SUM(D178,G178,J178,M178) &gt; 0, "Home Office")</f>
        <v>Home Office</v>
      </c>
      <c r="Q178" s="1">
        <v>41917</v>
      </c>
      <c r="R178">
        <f>INDEX(B178:M178,MATCH(P178&amp;"-"&amp;O178,{"Consumer-First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75.040000000000006</v>
      </c>
    </row>
    <row r="179" spans="1:18" x14ac:dyDescent="0.3">
      <c r="A179" s="1">
        <v>41901</v>
      </c>
      <c r="J179">
        <v>61.96</v>
      </c>
      <c r="O179" t="str" cm="1">
        <f t="array" ref="O179">_xlfn.IFS(SUM(B179:D179)&gt;0,"First Class",SUM(E179:G179)&gt;0,"Same Day",SUM(H179:J179)&gt;0,"Second Class",SUM(K179:M179), "Standard Class")</f>
        <v>Second Class</v>
      </c>
      <c r="P179" t="str" cm="1">
        <f t="array" ref="P179">_xlfn.IFS(SUM(B179,E179,H179,K179) &gt; 0, "Consumer", SUM(C179,F179,I179,L179) &gt; 0, "Corporate", SUM(D179,G179,J179,M179) &gt; 0, "Home Office")</f>
        <v>Home Office</v>
      </c>
      <c r="Q179" s="1">
        <v>41901</v>
      </c>
      <c r="R179">
        <f>INDEX(B179:M179,MATCH(P179&amp;"-"&amp;O179,{"Consumer-First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61.96</v>
      </c>
    </row>
    <row r="180" spans="1:18" x14ac:dyDescent="0.3">
      <c r="A180" s="1">
        <v>41816</v>
      </c>
      <c r="K180">
        <v>535.36</v>
      </c>
      <c r="O180" t="str" cm="1">
        <f t="array" ref="O180">_xlfn.IFS(SUM(B180:D180)&gt;0,"First Class",SUM(E180:G180)&gt;0,"Same Day",SUM(H180:J180)&gt;0,"Second Class",SUM(K180:M180), "Standard Class")</f>
        <v>Standard Class</v>
      </c>
      <c r="P180" t="str" cm="1">
        <f t="array" ref="P180">_xlfn.IFS(SUM(B180,E180,H180,K180) &gt; 0, "Consumer", SUM(C180,F180,I180,L180) &gt; 0, "Corporate", SUM(D180,G180,J180,M180) &gt; 0, "Home Office")</f>
        <v>Consumer</v>
      </c>
      <c r="Q180" s="1">
        <v>41816</v>
      </c>
      <c r="R180">
        <f>INDEX(B180:M180,MATCH(P180&amp;"-"&amp;O180,{"Consumer-First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535.36</v>
      </c>
    </row>
    <row r="181" spans="1:18" x14ac:dyDescent="0.3">
      <c r="A181" s="1">
        <v>41667</v>
      </c>
      <c r="H181">
        <v>4297.6440000000002</v>
      </c>
      <c r="O181" t="str" cm="1">
        <f t="array" ref="O181">_xlfn.IFS(SUM(B181:D181)&gt;0,"First Class",SUM(E181:G181)&gt;0,"Same Day",SUM(H181:J181)&gt;0,"Second Class",SUM(K181:M181), "Standard Class")</f>
        <v>Second Class</v>
      </c>
      <c r="P181" t="str" cm="1">
        <f t="array" ref="P181">_xlfn.IFS(SUM(B181,E181,H181,K181) &gt; 0, "Consumer", SUM(C181,F181,I181,L181) &gt; 0, "Corporate", SUM(D181,G181,J181,M181) &gt; 0, "Home Office")</f>
        <v>Consumer</v>
      </c>
      <c r="Q181" s="1">
        <v>41667</v>
      </c>
      <c r="R181">
        <f>INDEX(B181:M181,MATCH(P181&amp;"-"&amp;O181,{"Consumer-First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4297.6440000000002</v>
      </c>
    </row>
    <row r="182" spans="1:18" x14ac:dyDescent="0.3">
      <c r="A182" s="1">
        <v>41825</v>
      </c>
      <c r="I182">
        <v>12.158000000000003</v>
      </c>
      <c r="O182" t="str" cm="1">
        <f t="array" ref="O182">_xlfn.IFS(SUM(B182:D182)&gt;0,"First Class",SUM(E182:G182)&gt;0,"Same Day",SUM(H182:J182)&gt;0,"Second Class",SUM(K182:M182), "Standard Class")</f>
        <v>Second Class</v>
      </c>
      <c r="P182" t="str" cm="1">
        <f t="array" ref="P182">_xlfn.IFS(SUM(B182,E182,H182,K182) &gt; 0, "Consumer", SUM(C182,F182,I182,L182) &gt; 0, "Corporate", SUM(D182,G182,J182,M182) &gt; 0, "Home Office")</f>
        <v>Corporate</v>
      </c>
      <c r="Q182" s="1">
        <v>41825</v>
      </c>
      <c r="R182">
        <f>INDEX(B182:M182,MATCH(P182&amp;"-"&amp;O182,{"Consumer-First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12.158000000000003</v>
      </c>
    </row>
    <row r="183" spans="1:18" x14ac:dyDescent="0.3">
      <c r="A183" s="1">
        <v>41996</v>
      </c>
      <c r="B183">
        <v>194.32</v>
      </c>
      <c r="O183" t="str" cm="1">
        <f t="array" ref="O183">_xlfn.IFS(SUM(B183:D183)&gt;0,"First Class",SUM(E183:G183)&gt;0,"Same Day",SUM(H183:J183)&gt;0,"Second Class",SUM(K183:M183), "Standard Class")</f>
        <v>First Class</v>
      </c>
      <c r="P183" t="str" cm="1">
        <f t="array" ref="P183">_xlfn.IFS(SUM(B183,E183,H183,K183) &gt; 0, "Consumer", SUM(C183,F183,I183,L183) &gt; 0, "Corporate", SUM(D183,G183,J183,M183) &gt; 0, "Home Office")</f>
        <v>Consumer</v>
      </c>
      <c r="Q183" s="1">
        <v>41996</v>
      </c>
      <c r="R183">
        <f>INDEX(B183:M183,MATCH(P183&amp;"-"&amp;O183,{"Consumer-First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194.32</v>
      </c>
    </row>
    <row r="184" spans="1:18" x14ac:dyDescent="0.3">
      <c r="A184" s="1">
        <v>41720</v>
      </c>
      <c r="E184">
        <v>598.35199999999998</v>
      </c>
      <c r="O184" t="str" cm="1">
        <f t="array" ref="O184">_xlfn.IFS(SUM(B184:D184)&gt;0,"First Class",SUM(E184:G184)&gt;0,"Same Day",SUM(H184:J184)&gt;0,"Second Class",SUM(K184:M184), "Standard Class")</f>
        <v>Same Day</v>
      </c>
      <c r="P184" t="str" cm="1">
        <f t="array" ref="P184">_xlfn.IFS(SUM(B184,E184,H184,K184) &gt; 0, "Consumer", SUM(C184,F184,I184,L184) &gt; 0, "Corporate", SUM(D184,G184,J184,M184) &gt; 0, "Home Office")</f>
        <v>Consumer</v>
      </c>
      <c r="Q184" s="1">
        <v>41720</v>
      </c>
      <c r="R184">
        <f>INDEX(B184:M184,MATCH(P184&amp;"-"&amp;O184,{"Consumer-First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598.35199999999998</v>
      </c>
    </row>
    <row r="185" spans="1:18" x14ac:dyDescent="0.3">
      <c r="A185" s="1">
        <v>41948</v>
      </c>
      <c r="K185">
        <v>387.13600000000002</v>
      </c>
      <c r="O185" t="str" cm="1">
        <f t="array" ref="O185">_xlfn.IFS(SUM(B185:D185)&gt;0,"First Class",SUM(E185:G185)&gt;0,"Same Day",SUM(H185:J185)&gt;0,"Second Class",SUM(K185:M185), "Standard Class")</f>
        <v>Standard Class</v>
      </c>
      <c r="P185" t="str" cm="1">
        <f t="array" ref="P185">_xlfn.IFS(SUM(B185,E185,H185,K185) &gt; 0, "Consumer", SUM(C185,F185,I185,L185) &gt; 0, "Corporate", SUM(D185,G185,J185,M185) &gt; 0, "Home Office")</f>
        <v>Consumer</v>
      </c>
      <c r="Q185" s="1">
        <v>41948</v>
      </c>
      <c r="R185">
        <f>INDEX(B185:M185,MATCH(P185&amp;"-"&amp;O185,{"Consumer-First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387.13600000000002</v>
      </c>
    </row>
    <row r="186" spans="1:18" x14ac:dyDescent="0.3">
      <c r="A186" s="1">
        <v>41895</v>
      </c>
      <c r="K186">
        <v>199.86</v>
      </c>
      <c r="O186" t="str" cm="1">
        <f t="array" ref="O186">_xlfn.IFS(SUM(B186:D186)&gt;0,"First Class",SUM(E186:G186)&gt;0,"Same Day",SUM(H186:J186)&gt;0,"Second Class",SUM(K186:M186), "Standard Class")</f>
        <v>Standard Class</v>
      </c>
      <c r="P186" t="str" cm="1">
        <f t="array" ref="P186">_xlfn.IFS(SUM(B186,E186,H186,K186) &gt; 0, "Consumer", SUM(C186,F186,I186,L186) &gt; 0, "Corporate", SUM(D186,G186,J186,M186) &gt; 0, "Home Office")</f>
        <v>Consumer</v>
      </c>
      <c r="Q186" s="1">
        <v>41895</v>
      </c>
      <c r="R186">
        <f>INDEX(B186:M186,MATCH(P186&amp;"-"&amp;O186,{"Consumer-First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199.86</v>
      </c>
    </row>
    <row r="187" spans="1:18" x14ac:dyDescent="0.3">
      <c r="A187" s="1">
        <v>41648</v>
      </c>
      <c r="K187">
        <v>364.07</v>
      </c>
      <c r="O187" t="str" cm="1">
        <f t="array" ref="O187">_xlfn.IFS(SUM(B187:D187)&gt;0,"First Class",SUM(E187:G187)&gt;0,"Same Day",SUM(H187:J187)&gt;0,"Second Class",SUM(K187:M187), "Standard Class")</f>
        <v>Standard Class</v>
      </c>
      <c r="P187" t="str" cm="1">
        <f t="array" ref="P187">_xlfn.IFS(SUM(B187,E187,H187,K187) &gt; 0, "Consumer", SUM(C187,F187,I187,L187) &gt; 0, "Corporate", SUM(D187,G187,J187,M187) &gt; 0, "Home Office")</f>
        <v>Consumer</v>
      </c>
      <c r="Q187" s="1">
        <v>41648</v>
      </c>
      <c r="R187">
        <f>INDEX(B187:M187,MATCH(P187&amp;"-"&amp;O187,{"Consumer-First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364.07</v>
      </c>
    </row>
    <row r="188" spans="1:18" x14ac:dyDescent="0.3">
      <c r="A188" s="1">
        <v>41987</v>
      </c>
      <c r="I188">
        <v>3.76</v>
      </c>
      <c r="O188" t="str" cm="1">
        <f t="array" ref="O188">_xlfn.IFS(SUM(B188:D188)&gt;0,"First Class",SUM(E188:G188)&gt;0,"Same Day",SUM(H188:J188)&gt;0,"Second Class",SUM(K188:M188), "Standard Class")</f>
        <v>Second Class</v>
      </c>
      <c r="P188" t="str" cm="1">
        <f t="array" ref="P188">_xlfn.IFS(SUM(B188,E188,H188,K188) &gt; 0, "Consumer", SUM(C188,F188,I188,L188) &gt; 0, "Corporate", SUM(D188,G188,J188,M188) &gt; 0, "Home Office")</f>
        <v>Corporate</v>
      </c>
      <c r="Q188" s="1">
        <v>41987</v>
      </c>
      <c r="R188">
        <f>INDEX(B188:M188,MATCH(P188&amp;"-"&amp;O188,{"Consumer-First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3.76</v>
      </c>
    </row>
    <row r="189" spans="1:18" x14ac:dyDescent="0.3">
      <c r="A189" s="1">
        <v>41862</v>
      </c>
      <c r="K189">
        <v>46.152000000000001</v>
      </c>
      <c r="O189" t="str" cm="1">
        <f t="array" ref="O189">_xlfn.IFS(SUM(B189:D189)&gt;0,"First Class",SUM(E189:G189)&gt;0,"Same Day",SUM(H189:J189)&gt;0,"Second Class",SUM(K189:M189), "Standard Class")</f>
        <v>Standard Class</v>
      </c>
      <c r="P189" t="str" cm="1">
        <f t="array" ref="P189">_xlfn.IFS(SUM(B189,E189,H189,K189) &gt; 0, "Consumer", SUM(C189,F189,I189,L189) &gt; 0, "Corporate", SUM(D189,G189,J189,M189) &gt; 0, "Home Office")</f>
        <v>Consumer</v>
      </c>
      <c r="Q189" s="1">
        <v>41862</v>
      </c>
      <c r="R189">
        <f>INDEX(B189:M189,MATCH(P189&amp;"-"&amp;O189,{"Consumer-First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46.152000000000001</v>
      </c>
    </row>
    <row r="190" spans="1:18" x14ac:dyDescent="0.3">
      <c r="A190" s="1">
        <v>41864</v>
      </c>
      <c r="K190">
        <v>5.64</v>
      </c>
      <c r="O190" t="str" cm="1">
        <f t="array" ref="O190">_xlfn.IFS(SUM(B190:D190)&gt;0,"First Class",SUM(E190:G190)&gt;0,"Same Day",SUM(H190:J190)&gt;0,"Second Class",SUM(K190:M190), "Standard Class")</f>
        <v>Standard Class</v>
      </c>
      <c r="P190" t="str" cm="1">
        <f t="array" ref="P190">_xlfn.IFS(SUM(B190,E190,H190,K190) &gt; 0, "Consumer", SUM(C190,F190,I190,L190) &gt; 0, "Corporate", SUM(D190,G190,J190,M190) &gt; 0, "Home Office")</f>
        <v>Consumer</v>
      </c>
      <c r="Q190" s="1">
        <v>41864</v>
      </c>
      <c r="R190">
        <f>INDEX(B190:M190,MATCH(P190&amp;"-"&amp;O190,{"Consumer-First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5.64</v>
      </c>
    </row>
    <row r="191" spans="1:18" x14ac:dyDescent="0.3">
      <c r="A191" s="1">
        <v>41719</v>
      </c>
      <c r="K191">
        <v>1270.3789999999999</v>
      </c>
      <c r="O191" t="str" cm="1">
        <f t="array" ref="O191">_xlfn.IFS(SUM(B191:D191)&gt;0,"First Class",SUM(E191:G191)&gt;0,"Same Day",SUM(H191:J191)&gt;0,"Second Class",SUM(K191:M191), "Standard Class")</f>
        <v>Standard Class</v>
      </c>
      <c r="P191" t="str" cm="1">
        <f t="array" ref="P191">_xlfn.IFS(SUM(B191,E191,H191,K191) &gt; 0, "Consumer", SUM(C191,F191,I191,L191) &gt; 0, "Corporate", SUM(D191,G191,J191,M191) &gt; 0, "Home Office")</f>
        <v>Consumer</v>
      </c>
      <c r="Q191" s="1">
        <v>41719</v>
      </c>
      <c r="R191">
        <f>INDEX(B191:M191,MATCH(P191&amp;"-"&amp;O191,{"Consumer-First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1270.3789999999999</v>
      </c>
    </row>
    <row r="192" spans="1:18" x14ac:dyDescent="0.3">
      <c r="A192" s="1">
        <v>41907</v>
      </c>
      <c r="L192">
        <v>22.549000000000003</v>
      </c>
      <c r="O192" t="str" cm="1">
        <f t="array" ref="O192">_xlfn.IFS(SUM(B192:D192)&gt;0,"First Class",SUM(E192:G192)&gt;0,"Same Day",SUM(H192:J192)&gt;0,"Second Class",SUM(K192:M192), "Standard Class")</f>
        <v>Standard Class</v>
      </c>
      <c r="P192" t="str" cm="1">
        <f t="array" ref="P192">_xlfn.IFS(SUM(B192,E192,H192,K192) &gt; 0, "Consumer", SUM(C192,F192,I192,L192) &gt; 0, "Corporate", SUM(D192,G192,J192,M192) &gt; 0, "Home Office")</f>
        <v>Corporate</v>
      </c>
      <c r="Q192" s="1">
        <v>41907</v>
      </c>
      <c r="R192">
        <f>INDEX(B192:M192,MATCH(P192&amp;"-"&amp;O192,{"Consumer-First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22.549000000000003</v>
      </c>
    </row>
    <row r="193" spans="1:18" x14ac:dyDescent="0.3">
      <c r="A193" s="1">
        <v>41720</v>
      </c>
      <c r="L193">
        <v>19.559999999999999</v>
      </c>
      <c r="O193" t="str" cm="1">
        <f t="array" ref="O193">_xlfn.IFS(SUM(B193:D193)&gt;0,"First Class",SUM(E193:G193)&gt;0,"Same Day",SUM(H193:J193)&gt;0,"Second Class",SUM(K193:M193), "Standard Class")</f>
        <v>Standard Class</v>
      </c>
      <c r="P193" t="str" cm="1">
        <f t="array" ref="P193">_xlfn.IFS(SUM(B193,E193,H193,K193) &gt; 0, "Consumer", SUM(C193,F193,I193,L193) &gt; 0, "Corporate", SUM(D193,G193,J193,M193) &gt; 0, "Home Office")</f>
        <v>Corporate</v>
      </c>
      <c r="Q193" s="1">
        <v>41720</v>
      </c>
      <c r="R193">
        <f>INDEX(B193:M193,MATCH(P193&amp;"-"&amp;O193,{"Consumer-First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19.559999999999999</v>
      </c>
    </row>
    <row r="194" spans="1:18" x14ac:dyDescent="0.3">
      <c r="A194" s="1">
        <v>41801</v>
      </c>
      <c r="C194">
        <v>3165.7440000000001</v>
      </c>
      <c r="O194" t="str" cm="1">
        <f t="array" ref="O194">_xlfn.IFS(SUM(B194:D194)&gt;0,"First Class",SUM(E194:G194)&gt;0,"Same Day",SUM(H194:J194)&gt;0,"Second Class",SUM(K194:M194), "Standard Class")</f>
        <v>First Class</v>
      </c>
      <c r="P194" t="str" cm="1">
        <f t="array" ref="P194">_xlfn.IFS(SUM(B194,E194,H194,K194) &gt; 0, "Consumer", SUM(C194,F194,I194,L194) &gt; 0, "Corporate", SUM(D194,G194,J194,M194) &gt; 0, "Home Office")</f>
        <v>Corporate</v>
      </c>
      <c r="Q194" s="1">
        <v>41801</v>
      </c>
      <c r="R194">
        <f>INDEX(B194:M194,MATCH(P194&amp;"-"&amp;O194,{"Consumer-First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3165.7440000000001</v>
      </c>
    </row>
    <row r="195" spans="1:18" x14ac:dyDescent="0.3">
      <c r="A195" s="1">
        <v>41872</v>
      </c>
      <c r="L195">
        <v>53.28</v>
      </c>
      <c r="O195" t="str" cm="1">
        <f t="array" ref="O195">_xlfn.IFS(SUM(B195:D195)&gt;0,"First Class",SUM(E195:G195)&gt;0,"Same Day",SUM(H195:J195)&gt;0,"Second Class",SUM(K195:M195), "Standard Class")</f>
        <v>Standard Class</v>
      </c>
      <c r="P195" t="str" cm="1">
        <f t="array" ref="P195">_xlfn.IFS(SUM(B195,E195,H195,K195) &gt; 0, "Consumer", SUM(C195,F195,I195,L195) &gt; 0, "Corporate", SUM(D195,G195,J195,M195) &gt; 0, "Home Office")</f>
        <v>Corporate</v>
      </c>
      <c r="Q195" s="1">
        <v>41872</v>
      </c>
      <c r="R195">
        <f>INDEX(B195:M195,MATCH(P195&amp;"-"&amp;O195,{"Consumer-First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53.28</v>
      </c>
    </row>
    <row r="196" spans="1:18" x14ac:dyDescent="0.3">
      <c r="A196" s="1">
        <v>41755</v>
      </c>
      <c r="K196">
        <v>194.1395</v>
      </c>
      <c r="O196" t="str" cm="1">
        <f t="array" ref="O196">_xlfn.IFS(SUM(B196:D196)&gt;0,"First Class",SUM(E196:G196)&gt;0,"Same Day",SUM(H196:J196)&gt;0,"Second Class",SUM(K196:M196), "Standard Class")</f>
        <v>Standard Class</v>
      </c>
      <c r="P196" t="str" cm="1">
        <f t="array" ref="P196">_xlfn.IFS(SUM(B196,E196,H196,K196) &gt; 0, "Consumer", SUM(C196,F196,I196,L196) &gt; 0, "Corporate", SUM(D196,G196,J196,M196) &gt; 0, "Home Office")</f>
        <v>Consumer</v>
      </c>
      <c r="Q196" s="1">
        <v>41755</v>
      </c>
      <c r="R196">
        <f>INDEX(B196:M196,MATCH(P196&amp;"-"&amp;O196,{"Consumer-First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194.1395</v>
      </c>
    </row>
    <row r="197" spans="1:18" x14ac:dyDescent="0.3">
      <c r="A197" s="1">
        <v>41976</v>
      </c>
      <c r="K197">
        <v>288.85000000000002</v>
      </c>
      <c r="O197" t="str" cm="1">
        <f t="array" ref="O197">_xlfn.IFS(SUM(B197:D197)&gt;0,"First Class",SUM(E197:G197)&gt;0,"Same Day",SUM(H197:J197)&gt;0,"Second Class",SUM(K197:M197), "Standard Class")</f>
        <v>Standard Class</v>
      </c>
      <c r="P197" t="str" cm="1">
        <f t="array" ref="P197">_xlfn.IFS(SUM(B197,E197,H197,K197) &gt; 0, "Consumer", SUM(C197,F197,I197,L197) &gt; 0, "Corporate", SUM(D197,G197,J197,M197) &gt; 0, "Home Office")</f>
        <v>Consumer</v>
      </c>
      <c r="Q197" s="1">
        <v>41976</v>
      </c>
      <c r="R197">
        <f>INDEX(B197:M197,MATCH(P197&amp;"-"&amp;O197,{"Consumer-First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288.85000000000002</v>
      </c>
    </row>
    <row r="198" spans="1:18" x14ac:dyDescent="0.3">
      <c r="A198" s="1">
        <v>41811</v>
      </c>
      <c r="K198">
        <v>107.97600000000001</v>
      </c>
      <c r="O198" t="str" cm="1">
        <f t="array" ref="O198">_xlfn.IFS(SUM(B198:D198)&gt;0,"First Class",SUM(E198:G198)&gt;0,"Same Day",SUM(H198:J198)&gt;0,"Second Class",SUM(K198:M198), "Standard Class")</f>
        <v>Standard Class</v>
      </c>
      <c r="P198" t="str" cm="1">
        <f t="array" ref="P198">_xlfn.IFS(SUM(B198,E198,H198,K198) &gt; 0, "Consumer", SUM(C198,F198,I198,L198) &gt; 0, "Corporate", SUM(D198,G198,J198,M198) &gt; 0, "Home Office")</f>
        <v>Consumer</v>
      </c>
      <c r="Q198" s="1">
        <v>41811</v>
      </c>
      <c r="R198">
        <f>INDEX(B198:M198,MATCH(P198&amp;"-"&amp;O198,{"Consumer-First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107.97600000000001</v>
      </c>
    </row>
    <row r="199" spans="1:18" x14ac:dyDescent="0.3">
      <c r="A199" s="1">
        <v>41987</v>
      </c>
      <c r="L199">
        <v>62.459999999999994</v>
      </c>
      <c r="O199" t="str" cm="1">
        <f t="array" ref="O199">_xlfn.IFS(SUM(B199:D199)&gt;0,"First Class",SUM(E199:G199)&gt;0,"Same Day",SUM(H199:J199)&gt;0,"Second Class",SUM(K199:M199), "Standard Class")</f>
        <v>Standard Class</v>
      </c>
      <c r="P199" t="str" cm="1">
        <f t="array" ref="P199">_xlfn.IFS(SUM(B199,E199,H199,K199) &gt; 0, "Consumer", SUM(C199,F199,I199,L199) &gt; 0, "Corporate", SUM(D199,G199,J199,M199) &gt; 0, "Home Office")</f>
        <v>Corporate</v>
      </c>
      <c r="Q199" s="1">
        <v>41987</v>
      </c>
      <c r="R199">
        <f>INDEX(B199:M199,MATCH(P199&amp;"-"&amp;O199,{"Consumer-First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62.459999999999994</v>
      </c>
    </row>
    <row r="200" spans="1:18" x14ac:dyDescent="0.3">
      <c r="A200" s="1">
        <v>41740</v>
      </c>
      <c r="K200">
        <v>121.88799999999999</v>
      </c>
      <c r="O200" t="str" cm="1">
        <f t="array" ref="O200">_xlfn.IFS(SUM(B200:D200)&gt;0,"First Class",SUM(E200:G200)&gt;0,"Same Day",SUM(H200:J200)&gt;0,"Second Class",SUM(K200:M200), "Standard Class")</f>
        <v>Standard Class</v>
      </c>
      <c r="P200" t="str" cm="1">
        <f t="array" ref="P200">_xlfn.IFS(SUM(B200,E200,H200,K200) &gt; 0, "Consumer", SUM(C200,F200,I200,L200) &gt; 0, "Corporate", SUM(D200,G200,J200,M200) &gt; 0, "Home Office")</f>
        <v>Consumer</v>
      </c>
      <c r="Q200" s="1">
        <v>41740</v>
      </c>
      <c r="R200">
        <f>INDEX(B200:M200,MATCH(P200&amp;"-"&amp;O200,{"Consumer-First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121.88799999999999</v>
      </c>
    </row>
    <row r="201" spans="1:18" x14ac:dyDescent="0.3">
      <c r="A201" s="1">
        <v>41914</v>
      </c>
      <c r="M201">
        <v>7.3800000000000008</v>
      </c>
      <c r="O201" t="str" cm="1">
        <f t="array" ref="O201">_xlfn.IFS(SUM(B201:D201)&gt;0,"First Class",SUM(E201:G201)&gt;0,"Same Day",SUM(H201:J201)&gt;0,"Second Class",SUM(K201:M201), "Standard Class")</f>
        <v>Standard Class</v>
      </c>
      <c r="P201" t="str" cm="1">
        <f t="array" ref="P201">_xlfn.IFS(SUM(B201,E201,H201,K201) &gt; 0, "Consumer", SUM(C201,F201,I201,L201) &gt; 0, "Corporate", SUM(D201,G201,J201,M201) &gt; 0, "Home Office")</f>
        <v>Home Office</v>
      </c>
      <c r="Q201" s="1">
        <v>41914</v>
      </c>
      <c r="R201">
        <f>INDEX(B201:M201,MATCH(P201&amp;"-"&amp;O201,{"Consumer-First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7.3800000000000008</v>
      </c>
    </row>
    <row r="202" spans="1:18" x14ac:dyDescent="0.3">
      <c r="A202" s="1">
        <v>41909</v>
      </c>
      <c r="K202">
        <v>2026.7800000000002</v>
      </c>
      <c r="O202" t="str" cm="1">
        <f t="array" ref="O202">_xlfn.IFS(SUM(B202:D202)&gt;0,"First Class",SUM(E202:G202)&gt;0,"Same Day",SUM(H202:J202)&gt;0,"Second Class",SUM(K202:M202), "Standard Class")</f>
        <v>Standard Class</v>
      </c>
      <c r="P202" t="str" cm="1">
        <f t="array" ref="P202">_xlfn.IFS(SUM(B202,E202,H202,K202) &gt; 0, "Consumer", SUM(C202,F202,I202,L202) &gt; 0, "Corporate", SUM(D202,G202,J202,M202) &gt; 0, "Home Office")</f>
        <v>Consumer</v>
      </c>
      <c r="Q202" s="1">
        <v>41909</v>
      </c>
      <c r="R202">
        <f>INDEX(B202:M202,MATCH(P202&amp;"-"&amp;O202,{"Consumer-First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2026.7800000000002</v>
      </c>
    </row>
    <row r="203" spans="1:18" x14ac:dyDescent="0.3">
      <c r="A203" s="1">
        <v>41896</v>
      </c>
      <c r="H203">
        <v>269.49</v>
      </c>
      <c r="O203" t="str" cm="1">
        <f t="array" ref="O203">_xlfn.IFS(SUM(B203:D203)&gt;0,"First Class",SUM(E203:G203)&gt;0,"Same Day",SUM(H203:J203)&gt;0,"Second Class",SUM(K203:M203), "Standard Class")</f>
        <v>Second Class</v>
      </c>
      <c r="P203" t="str" cm="1">
        <f t="array" ref="P203">_xlfn.IFS(SUM(B203,E203,H203,K203) &gt; 0, "Consumer", SUM(C203,F203,I203,L203) &gt; 0, "Corporate", SUM(D203,G203,J203,M203) &gt; 0, "Home Office")</f>
        <v>Consumer</v>
      </c>
      <c r="Q203" s="1">
        <v>41896</v>
      </c>
      <c r="R203">
        <f>INDEX(B203:M203,MATCH(P203&amp;"-"&amp;O203,{"Consumer-First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269.49</v>
      </c>
    </row>
    <row r="204" spans="1:18" x14ac:dyDescent="0.3">
      <c r="A204" s="1">
        <v>41710</v>
      </c>
      <c r="L204">
        <v>45.976000000000006</v>
      </c>
      <c r="O204" t="str" cm="1">
        <f t="array" ref="O204">_xlfn.IFS(SUM(B204:D204)&gt;0,"First Class",SUM(E204:G204)&gt;0,"Same Day",SUM(H204:J204)&gt;0,"Second Class",SUM(K204:M204), "Standard Class")</f>
        <v>Standard Class</v>
      </c>
      <c r="P204" t="str" cm="1">
        <f t="array" ref="P204">_xlfn.IFS(SUM(B204,E204,H204,K204) &gt; 0, "Consumer", SUM(C204,F204,I204,L204) &gt; 0, "Corporate", SUM(D204,G204,J204,M204) &gt; 0, "Home Office")</f>
        <v>Corporate</v>
      </c>
      <c r="Q204" s="1">
        <v>41710</v>
      </c>
      <c r="R204">
        <f>INDEX(B204:M204,MATCH(P204&amp;"-"&amp;O204,{"Consumer-First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45.976000000000006</v>
      </c>
    </row>
    <row r="205" spans="1:18" x14ac:dyDescent="0.3">
      <c r="A205" s="1">
        <v>41823</v>
      </c>
      <c r="K205">
        <v>365.91</v>
      </c>
      <c r="O205" t="str" cm="1">
        <f t="array" ref="O205">_xlfn.IFS(SUM(B205:D205)&gt;0,"First Class",SUM(E205:G205)&gt;0,"Same Day",SUM(H205:J205)&gt;0,"Second Class",SUM(K205:M205), "Standard Class")</f>
        <v>Standard Class</v>
      </c>
      <c r="P205" t="str" cm="1">
        <f t="array" ref="P205">_xlfn.IFS(SUM(B205,E205,H205,K205) &gt; 0, "Consumer", SUM(C205,F205,I205,L205) &gt; 0, "Corporate", SUM(D205,G205,J205,M205) &gt; 0, "Home Office")</f>
        <v>Consumer</v>
      </c>
      <c r="Q205" s="1">
        <v>41823</v>
      </c>
      <c r="R205">
        <f>INDEX(B205:M205,MATCH(P205&amp;"-"&amp;O205,{"Consumer-First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365.91</v>
      </c>
    </row>
    <row r="206" spans="1:18" x14ac:dyDescent="0.3">
      <c r="A206" s="1">
        <v>41663</v>
      </c>
      <c r="M206">
        <v>13.120000000000001</v>
      </c>
      <c r="O206" t="str" cm="1">
        <f t="array" ref="O206">_xlfn.IFS(SUM(B206:D206)&gt;0,"First Class",SUM(E206:G206)&gt;0,"Same Day",SUM(H206:J206)&gt;0,"Second Class",SUM(K206:M206), "Standard Class")</f>
        <v>Standard Class</v>
      </c>
      <c r="P206" t="str" cm="1">
        <f t="array" ref="P206">_xlfn.IFS(SUM(B206,E206,H206,K206) &gt; 0, "Consumer", SUM(C206,F206,I206,L206) &gt; 0, "Corporate", SUM(D206,G206,J206,M206) &gt; 0, "Home Office")</f>
        <v>Home Office</v>
      </c>
      <c r="Q206" s="1">
        <v>41663</v>
      </c>
      <c r="R206">
        <f>INDEX(B206:M206,MATCH(P206&amp;"-"&amp;O206,{"Consumer-First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13.120000000000001</v>
      </c>
    </row>
    <row r="207" spans="1:18" x14ac:dyDescent="0.3">
      <c r="A207" s="1">
        <v>41921</v>
      </c>
      <c r="K207">
        <v>30.84</v>
      </c>
      <c r="O207" t="str" cm="1">
        <f t="array" ref="O207">_xlfn.IFS(SUM(B207:D207)&gt;0,"First Class",SUM(E207:G207)&gt;0,"Same Day",SUM(H207:J207)&gt;0,"Second Class",SUM(K207:M207), "Standard Class")</f>
        <v>Standard Class</v>
      </c>
      <c r="P207" t="str" cm="1">
        <f t="array" ref="P207">_xlfn.IFS(SUM(B207,E207,H207,K207) &gt; 0, "Consumer", SUM(C207,F207,I207,L207) &gt; 0, "Corporate", SUM(D207,G207,J207,M207) &gt; 0, "Home Office")</f>
        <v>Consumer</v>
      </c>
      <c r="Q207" s="1">
        <v>41921</v>
      </c>
      <c r="R207">
        <f>INDEX(B207:M207,MATCH(P207&amp;"-"&amp;O207,{"Consumer-First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30.84</v>
      </c>
    </row>
    <row r="208" spans="1:18" x14ac:dyDescent="0.3">
      <c r="A208" s="1">
        <v>41721</v>
      </c>
      <c r="B208">
        <v>59.480000000000004</v>
      </c>
      <c r="O208" t="str" cm="1">
        <f t="array" ref="O208">_xlfn.IFS(SUM(B208:D208)&gt;0,"First Class",SUM(E208:G208)&gt;0,"Same Day",SUM(H208:J208)&gt;0,"Second Class",SUM(K208:M208), "Standard Class")</f>
        <v>First Class</v>
      </c>
      <c r="P208" t="str" cm="1">
        <f t="array" ref="P208">_xlfn.IFS(SUM(B208,E208,H208,K208) &gt; 0, "Consumer", SUM(C208,F208,I208,L208) &gt; 0, "Corporate", SUM(D208,G208,J208,M208) &gt; 0, "Home Office")</f>
        <v>Consumer</v>
      </c>
      <c r="Q208" s="1">
        <v>41721</v>
      </c>
      <c r="R208">
        <f>INDEX(B208:M208,MATCH(P208&amp;"-"&amp;O208,{"Consumer-First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59.480000000000004</v>
      </c>
    </row>
    <row r="209" spans="1:18" x14ac:dyDescent="0.3">
      <c r="A209" s="1">
        <v>41948</v>
      </c>
      <c r="L209">
        <v>207</v>
      </c>
      <c r="O209" t="str" cm="1">
        <f t="array" ref="O209">_xlfn.IFS(SUM(B209:D209)&gt;0,"First Class",SUM(E209:G209)&gt;0,"Same Day",SUM(H209:J209)&gt;0,"Second Class",SUM(K209:M209), "Standard Class")</f>
        <v>Standard Class</v>
      </c>
      <c r="P209" t="str" cm="1">
        <f t="array" ref="P209">_xlfn.IFS(SUM(B209,E209,H209,K209) &gt; 0, "Consumer", SUM(C209,F209,I209,L209) &gt; 0, "Corporate", SUM(D209,G209,J209,M209) &gt; 0, "Home Office")</f>
        <v>Corporate</v>
      </c>
      <c r="Q209" s="1">
        <v>41948</v>
      </c>
      <c r="R209">
        <f>INDEX(B209:M209,MATCH(P209&amp;"-"&amp;O209,{"Consumer-First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207</v>
      </c>
    </row>
    <row r="210" spans="1:18" x14ac:dyDescent="0.3">
      <c r="A210" s="1">
        <v>41942</v>
      </c>
      <c r="B210">
        <v>182.91</v>
      </c>
      <c r="O210" t="str" cm="1">
        <f t="array" ref="O210">_xlfn.IFS(SUM(B210:D210)&gt;0,"First Class",SUM(E210:G210)&gt;0,"Same Day",SUM(H210:J210)&gt;0,"Second Class",SUM(K210:M210), "Standard Class")</f>
        <v>First Class</v>
      </c>
      <c r="P210" t="str" cm="1">
        <f t="array" ref="P210">_xlfn.IFS(SUM(B210,E210,H210,K210) &gt; 0, "Consumer", SUM(C210,F210,I210,L210) &gt; 0, "Corporate", SUM(D210,G210,J210,M210) &gt; 0, "Home Office")</f>
        <v>Consumer</v>
      </c>
      <c r="Q210" s="1">
        <v>41942</v>
      </c>
      <c r="R210">
        <f>INDEX(B210:M210,MATCH(P210&amp;"-"&amp;O210,{"Consumer-First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182.91</v>
      </c>
    </row>
    <row r="211" spans="1:18" x14ac:dyDescent="0.3">
      <c r="A211" s="1">
        <v>41808</v>
      </c>
      <c r="K211">
        <v>1046.47</v>
      </c>
      <c r="O211" t="str" cm="1">
        <f t="array" ref="O211">_xlfn.IFS(SUM(B211:D211)&gt;0,"First Class",SUM(E211:G211)&gt;0,"Same Day",SUM(H211:J211)&gt;0,"Second Class",SUM(K211:M211), "Standard Class")</f>
        <v>Standard Class</v>
      </c>
      <c r="P211" t="str" cm="1">
        <f t="array" ref="P211">_xlfn.IFS(SUM(B211,E211,H211,K211) &gt; 0, "Consumer", SUM(C211,F211,I211,L211) &gt; 0, "Corporate", SUM(D211,G211,J211,M211) &gt; 0, "Home Office")</f>
        <v>Consumer</v>
      </c>
      <c r="Q211" s="1">
        <v>41808</v>
      </c>
      <c r="R211">
        <f>INDEX(B211:M211,MATCH(P211&amp;"-"&amp;O211,{"Consumer-First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1046.47</v>
      </c>
    </row>
    <row r="212" spans="1:18" x14ac:dyDescent="0.3">
      <c r="A212" s="1">
        <v>41864</v>
      </c>
      <c r="C212">
        <v>64.680000000000007</v>
      </c>
      <c r="O212" t="str" cm="1">
        <f t="array" ref="O212">_xlfn.IFS(SUM(B212:D212)&gt;0,"First Class",SUM(E212:G212)&gt;0,"Same Day",SUM(H212:J212)&gt;0,"Second Class",SUM(K212:M212), "Standard Class")</f>
        <v>First Class</v>
      </c>
      <c r="P212" t="str" cm="1">
        <f t="array" ref="P212">_xlfn.IFS(SUM(B212,E212,H212,K212) &gt; 0, "Consumer", SUM(C212,F212,I212,L212) &gt; 0, "Corporate", SUM(D212,G212,J212,M212) &gt; 0, "Home Office")</f>
        <v>Corporate</v>
      </c>
      <c r="Q212" s="1">
        <v>41864</v>
      </c>
      <c r="R212">
        <f>INDEX(B212:M212,MATCH(P212&amp;"-"&amp;O212,{"Consumer-First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64.680000000000007</v>
      </c>
    </row>
    <row r="213" spans="1:18" x14ac:dyDescent="0.3">
      <c r="A213" s="1">
        <v>41888</v>
      </c>
      <c r="J213">
        <v>3.4440000000000008</v>
      </c>
      <c r="O213" t="str" cm="1">
        <f t="array" ref="O213">_xlfn.IFS(SUM(B213:D213)&gt;0,"First Class",SUM(E213:G213)&gt;0,"Same Day",SUM(H213:J213)&gt;0,"Second Class",SUM(K213:M213), "Standard Class")</f>
        <v>Second Class</v>
      </c>
      <c r="P213" t="str" cm="1">
        <f t="array" ref="P213">_xlfn.IFS(SUM(B213,E213,H213,K213) &gt; 0, "Consumer", SUM(C213,F213,I213,L213) &gt; 0, "Corporate", SUM(D213,G213,J213,M213) &gt; 0, "Home Office")</f>
        <v>Home Office</v>
      </c>
      <c r="Q213" s="1">
        <v>41888</v>
      </c>
      <c r="R213">
        <f>INDEX(B213:M213,MATCH(P213&amp;"-"&amp;O213,{"Consumer-First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3.4440000000000008</v>
      </c>
    </row>
    <row r="214" spans="1:18" x14ac:dyDescent="0.3">
      <c r="A214" s="1">
        <v>41714</v>
      </c>
      <c r="H214">
        <v>498.93</v>
      </c>
      <c r="O214" t="str" cm="1">
        <f t="array" ref="O214">_xlfn.IFS(SUM(B214:D214)&gt;0,"First Class",SUM(E214:G214)&gt;0,"Same Day",SUM(H214:J214)&gt;0,"Second Class",SUM(K214:M214), "Standard Class")</f>
        <v>Second Class</v>
      </c>
      <c r="P214" t="str" cm="1">
        <f t="array" ref="P214">_xlfn.IFS(SUM(B214,E214,H214,K214) &gt; 0, "Consumer", SUM(C214,F214,I214,L214) &gt; 0, "Corporate", SUM(D214,G214,J214,M214) &gt; 0, "Home Office")</f>
        <v>Consumer</v>
      </c>
      <c r="Q214" s="1">
        <v>41714</v>
      </c>
      <c r="R214">
        <f>INDEX(B214:M214,MATCH(P214&amp;"-"&amp;O214,{"Consumer-First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498.93</v>
      </c>
    </row>
    <row r="215" spans="1:18" x14ac:dyDescent="0.3">
      <c r="A215" s="1">
        <v>41922</v>
      </c>
      <c r="K215">
        <v>1801.6320000000001</v>
      </c>
      <c r="O215" t="str" cm="1">
        <f t="array" ref="O215">_xlfn.IFS(SUM(B215:D215)&gt;0,"First Class",SUM(E215:G215)&gt;0,"Same Day",SUM(H215:J215)&gt;0,"Second Class",SUM(K215:M215), "Standard Class")</f>
        <v>Standard Class</v>
      </c>
      <c r="P215" t="str" cm="1">
        <f t="array" ref="P215">_xlfn.IFS(SUM(B215,E215,H215,K215) &gt; 0, "Consumer", SUM(C215,F215,I215,L215) &gt; 0, "Corporate", SUM(D215,G215,J215,M215) &gt; 0, "Home Office")</f>
        <v>Consumer</v>
      </c>
      <c r="Q215" s="1">
        <v>41922</v>
      </c>
      <c r="R215">
        <f>INDEX(B215:M215,MATCH(P215&amp;"-"&amp;O215,{"Consumer-First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1801.6320000000001</v>
      </c>
    </row>
    <row r="216" spans="1:18" x14ac:dyDescent="0.3">
      <c r="A216" s="1">
        <v>42000</v>
      </c>
      <c r="K216">
        <v>105.42</v>
      </c>
      <c r="O216" t="str" cm="1">
        <f t="array" ref="O216">_xlfn.IFS(SUM(B216:D216)&gt;0,"First Class",SUM(E216:G216)&gt;0,"Same Day",SUM(H216:J216)&gt;0,"Second Class",SUM(K216:M216), "Standard Class")</f>
        <v>Standard Class</v>
      </c>
      <c r="P216" t="str" cm="1">
        <f t="array" ref="P216">_xlfn.IFS(SUM(B216,E216,H216,K216) &gt; 0, "Consumer", SUM(C216,F216,I216,L216) &gt; 0, "Corporate", SUM(D216,G216,J216,M216) &gt; 0, "Home Office")</f>
        <v>Consumer</v>
      </c>
      <c r="Q216" s="1">
        <v>42000</v>
      </c>
      <c r="R216">
        <f>INDEX(B216:M216,MATCH(P216&amp;"-"&amp;O216,{"Consumer-First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105.42</v>
      </c>
    </row>
    <row r="217" spans="1:18" x14ac:dyDescent="0.3">
      <c r="A217" s="1">
        <v>41980</v>
      </c>
      <c r="K217">
        <v>436.86</v>
      </c>
      <c r="O217" t="str" cm="1">
        <f t="array" ref="O217">_xlfn.IFS(SUM(B217:D217)&gt;0,"First Class",SUM(E217:G217)&gt;0,"Same Day",SUM(H217:J217)&gt;0,"Second Class",SUM(K217:M217), "Standard Class")</f>
        <v>Standard Class</v>
      </c>
      <c r="P217" t="str" cm="1">
        <f t="array" ref="P217">_xlfn.IFS(SUM(B217,E217,H217,K217) &gt; 0, "Consumer", SUM(C217,F217,I217,L217) &gt; 0, "Corporate", SUM(D217,G217,J217,M217) &gt; 0, "Home Office")</f>
        <v>Consumer</v>
      </c>
      <c r="Q217" s="1">
        <v>41980</v>
      </c>
      <c r="R217">
        <f>INDEX(B217:M217,MATCH(P217&amp;"-"&amp;O217,{"Consumer-First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436.86</v>
      </c>
    </row>
    <row r="218" spans="1:18" x14ac:dyDescent="0.3">
      <c r="A218" s="1">
        <v>41904</v>
      </c>
      <c r="J218">
        <v>80.38</v>
      </c>
      <c r="O218" t="str" cm="1">
        <f t="array" ref="O218">_xlfn.IFS(SUM(B218:D218)&gt;0,"First Class",SUM(E218:G218)&gt;0,"Same Day",SUM(H218:J218)&gt;0,"Second Class",SUM(K218:M218), "Standard Class")</f>
        <v>Second Class</v>
      </c>
      <c r="P218" t="str" cm="1">
        <f t="array" ref="P218">_xlfn.IFS(SUM(B218,E218,H218,K218) &gt; 0, "Consumer", SUM(C218,F218,I218,L218) &gt; 0, "Corporate", SUM(D218,G218,J218,M218) &gt; 0, "Home Office")</f>
        <v>Home Office</v>
      </c>
      <c r="Q218" s="1">
        <v>41904</v>
      </c>
      <c r="R218">
        <f>INDEX(B218:M218,MATCH(P218&amp;"-"&amp;O218,{"Consumer-First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80.38</v>
      </c>
    </row>
    <row r="219" spans="1:18" x14ac:dyDescent="0.3">
      <c r="A219" s="1">
        <v>41887</v>
      </c>
      <c r="M219">
        <v>67.959999999999994</v>
      </c>
      <c r="O219" t="str" cm="1">
        <f t="array" ref="O219">_xlfn.IFS(SUM(B219:D219)&gt;0,"First Class",SUM(E219:G219)&gt;0,"Same Day",SUM(H219:J219)&gt;0,"Second Class",SUM(K219:M219), "Standard Class")</f>
        <v>Standard Class</v>
      </c>
      <c r="P219" t="str" cm="1">
        <f t="array" ref="P219">_xlfn.IFS(SUM(B219,E219,H219,K219) &gt; 0, "Consumer", SUM(C219,F219,I219,L219) &gt; 0, "Corporate", SUM(D219,G219,J219,M219) &gt; 0, "Home Office")</f>
        <v>Home Office</v>
      </c>
      <c r="Q219" s="1">
        <v>41887</v>
      </c>
      <c r="R219">
        <f>INDEX(B219:M219,MATCH(P219&amp;"-"&amp;O219,{"Consumer-First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67.959999999999994</v>
      </c>
    </row>
    <row r="220" spans="1:18" x14ac:dyDescent="0.3">
      <c r="A220" s="1">
        <v>41956</v>
      </c>
      <c r="K220">
        <v>233.06400000000002</v>
      </c>
      <c r="O220" t="str" cm="1">
        <f t="array" ref="O220">_xlfn.IFS(SUM(B220:D220)&gt;0,"First Class",SUM(E220:G220)&gt;0,"Same Day",SUM(H220:J220)&gt;0,"Second Class",SUM(K220:M220), "Standard Class")</f>
        <v>Standard Class</v>
      </c>
      <c r="P220" t="str" cm="1">
        <f t="array" ref="P220">_xlfn.IFS(SUM(B220,E220,H220,K220) &gt; 0, "Consumer", SUM(C220,F220,I220,L220) &gt; 0, "Corporate", SUM(D220,G220,J220,M220) &gt; 0, "Home Office")</f>
        <v>Consumer</v>
      </c>
      <c r="Q220" s="1">
        <v>41956</v>
      </c>
      <c r="R220">
        <f>INDEX(B220:M220,MATCH(P220&amp;"-"&amp;O220,{"Consumer-First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233.06400000000002</v>
      </c>
    </row>
    <row r="221" spans="1:18" x14ac:dyDescent="0.3">
      <c r="A221" s="1">
        <v>41790</v>
      </c>
      <c r="E221">
        <v>10.272000000000002</v>
      </c>
      <c r="O221" t="str" cm="1">
        <f t="array" ref="O221">_xlfn.IFS(SUM(B221:D221)&gt;0,"First Class",SUM(E221:G221)&gt;0,"Same Day",SUM(H221:J221)&gt;0,"Second Class",SUM(K221:M221), "Standard Class")</f>
        <v>Same Day</v>
      </c>
      <c r="P221" t="str" cm="1">
        <f t="array" ref="P221">_xlfn.IFS(SUM(B221,E221,H221,K221) &gt; 0, "Consumer", SUM(C221,F221,I221,L221) &gt; 0, "Corporate", SUM(D221,G221,J221,M221) &gt; 0, "Home Office")</f>
        <v>Consumer</v>
      </c>
      <c r="Q221" s="1">
        <v>41790</v>
      </c>
      <c r="R221">
        <f>INDEX(B221:M221,MATCH(P221&amp;"-"&amp;O221,{"Consumer-First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10.272000000000002</v>
      </c>
    </row>
    <row r="222" spans="1:18" x14ac:dyDescent="0.3">
      <c r="A222" s="1">
        <v>41729</v>
      </c>
      <c r="L222">
        <v>79.959999999999994</v>
      </c>
      <c r="O222" t="str" cm="1">
        <f t="array" ref="O222">_xlfn.IFS(SUM(B222:D222)&gt;0,"First Class",SUM(E222:G222)&gt;0,"Same Day",SUM(H222:J222)&gt;0,"Second Class",SUM(K222:M222), "Standard Class")</f>
        <v>Standard Class</v>
      </c>
      <c r="P222" t="str" cm="1">
        <f t="array" ref="P222">_xlfn.IFS(SUM(B222,E222,H222,K222) &gt; 0, "Consumer", SUM(C222,F222,I222,L222) &gt; 0, "Corporate", SUM(D222,G222,J222,M222) &gt; 0, "Home Office")</f>
        <v>Corporate</v>
      </c>
      <c r="Q222" s="1">
        <v>41729</v>
      </c>
      <c r="R222">
        <f>INDEX(B222:M222,MATCH(P222&amp;"-"&amp;O222,{"Consumer-First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79.959999999999994</v>
      </c>
    </row>
    <row r="223" spans="1:18" x14ac:dyDescent="0.3">
      <c r="A223" s="1">
        <v>41803</v>
      </c>
      <c r="L223">
        <v>6.48</v>
      </c>
      <c r="O223" t="str" cm="1">
        <f t="array" ref="O223">_xlfn.IFS(SUM(B223:D223)&gt;0,"First Class",SUM(E223:G223)&gt;0,"Same Day",SUM(H223:J223)&gt;0,"Second Class",SUM(K223:M223), "Standard Class")</f>
        <v>Standard Class</v>
      </c>
      <c r="P223" t="str" cm="1">
        <f t="array" ref="P223">_xlfn.IFS(SUM(B223,E223,H223,K223) &gt; 0, "Consumer", SUM(C223,F223,I223,L223) &gt; 0, "Corporate", SUM(D223,G223,J223,M223) &gt; 0, "Home Office")</f>
        <v>Corporate</v>
      </c>
      <c r="Q223" s="1">
        <v>41803</v>
      </c>
      <c r="R223">
        <f>INDEX(B223:M223,MATCH(P223&amp;"-"&amp;O223,{"Consumer-First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6.48</v>
      </c>
    </row>
    <row r="224" spans="1:18" x14ac:dyDescent="0.3">
      <c r="A224" s="1">
        <v>41745</v>
      </c>
      <c r="B224">
        <v>2298.8999999999996</v>
      </c>
      <c r="O224" t="str" cm="1">
        <f t="array" ref="O224">_xlfn.IFS(SUM(B224:D224)&gt;0,"First Class",SUM(E224:G224)&gt;0,"Same Day",SUM(H224:J224)&gt;0,"Second Class",SUM(K224:M224), "Standard Class")</f>
        <v>First Class</v>
      </c>
      <c r="P224" t="str" cm="1">
        <f t="array" ref="P224">_xlfn.IFS(SUM(B224,E224,H224,K224) &gt; 0, "Consumer", SUM(C224,F224,I224,L224) &gt; 0, "Corporate", SUM(D224,G224,J224,M224) &gt; 0, "Home Office")</f>
        <v>Consumer</v>
      </c>
      <c r="Q224" s="1">
        <v>41745</v>
      </c>
      <c r="R224">
        <f>INDEX(B224:M224,MATCH(P224&amp;"-"&amp;O224,{"Consumer-First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2298.8999999999996</v>
      </c>
    </row>
    <row r="225" spans="1:18" x14ac:dyDescent="0.3">
      <c r="A225" s="1">
        <v>41895</v>
      </c>
      <c r="K225">
        <v>13.092000000000002</v>
      </c>
      <c r="O225" t="str" cm="1">
        <f t="array" ref="O225">_xlfn.IFS(SUM(B225:D225)&gt;0,"First Class",SUM(E225:G225)&gt;0,"Same Day",SUM(H225:J225)&gt;0,"Second Class",SUM(K225:M225), "Standard Class")</f>
        <v>Standard Class</v>
      </c>
      <c r="P225" t="str" cm="1">
        <f t="array" ref="P225">_xlfn.IFS(SUM(B225,E225,H225,K225) &gt; 0, "Consumer", SUM(C225,F225,I225,L225) &gt; 0, "Corporate", SUM(D225,G225,J225,M225) &gt; 0, "Home Office")</f>
        <v>Consumer</v>
      </c>
      <c r="Q225" s="1">
        <v>41895</v>
      </c>
      <c r="R225">
        <f>INDEX(B225:M225,MATCH(P225&amp;"-"&amp;O225,{"Consumer-First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13.092000000000002</v>
      </c>
    </row>
    <row r="226" spans="1:18" x14ac:dyDescent="0.3">
      <c r="A226" s="1">
        <v>41945</v>
      </c>
      <c r="B226">
        <v>197.72</v>
      </c>
      <c r="O226" t="str" cm="1">
        <f t="array" ref="O226">_xlfn.IFS(SUM(B226:D226)&gt;0,"First Class",SUM(E226:G226)&gt;0,"Same Day",SUM(H226:J226)&gt;0,"Second Class",SUM(K226:M226), "Standard Class")</f>
        <v>First Class</v>
      </c>
      <c r="P226" t="str" cm="1">
        <f t="array" ref="P226">_xlfn.IFS(SUM(B226,E226,H226,K226) &gt; 0, "Consumer", SUM(C226,F226,I226,L226) &gt; 0, "Corporate", SUM(D226,G226,J226,M226) &gt; 0, "Home Office")</f>
        <v>Consumer</v>
      </c>
      <c r="Q226" s="1">
        <v>41945</v>
      </c>
      <c r="R226">
        <f>INDEX(B226:M226,MATCH(P226&amp;"-"&amp;O226,{"Consumer-First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197.72</v>
      </c>
    </row>
    <row r="227" spans="1:18" x14ac:dyDescent="0.3">
      <c r="A227" s="1">
        <v>41822</v>
      </c>
      <c r="C227">
        <v>246.36400000000003</v>
      </c>
      <c r="O227" t="str" cm="1">
        <f t="array" ref="O227">_xlfn.IFS(SUM(B227:D227)&gt;0,"First Class",SUM(E227:G227)&gt;0,"Same Day",SUM(H227:J227)&gt;0,"Second Class",SUM(K227:M227), "Standard Class")</f>
        <v>First Class</v>
      </c>
      <c r="P227" t="str" cm="1">
        <f t="array" ref="P227">_xlfn.IFS(SUM(B227,E227,H227,K227) &gt; 0, "Consumer", SUM(C227,F227,I227,L227) &gt; 0, "Corporate", SUM(D227,G227,J227,M227) &gt; 0, "Home Office")</f>
        <v>Corporate</v>
      </c>
      <c r="Q227" s="1">
        <v>41822</v>
      </c>
      <c r="R227">
        <f>INDEX(B227:M227,MATCH(P227&amp;"-"&amp;O227,{"Consumer-First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246.36400000000003</v>
      </c>
    </row>
    <row r="228" spans="1:18" x14ac:dyDescent="0.3">
      <c r="A228" s="1">
        <v>41973</v>
      </c>
      <c r="J228">
        <v>89.36</v>
      </c>
      <c r="O228" t="str" cm="1">
        <f t="array" ref="O228">_xlfn.IFS(SUM(B228:D228)&gt;0,"First Class",SUM(E228:G228)&gt;0,"Same Day",SUM(H228:J228)&gt;0,"Second Class",SUM(K228:M228), "Standard Class")</f>
        <v>Second Class</v>
      </c>
      <c r="P228" t="str" cm="1">
        <f t="array" ref="P228">_xlfn.IFS(SUM(B228,E228,H228,K228) &gt; 0, "Consumer", SUM(C228,F228,I228,L228) &gt; 0, "Corporate", SUM(D228,G228,J228,M228) &gt; 0, "Home Office")</f>
        <v>Home Office</v>
      </c>
      <c r="Q228" s="1">
        <v>41973</v>
      </c>
      <c r="R228">
        <f>INDEX(B228:M228,MATCH(P228&amp;"-"&amp;O228,{"Consumer-First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89.36</v>
      </c>
    </row>
    <row r="229" spans="1:18" x14ac:dyDescent="0.3">
      <c r="A229" s="1">
        <v>41899</v>
      </c>
      <c r="K229">
        <v>87.168000000000006</v>
      </c>
      <c r="O229" t="str" cm="1">
        <f t="array" ref="O229">_xlfn.IFS(SUM(B229:D229)&gt;0,"First Class",SUM(E229:G229)&gt;0,"Same Day",SUM(H229:J229)&gt;0,"Second Class",SUM(K229:M229), "Standard Class")</f>
        <v>Standard Class</v>
      </c>
      <c r="P229" t="str" cm="1">
        <f t="array" ref="P229">_xlfn.IFS(SUM(B229,E229,H229,K229) &gt; 0, "Consumer", SUM(C229,F229,I229,L229) &gt; 0, "Corporate", SUM(D229,G229,J229,M229) &gt; 0, "Home Office")</f>
        <v>Consumer</v>
      </c>
      <c r="Q229" s="1">
        <v>41899</v>
      </c>
      <c r="R229">
        <f>INDEX(B229:M229,MATCH(P229&amp;"-"&amp;O229,{"Consumer-First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87.168000000000006</v>
      </c>
    </row>
    <row r="230" spans="1:18" x14ac:dyDescent="0.3">
      <c r="A230" s="1">
        <v>41973</v>
      </c>
      <c r="B230">
        <v>440.14400000000001</v>
      </c>
      <c r="O230" t="str" cm="1">
        <f t="array" ref="O230">_xlfn.IFS(SUM(B230:D230)&gt;0,"First Class",SUM(E230:G230)&gt;0,"Same Day",SUM(H230:J230)&gt;0,"Second Class",SUM(K230:M230), "Standard Class")</f>
        <v>First Class</v>
      </c>
      <c r="P230" t="str" cm="1">
        <f t="array" ref="P230">_xlfn.IFS(SUM(B230,E230,H230,K230) &gt; 0, "Consumer", SUM(C230,F230,I230,L230) &gt; 0, "Corporate", SUM(D230,G230,J230,M230) &gt; 0, "Home Office")</f>
        <v>Consumer</v>
      </c>
      <c r="Q230" s="1">
        <v>41973</v>
      </c>
      <c r="R230">
        <f>INDEX(B230:M230,MATCH(P230&amp;"-"&amp;O230,{"Consumer-First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440.14400000000001</v>
      </c>
    </row>
    <row r="231" spans="1:18" x14ac:dyDescent="0.3">
      <c r="A231" s="1">
        <v>41902</v>
      </c>
      <c r="K231">
        <v>1664.1320000000001</v>
      </c>
      <c r="O231" t="str" cm="1">
        <f t="array" ref="O231">_xlfn.IFS(SUM(B231:D231)&gt;0,"First Class",SUM(E231:G231)&gt;0,"Same Day",SUM(H231:J231)&gt;0,"Second Class",SUM(K231:M231), "Standard Class")</f>
        <v>Standard Class</v>
      </c>
      <c r="P231" t="str" cm="1">
        <f t="array" ref="P231">_xlfn.IFS(SUM(B231,E231,H231,K231) &gt; 0, "Consumer", SUM(C231,F231,I231,L231) &gt; 0, "Corporate", SUM(D231,G231,J231,M231) &gt; 0, "Home Office")</f>
        <v>Consumer</v>
      </c>
      <c r="Q231" s="1">
        <v>41902</v>
      </c>
      <c r="R231">
        <f>INDEX(B231:M231,MATCH(P231&amp;"-"&amp;O231,{"Consumer-First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1664.1320000000001</v>
      </c>
    </row>
    <row r="232" spans="1:18" x14ac:dyDescent="0.3">
      <c r="A232" s="1">
        <v>41993</v>
      </c>
      <c r="M232">
        <v>11.696</v>
      </c>
      <c r="O232" t="str" cm="1">
        <f t="array" ref="O232">_xlfn.IFS(SUM(B232:D232)&gt;0,"First Class",SUM(E232:G232)&gt;0,"Same Day",SUM(H232:J232)&gt;0,"Second Class",SUM(K232:M232), "Standard Class")</f>
        <v>Standard Class</v>
      </c>
      <c r="P232" t="str" cm="1">
        <f t="array" ref="P232">_xlfn.IFS(SUM(B232,E232,H232,K232) &gt; 0, "Consumer", SUM(C232,F232,I232,L232) &gt; 0, "Corporate", SUM(D232,G232,J232,M232) &gt; 0, "Home Office")</f>
        <v>Home Office</v>
      </c>
      <c r="Q232" s="1">
        <v>41993</v>
      </c>
      <c r="R232">
        <f>INDEX(B232:M232,MATCH(P232&amp;"-"&amp;O232,{"Consumer-First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11.696</v>
      </c>
    </row>
    <row r="233" spans="1:18" x14ac:dyDescent="0.3">
      <c r="A233" s="1">
        <v>41900</v>
      </c>
      <c r="I233">
        <v>717.12000000000012</v>
      </c>
      <c r="O233" t="str" cm="1">
        <f t="array" ref="O233">_xlfn.IFS(SUM(B233:D233)&gt;0,"First Class",SUM(E233:G233)&gt;0,"Same Day",SUM(H233:J233)&gt;0,"Second Class",SUM(K233:M233), "Standard Class")</f>
        <v>Second Class</v>
      </c>
      <c r="P233" t="str" cm="1">
        <f t="array" ref="P233">_xlfn.IFS(SUM(B233,E233,H233,K233) &gt; 0, "Consumer", SUM(C233,F233,I233,L233) &gt; 0, "Corporate", SUM(D233,G233,J233,M233) &gt; 0, "Home Office")</f>
        <v>Corporate</v>
      </c>
      <c r="Q233" s="1">
        <v>41900</v>
      </c>
      <c r="R233">
        <f>INDEX(B233:M233,MATCH(P233&amp;"-"&amp;O233,{"Consumer-First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717.12000000000012</v>
      </c>
    </row>
    <row r="234" spans="1:18" x14ac:dyDescent="0.3">
      <c r="A234" s="1">
        <v>41886</v>
      </c>
      <c r="K234">
        <v>919.4899999999999</v>
      </c>
      <c r="O234" t="str" cm="1">
        <f t="array" ref="O234">_xlfn.IFS(SUM(B234:D234)&gt;0,"First Class",SUM(E234:G234)&gt;0,"Same Day",SUM(H234:J234)&gt;0,"Second Class",SUM(K234:M234), "Standard Class")</f>
        <v>Standard Class</v>
      </c>
      <c r="P234" t="str" cm="1">
        <f t="array" ref="P234">_xlfn.IFS(SUM(B234,E234,H234,K234) &gt; 0, "Consumer", SUM(C234,F234,I234,L234) &gt; 0, "Corporate", SUM(D234,G234,J234,M234) &gt; 0, "Home Office")</f>
        <v>Consumer</v>
      </c>
      <c r="Q234" s="1">
        <v>41886</v>
      </c>
      <c r="R234">
        <f>INDEX(B234:M234,MATCH(P234&amp;"-"&amp;O234,{"Consumer-First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919.4899999999999</v>
      </c>
    </row>
    <row r="235" spans="1:18" x14ac:dyDescent="0.3">
      <c r="A235" s="1">
        <v>41906</v>
      </c>
      <c r="K235">
        <v>517.5</v>
      </c>
      <c r="O235" t="str" cm="1">
        <f t="array" ref="O235">_xlfn.IFS(SUM(B235:D235)&gt;0,"First Class",SUM(E235:G235)&gt;0,"Same Day",SUM(H235:J235)&gt;0,"Second Class",SUM(K235:M235), "Standard Class")</f>
        <v>Standard Class</v>
      </c>
      <c r="P235" t="str" cm="1">
        <f t="array" ref="P235">_xlfn.IFS(SUM(B235,E235,H235,K235) &gt; 0, "Consumer", SUM(C235,F235,I235,L235) &gt; 0, "Corporate", SUM(D235,G235,J235,M235) &gt; 0, "Home Office")</f>
        <v>Consumer</v>
      </c>
      <c r="Q235" s="1">
        <v>41906</v>
      </c>
      <c r="R235">
        <f>INDEX(B235:M235,MATCH(P235&amp;"-"&amp;O235,{"Consumer-First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517.5</v>
      </c>
    </row>
    <row r="236" spans="1:18" x14ac:dyDescent="0.3">
      <c r="A236" s="1">
        <v>41717</v>
      </c>
      <c r="K236">
        <v>14.496000000000002</v>
      </c>
      <c r="O236" t="str" cm="1">
        <f t="array" ref="O236">_xlfn.IFS(SUM(B236:D236)&gt;0,"First Class",SUM(E236:G236)&gt;0,"Same Day",SUM(H236:J236)&gt;0,"Second Class",SUM(K236:M236), "Standard Class")</f>
        <v>Standard Class</v>
      </c>
      <c r="P236" t="str" cm="1">
        <f t="array" ref="P236">_xlfn.IFS(SUM(B236,E236,H236,K236) &gt; 0, "Consumer", SUM(C236,F236,I236,L236) &gt; 0, "Corporate", SUM(D236,G236,J236,M236) &gt; 0, "Home Office")</f>
        <v>Consumer</v>
      </c>
      <c r="Q236" s="1">
        <v>41717</v>
      </c>
      <c r="R236">
        <f>INDEX(B236:M236,MATCH(P236&amp;"-"&amp;O236,{"Consumer-First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14.496000000000002</v>
      </c>
    </row>
    <row r="237" spans="1:18" x14ac:dyDescent="0.3">
      <c r="A237" s="1">
        <v>41998</v>
      </c>
      <c r="K237">
        <v>19.584000000000003</v>
      </c>
      <c r="O237" t="str" cm="1">
        <f t="array" ref="O237">_xlfn.IFS(SUM(B237:D237)&gt;0,"First Class",SUM(E237:G237)&gt;0,"Same Day",SUM(H237:J237)&gt;0,"Second Class",SUM(K237:M237), "Standard Class")</f>
        <v>Standard Class</v>
      </c>
      <c r="P237" t="str" cm="1">
        <f t="array" ref="P237">_xlfn.IFS(SUM(B237,E237,H237,K237) &gt; 0, "Consumer", SUM(C237,F237,I237,L237) &gt; 0, "Corporate", SUM(D237,G237,J237,M237) &gt; 0, "Home Office")</f>
        <v>Consumer</v>
      </c>
      <c r="Q237" s="1">
        <v>41998</v>
      </c>
      <c r="R237">
        <f>INDEX(B237:M237,MATCH(P237&amp;"-"&amp;O237,{"Consumer-First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19.584000000000003</v>
      </c>
    </row>
    <row r="238" spans="1:18" x14ac:dyDescent="0.3">
      <c r="A238" s="1">
        <v>41958</v>
      </c>
      <c r="M238">
        <v>39.96</v>
      </c>
      <c r="O238" t="str" cm="1">
        <f t="array" ref="O238">_xlfn.IFS(SUM(B238:D238)&gt;0,"First Class",SUM(E238:G238)&gt;0,"Same Day",SUM(H238:J238)&gt;0,"Second Class",SUM(K238:M238), "Standard Class")</f>
        <v>Standard Class</v>
      </c>
      <c r="P238" t="str" cm="1">
        <f t="array" ref="P238">_xlfn.IFS(SUM(B238,E238,H238,K238) &gt; 0, "Consumer", SUM(C238,F238,I238,L238) &gt; 0, "Corporate", SUM(D238,G238,J238,M238) &gt; 0, "Home Office")</f>
        <v>Home Office</v>
      </c>
      <c r="Q238" s="1">
        <v>41958</v>
      </c>
      <c r="R238">
        <f>INDEX(B238:M238,MATCH(P238&amp;"-"&amp;O238,{"Consumer-First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39.96</v>
      </c>
    </row>
    <row r="239" spans="1:18" x14ac:dyDescent="0.3">
      <c r="A239" s="1">
        <v>41714</v>
      </c>
      <c r="K239">
        <v>6412.7699999999995</v>
      </c>
      <c r="O239" t="str" cm="1">
        <f t="array" ref="O239">_xlfn.IFS(SUM(B239:D239)&gt;0,"First Class",SUM(E239:G239)&gt;0,"Same Day",SUM(H239:J239)&gt;0,"Second Class",SUM(K239:M239), "Standard Class")</f>
        <v>Standard Class</v>
      </c>
      <c r="P239" t="str" cm="1">
        <f t="array" ref="P239">_xlfn.IFS(SUM(B239,E239,H239,K239) &gt; 0, "Consumer", SUM(C239,F239,I239,L239) &gt; 0, "Corporate", SUM(D239,G239,J239,M239) &gt; 0, "Home Office")</f>
        <v>Consumer</v>
      </c>
      <c r="Q239" s="1">
        <v>41714</v>
      </c>
      <c r="R239">
        <f>INDEX(B239:M239,MATCH(P239&amp;"-"&amp;O239,{"Consumer-First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6412.7699999999995</v>
      </c>
    </row>
    <row r="240" spans="1:18" x14ac:dyDescent="0.3">
      <c r="A240" s="1">
        <v>41808</v>
      </c>
      <c r="L240">
        <v>13.632</v>
      </c>
      <c r="O240" t="str" cm="1">
        <f t="array" ref="O240">_xlfn.IFS(SUM(B240:D240)&gt;0,"First Class",SUM(E240:G240)&gt;0,"Same Day",SUM(H240:J240)&gt;0,"Second Class",SUM(K240:M240), "Standard Class")</f>
        <v>Standard Class</v>
      </c>
      <c r="P240" t="str" cm="1">
        <f t="array" ref="P240">_xlfn.IFS(SUM(B240,E240,H240,K240) &gt; 0, "Consumer", SUM(C240,F240,I240,L240) &gt; 0, "Corporate", SUM(D240,G240,J240,M240) &gt; 0, "Home Office")</f>
        <v>Corporate</v>
      </c>
      <c r="Q240" s="1">
        <v>41808</v>
      </c>
      <c r="R240">
        <f>INDEX(B240:M240,MATCH(P240&amp;"-"&amp;O240,{"Consumer-First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13.632</v>
      </c>
    </row>
    <row r="241" spans="1:18" x14ac:dyDescent="0.3">
      <c r="A241" s="1">
        <v>41901</v>
      </c>
      <c r="L241">
        <v>66.36</v>
      </c>
      <c r="O241" t="str" cm="1">
        <f t="array" ref="O241">_xlfn.IFS(SUM(B241:D241)&gt;0,"First Class",SUM(E241:G241)&gt;0,"Same Day",SUM(H241:J241)&gt;0,"Second Class",SUM(K241:M241), "Standard Class")</f>
        <v>Standard Class</v>
      </c>
      <c r="P241" t="str" cm="1">
        <f t="array" ref="P241">_xlfn.IFS(SUM(B241,E241,H241,K241) &gt; 0, "Consumer", SUM(C241,F241,I241,L241) &gt; 0, "Corporate", SUM(D241,G241,J241,M241) &gt; 0, "Home Office")</f>
        <v>Corporate</v>
      </c>
      <c r="Q241" s="1">
        <v>41901</v>
      </c>
      <c r="R241">
        <f>INDEX(B241:M241,MATCH(P241&amp;"-"&amp;O241,{"Consumer-First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66.36</v>
      </c>
    </row>
    <row r="242" spans="1:18" x14ac:dyDescent="0.3">
      <c r="A242" s="1">
        <v>41677</v>
      </c>
      <c r="L242">
        <v>324.10999999999996</v>
      </c>
      <c r="O242" t="str" cm="1">
        <f t="array" ref="O242">_xlfn.IFS(SUM(B242:D242)&gt;0,"First Class",SUM(E242:G242)&gt;0,"Same Day",SUM(H242:J242)&gt;0,"Second Class",SUM(K242:M242), "Standard Class")</f>
        <v>Standard Class</v>
      </c>
      <c r="P242" t="str" cm="1">
        <f t="array" ref="P242">_xlfn.IFS(SUM(B242,E242,H242,K242) &gt; 0, "Consumer", SUM(C242,F242,I242,L242) &gt; 0, "Corporate", SUM(D242,G242,J242,M242) &gt; 0, "Home Office")</f>
        <v>Corporate</v>
      </c>
      <c r="Q242" s="1">
        <v>41677</v>
      </c>
      <c r="R242">
        <f>INDEX(B242:M242,MATCH(P242&amp;"-"&amp;O242,{"Consumer-First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324.10999999999996</v>
      </c>
    </row>
    <row r="243" spans="1:18" x14ac:dyDescent="0.3">
      <c r="A243" s="1">
        <v>41766</v>
      </c>
      <c r="K243">
        <v>45.68</v>
      </c>
      <c r="O243" t="str" cm="1">
        <f t="array" ref="O243">_xlfn.IFS(SUM(B243:D243)&gt;0,"First Class",SUM(E243:G243)&gt;0,"Same Day",SUM(H243:J243)&gt;0,"Second Class",SUM(K243:M243), "Standard Class")</f>
        <v>Standard Class</v>
      </c>
      <c r="P243" t="str" cm="1">
        <f t="array" ref="P243">_xlfn.IFS(SUM(B243,E243,H243,K243) &gt; 0, "Consumer", SUM(C243,F243,I243,L243) &gt; 0, "Corporate", SUM(D243,G243,J243,M243) &gt; 0, "Home Office")</f>
        <v>Consumer</v>
      </c>
      <c r="Q243" s="1">
        <v>41766</v>
      </c>
      <c r="R243">
        <f>INDEX(B243:M243,MATCH(P243&amp;"-"&amp;O243,{"Consumer-First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45.68</v>
      </c>
    </row>
    <row r="244" spans="1:18" x14ac:dyDescent="0.3">
      <c r="A244" s="1">
        <v>41710</v>
      </c>
      <c r="K244">
        <v>5.04</v>
      </c>
      <c r="O244" t="str" cm="1">
        <f t="array" ref="O244">_xlfn.IFS(SUM(B244:D244)&gt;0,"First Class",SUM(E244:G244)&gt;0,"Same Day",SUM(H244:J244)&gt;0,"Second Class",SUM(K244:M244), "Standard Class")</f>
        <v>Standard Class</v>
      </c>
      <c r="P244" t="str" cm="1">
        <f t="array" ref="P244">_xlfn.IFS(SUM(B244,E244,H244,K244) &gt; 0, "Consumer", SUM(C244,F244,I244,L244) &gt; 0, "Corporate", SUM(D244,G244,J244,M244) &gt; 0, "Home Office")</f>
        <v>Consumer</v>
      </c>
      <c r="Q244" s="1">
        <v>41710</v>
      </c>
      <c r="R244">
        <f>INDEX(B244:M244,MATCH(P244&amp;"-"&amp;O244,{"Consumer-First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5.04</v>
      </c>
    </row>
    <row r="245" spans="1:18" x14ac:dyDescent="0.3">
      <c r="A245" s="1">
        <v>41965</v>
      </c>
      <c r="B245">
        <v>32.984999999999999</v>
      </c>
      <c r="O245" t="str" cm="1">
        <f t="array" ref="O245">_xlfn.IFS(SUM(B245:D245)&gt;0,"First Class",SUM(E245:G245)&gt;0,"Same Day",SUM(H245:J245)&gt;0,"Second Class",SUM(K245:M245), "Standard Class")</f>
        <v>First Class</v>
      </c>
      <c r="P245" t="str" cm="1">
        <f t="array" ref="P245">_xlfn.IFS(SUM(B245,E245,H245,K245) &gt; 0, "Consumer", SUM(C245,F245,I245,L245) &gt; 0, "Corporate", SUM(D245,G245,J245,M245) &gt; 0, "Home Office")</f>
        <v>Consumer</v>
      </c>
      <c r="Q245" s="1">
        <v>41965</v>
      </c>
      <c r="R245">
        <f>INDEX(B245:M245,MATCH(P245&amp;"-"&amp;O245,{"Consumer-First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32.984999999999999</v>
      </c>
    </row>
    <row r="246" spans="1:18" x14ac:dyDescent="0.3">
      <c r="A246" s="1">
        <v>41749</v>
      </c>
      <c r="L246">
        <v>896.31</v>
      </c>
      <c r="O246" t="str" cm="1">
        <f t="array" ref="O246">_xlfn.IFS(SUM(B246:D246)&gt;0,"First Class",SUM(E246:G246)&gt;0,"Same Day",SUM(H246:J246)&gt;0,"Second Class",SUM(K246:M246), "Standard Class")</f>
        <v>Standard Class</v>
      </c>
      <c r="P246" t="str" cm="1">
        <f t="array" ref="P246">_xlfn.IFS(SUM(B246,E246,H246,K246) &gt; 0, "Consumer", SUM(C246,F246,I246,L246) &gt; 0, "Corporate", SUM(D246,G246,J246,M246) &gt; 0, "Home Office")</f>
        <v>Corporate</v>
      </c>
      <c r="Q246" s="1">
        <v>41749</v>
      </c>
      <c r="R246">
        <f>INDEX(B246:M246,MATCH(P246&amp;"-"&amp;O246,{"Consumer-First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896.31</v>
      </c>
    </row>
    <row r="247" spans="1:18" x14ac:dyDescent="0.3">
      <c r="A247" s="1">
        <v>41885</v>
      </c>
      <c r="L247">
        <v>200.98400000000004</v>
      </c>
      <c r="O247" t="str" cm="1">
        <f t="array" ref="O247">_xlfn.IFS(SUM(B247:D247)&gt;0,"First Class",SUM(E247:G247)&gt;0,"Same Day",SUM(H247:J247)&gt;0,"Second Class",SUM(K247:M247), "Standard Class")</f>
        <v>Standard Class</v>
      </c>
      <c r="P247" t="str" cm="1">
        <f t="array" ref="P247">_xlfn.IFS(SUM(B247,E247,H247,K247) &gt; 0, "Consumer", SUM(C247,F247,I247,L247) &gt; 0, "Corporate", SUM(D247,G247,J247,M247) &gt; 0, "Home Office")</f>
        <v>Corporate</v>
      </c>
      <c r="Q247" s="1">
        <v>41885</v>
      </c>
      <c r="R247">
        <f>INDEX(B247:M247,MATCH(P247&amp;"-"&amp;O247,{"Consumer-First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200.98400000000004</v>
      </c>
    </row>
    <row r="248" spans="1:18" x14ac:dyDescent="0.3">
      <c r="A248" s="1">
        <v>41988</v>
      </c>
      <c r="L248">
        <v>246.16800000000001</v>
      </c>
      <c r="O248" t="str" cm="1">
        <f t="array" ref="O248">_xlfn.IFS(SUM(B248:D248)&gt;0,"First Class",SUM(E248:G248)&gt;0,"Same Day",SUM(H248:J248)&gt;0,"Second Class",SUM(K248:M248), "Standard Class")</f>
        <v>Standard Class</v>
      </c>
      <c r="P248" t="str" cm="1">
        <f t="array" ref="P248">_xlfn.IFS(SUM(B248,E248,H248,K248) &gt; 0, "Consumer", SUM(C248,F248,I248,L248) &gt; 0, "Corporate", SUM(D248,G248,J248,M248) &gt; 0, "Home Office")</f>
        <v>Corporate</v>
      </c>
      <c r="Q248" s="1">
        <v>41988</v>
      </c>
      <c r="R248">
        <f>INDEX(B248:M248,MATCH(P248&amp;"-"&amp;O248,{"Consumer-First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246.16800000000001</v>
      </c>
    </row>
    <row r="249" spans="1:18" x14ac:dyDescent="0.3">
      <c r="A249" s="1">
        <v>41984</v>
      </c>
      <c r="B249">
        <v>196.62</v>
      </c>
      <c r="O249" t="str" cm="1">
        <f t="array" ref="O249">_xlfn.IFS(SUM(B249:D249)&gt;0,"First Class",SUM(E249:G249)&gt;0,"Same Day",SUM(H249:J249)&gt;0,"Second Class",SUM(K249:M249), "Standard Class")</f>
        <v>First Class</v>
      </c>
      <c r="P249" t="str" cm="1">
        <f t="array" ref="P249">_xlfn.IFS(SUM(B249,E249,H249,K249) &gt; 0, "Consumer", SUM(C249,F249,I249,L249) &gt; 0, "Corporate", SUM(D249,G249,J249,M249) &gt; 0, "Home Office")</f>
        <v>Consumer</v>
      </c>
      <c r="Q249" s="1">
        <v>41984</v>
      </c>
      <c r="R249">
        <f>INDEX(B249:M249,MATCH(P249&amp;"-"&amp;O249,{"Consumer-First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196.62</v>
      </c>
    </row>
    <row r="250" spans="1:18" x14ac:dyDescent="0.3">
      <c r="A250" s="1">
        <v>41727</v>
      </c>
      <c r="H250">
        <v>5.56</v>
      </c>
      <c r="O250" t="str" cm="1">
        <f t="array" ref="O250">_xlfn.IFS(SUM(B250:D250)&gt;0,"First Class",SUM(E250:G250)&gt;0,"Same Day",SUM(H250:J250)&gt;0,"Second Class",SUM(K250:M250), "Standard Class")</f>
        <v>Second Class</v>
      </c>
      <c r="P250" t="str" cm="1">
        <f t="array" ref="P250">_xlfn.IFS(SUM(B250,E250,H250,K250) &gt; 0, "Consumer", SUM(C250,F250,I250,L250) &gt; 0, "Corporate", SUM(D250,G250,J250,M250) &gt; 0, "Home Office")</f>
        <v>Consumer</v>
      </c>
      <c r="Q250" s="1">
        <v>41727</v>
      </c>
      <c r="R250">
        <f>INDEX(B250:M250,MATCH(P250&amp;"-"&amp;O250,{"Consumer-First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5.56</v>
      </c>
    </row>
    <row r="251" spans="1:18" x14ac:dyDescent="0.3">
      <c r="A251" s="1">
        <v>41656</v>
      </c>
      <c r="K251">
        <v>88.960000000000008</v>
      </c>
      <c r="O251" t="str" cm="1">
        <f t="array" ref="O251">_xlfn.IFS(SUM(B251:D251)&gt;0,"First Class",SUM(E251:G251)&gt;0,"Same Day",SUM(H251:J251)&gt;0,"Second Class",SUM(K251:M251), "Standard Class")</f>
        <v>Standard Class</v>
      </c>
      <c r="P251" t="str" cm="1">
        <f t="array" ref="P251">_xlfn.IFS(SUM(B251,E251,H251,K251) &gt; 0, "Consumer", SUM(C251,F251,I251,L251) &gt; 0, "Corporate", SUM(D251,G251,J251,M251) &gt; 0, "Home Office")</f>
        <v>Consumer</v>
      </c>
      <c r="Q251" s="1">
        <v>41656</v>
      </c>
      <c r="R251">
        <f>INDEX(B251:M251,MATCH(P251&amp;"-"&amp;O251,{"Consumer-First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88.960000000000008</v>
      </c>
    </row>
    <row r="252" spans="1:18" x14ac:dyDescent="0.3">
      <c r="A252" s="1">
        <v>41890</v>
      </c>
      <c r="L252">
        <v>21.36</v>
      </c>
      <c r="O252" t="str" cm="1">
        <f t="array" ref="O252">_xlfn.IFS(SUM(B252:D252)&gt;0,"First Class",SUM(E252:G252)&gt;0,"Same Day",SUM(H252:J252)&gt;0,"Second Class",SUM(K252:M252), "Standard Class")</f>
        <v>Standard Class</v>
      </c>
      <c r="P252" t="str" cm="1">
        <f t="array" ref="P252">_xlfn.IFS(SUM(B252,E252,H252,K252) &gt; 0, "Consumer", SUM(C252,F252,I252,L252) &gt; 0, "Corporate", SUM(D252,G252,J252,M252) &gt; 0, "Home Office")</f>
        <v>Corporate</v>
      </c>
      <c r="Q252" s="1">
        <v>41890</v>
      </c>
      <c r="R252">
        <f>INDEX(B252:M252,MATCH(P252&amp;"-"&amp;O252,{"Consumer-First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21.36</v>
      </c>
    </row>
    <row r="253" spans="1:18" x14ac:dyDescent="0.3">
      <c r="A253" s="1">
        <v>41991</v>
      </c>
      <c r="L253">
        <v>94.688000000000017</v>
      </c>
      <c r="O253" t="str" cm="1">
        <f t="array" ref="O253">_xlfn.IFS(SUM(B253:D253)&gt;0,"First Class",SUM(E253:G253)&gt;0,"Same Day",SUM(H253:J253)&gt;0,"Second Class",SUM(K253:M253), "Standard Class")</f>
        <v>Standard Class</v>
      </c>
      <c r="P253" t="str" cm="1">
        <f t="array" ref="P253">_xlfn.IFS(SUM(B253,E253,H253,K253) &gt; 0, "Consumer", SUM(C253,F253,I253,L253) &gt; 0, "Corporate", SUM(D253,G253,J253,M253) &gt; 0, "Home Office")</f>
        <v>Corporate</v>
      </c>
      <c r="Q253" s="1">
        <v>41991</v>
      </c>
      <c r="R253">
        <f>INDEX(B253:M253,MATCH(P253&amp;"-"&amp;O253,{"Consumer-First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94.688000000000017</v>
      </c>
    </row>
    <row r="254" spans="1:18" x14ac:dyDescent="0.3">
      <c r="A254" s="1">
        <v>41699</v>
      </c>
      <c r="H254">
        <v>58.72</v>
      </c>
      <c r="O254" t="str" cm="1">
        <f t="array" ref="O254">_xlfn.IFS(SUM(B254:D254)&gt;0,"First Class",SUM(E254:G254)&gt;0,"Same Day",SUM(H254:J254)&gt;0,"Second Class",SUM(K254:M254), "Standard Class")</f>
        <v>Second Class</v>
      </c>
      <c r="P254" t="str" cm="1">
        <f t="array" ref="P254">_xlfn.IFS(SUM(B254,E254,H254,K254) &gt; 0, "Consumer", SUM(C254,F254,I254,L254) &gt; 0, "Corporate", SUM(D254,G254,J254,M254) &gt; 0, "Home Office")</f>
        <v>Consumer</v>
      </c>
      <c r="Q254" s="1">
        <v>41699</v>
      </c>
      <c r="R254">
        <f>INDEX(B254:M254,MATCH(P254&amp;"-"&amp;O254,{"Consumer-First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58.72</v>
      </c>
    </row>
    <row r="255" spans="1:18" x14ac:dyDescent="0.3">
      <c r="A255" s="1">
        <v>41779</v>
      </c>
      <c r="K255">
        <v>169.54399999999998</v>
      </c>
      <c r="O255" t="str" cm="1">
        <f t="array" ref="O255">_xlfn.IFS(SUM(B255:D255)&gt;0,"First Class",SUM(E255:G255)&gt;0,"Same Day",SUM(H255:J255)&gt;0,"Second Class",SUM(K255:M255), "Standard Class")</f>
        <v>Standard Class</v>
      </c>
      <c r="P255" t="str" cm="1">
        <f t="array" ref="P255">_xlfn.IFS(SUM(B255,E255,H255,K255) &gt; 0, "Consumer", SUM(C255,F255,I255,L255) &gt; 0, "Corporate", SUM(D255,G255,J255,M255) &gt; 0, "Home Office")</f>
        <v>Consumer</v>
      </c>
      <c r="Q255" s="1">
        <v>41779</v>
      </c>
      <c r="R255">
        <f>INDEX(B255:M255,MATCH(P255&amp;"-"&amp;O255,{"Consumer-First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169.54399999999998</v>
      </c>
    </row>
    <row r="256" spans="1:18" x14ac:dyDescent="0.3">
      <c r="A256" s="1">
        <v>41727</v>
      </c>
      <c r="J256">
        <v>1166.92</v>
      </c>
      <c r="O256" t="str" cm="1">
        <f t="array" ref="O256">_xlfn.IFS(SUM(B256:D256)&gt;0,"First Class",SUM(E256:G256)&gt;0,"Same Day",SUM(H256:J256)&gt;0,"Second Class",SUM(K256:M256), "Standard Class")</f>
        <v>Second Class</v>
      </c>
      <c r="P256" t="str" cm="1">
        <f t="array" ref="P256">_xlfn.IFS(SUM(B256,E256,H256,K256) &gt; 0, "Consumer", SUM(C256,F256,I256,L256) &gt; 0, "Corporate", SUM(D256,G256,J256,M256) &gt; 0, "Home Office")</f>
        <v>Home Office</v>
      </c>
      <c r="Q256" s="1">
        <v>41727</v>
      </c>
      <c r="R256">
        <f>INDEX(B256:M256,MATCH(P256&amp;"-"&amp;O256,{"Consumer-First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1166.92</v>
      </c>
    </row>
    <row r="257" spans="1:18" x14ac:dyDescent="0.3">
      <c r="A257" s="1">
        <v>41829</v>
      </c>
      <c r="K257">
        <v>5.16</v>
      </c>
      <c r="O257" t="str" cm="1">
        <f t="array" ref="O257">_xlfn.IFS(SUM(B257:D257)&gt;0,"First Class",SUM(E257:G257)&gt;0,"Same Day",SUM(H257:J257)&gt;0,"Second Class",SUM(K257:M257), "Standard Class")</f>
        <v>Standard Class</v>
      </c>
      <c r="P257" t="str" cm="1">
        <f t="array" ref="P257">_xlfn.IFS(SUM(B257,E257,H257,K257) &gt; 0, "Consumer", SUM(C257,F257,I257,L257) &gt; 0, "Corporate", SUM(D257,G257,J257,M257) &gt; 0, "Home Office")</f>
        <v>Consumer</v>
      </c>
      <c r="Q257" s="1">
        <v>41829</v>
      </c>
      <c r="R257">
        <f>INDEX(B257:M257,MATCH(P257&amp;"-"&amp;O257,{"Consumer-First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5.16</v>
      </c>
    </row>
    <row r="258" spans="1:18" x14ac:dyDescent="0.3">
      <c r="A258" s="1">
        <v>41979</v>
      </c>
      <c r="H258">
        <v>173.94</v>
      </c>
      <c r="O258" t="str" cm="1">
        <f t="array" ref="O258">_xlfn.IFS(SUM(B258:D258)&gt;0,"First Class",SUM(E258:G258)&gt;0,"Same Day",SUM(H258:J258)&gt;0,"Second Class",SUM(K258:M258), "Standard Class")</f>
        <v>Second Class</v>
      </c>
      <c r="P258" t="str" cm="1">
        <f t="array" ref="P258">_xlfn.IFS(SUM(B258,E258,H258,K258) &gt; 0, "Consumer", SUM(C258,F258,I258,L258) &gt; 0, "Corporate", SUM(D258,G258,J258,M258) &gt; 0, "Home Office")</f>
        <v>Consumer</v>
      </c>
      <c r="Q258" s="1">
        <v>41979</v>
      </c>
      <c r="R258">
        <f>INDEX(B258:M258,MATCH(P258&amp;"-"&amp;O258,{"Consumer-First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173.94</v>
      </c>
    </row>
    <row r="259" spans="1:18" x14ac:dyDescent="0.3">
      <c r="A259" s="1">
        <v>41845</v>
      </c>
      <c r="L259">
        <v>457.03999999999996</v>
      </c>
      <c r="O259" t="str" cm="1">
        <f t="array" ref="O259">_xlfn.IFS(SUM(B259:D259)&gt;0,"First Class",SUM(E259:G259)&gt;0,"Same Day",SUM(H259:J259)&gt;0,"Second Class",SUM(K259:M259), "Standard Class")</f>
        <v>Standard Class</v>
      </c>
      <c r="P259" t="str" cm="1">
        <f t="array" ref="P259">_xlfn.IFS(SUM(B259,E259,H259,K259) &gt; 0, "Consumer", SUM(C259,F259,I259,L259) &gt; 0, "Corporate", SUM(D259,G259,J259,M259) &gt; 0, "Home Office")</f>
        <v>Corporate</v>
      </c>
      <c r="Q259" s="1">
        <v>41845</v>
      </c>
      <c r="R259">
        <f>INDEX(B259:M259,MATCH(P259&amp;"-"&amp;O259,{"Consumer-First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457.03999999999996</v>
      </c>
    </row>
    <row r="260" spans="1:18" x14ac:dyDescent="0.3">
      <c r="A260" s="1">
        <v>41957</v>
      </c>
      <c r="C260">
        <v>860.07</v>
      </c>
      <c r="O260" t="str" cm="1">
        <f t="array" ref="O260">_xlfn.IFS(SUM(B260:D260)&gt;0,"First Class",SUM(E260:G260)&gt;0,"Same Day",SUM(H260:J260)&gt;0,"Second Class",SUM(K260:M260), "Standard Class")</f>
        <v>First Class</v>
      </c>
      <c r="P260" t="str" cm="1">
        <f t="array" ref="P260">_xlfn.IFS(SUM(B260,E260,H260,K260) &gt; 0, "Consumer", SUM(C260,F260,I260,L260) &gt; 0, "Corporate", SUM(D260,G260,J260,M260) &gt; 0, "Home Office")</f>
        <v>Corporate</v>
      </c>
      <c r="Q260" s="1">
        <v>41957</v>
      </c>
      <c r="R260">
        <f>INDEX(B260:M260,MATCH(P260&amp;"-"&amp;O260,{"Consumer-First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860.07</v>
      </c>
    </row>
    <row r="261" spans="1:18" x14ac:dyDescent="0.3">
      <c r="A261" s="1">
        <v>41782</v>
      </c>
      <c r="L261">
        <v>186.69</v>
      </c>
      <c r="O261" t="str" cm="1">
        <f t="array" ref="O261">_xlfn.IFS(SUM(B261:D261)&gt;0,"First Class",SUM(E261:G261)&gt;0,"Same Day",SUM(H261:J261)&gt;0,"Second Class",SUM(K261:M261), "Standard Class")</f>
        <v>Standard Class</v>
      </c>
      <c r="P261" t="str" cm="1">
        <f t="array" ref="P261">_xlfn.IFS(SUM(B261,E261,H261,K261) &gt; 0, "Consumer", SUM(C261,F261,I261,L261) &gt; 0, "Corporate", SUM(D261,G261,J261,M261) &gt; 0, "Home Office")</f>
        <v>Corporate</v>
      </c>
      <c r="Q261" s="1">
        <v>41782</v>
      </c>
      <c r="R261">
        <f>INDEX(B261:M261,MATCH(P261&amp;"-"&amp;O261,{"Consumer-First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186.69</v>
      </c>
    </row>
    <row r="262" spans="1:18" x14ac:dyDescent="0.3">
      <c r="A262" s="1">
        <v>41935</v>
      </c>
      <c r="E262">
        <v>78.456000000000003</v>
      </c>
      <c r="O262" t="str" cm="1">
        <f t="array" ref="O262">_xlfn.IFS(SUM(B262:D262)&gt;0,"First Class",SUM(E262:G262)&gt;0,"Same Day",SUM(H262:J262)&gt;0,"Second Class",SUM(K262:M262), "Standard Class")</f>
        <v>Same Day</v>
      </c>
      <c r="P262" t="str" cm="1">
        <f t="array" ref="P262">_xlfn.IFS(SUM(B262,E262,H262,K262) &gt; 0, "Consumer", SUM(C262,F262,I262,L262) &gt; 0, "Corporate", SUM(D262,G262,J262,M262) &gt; 0, "Home Office")</f>
        <v>Consumer</v>
      </c>
      <c r="Q262" s="1">
        <v>41935</v>
      </c>
      <c r="R262">
        <f>INDEX(B262:M262,MATCH(P262&amp;"-"&amp;O262,{"Consumer-First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78.456000000000003</v>
      </c>
    </row>
    <row r="263" spans="1:18" x14ac:dyDescent="0.3">
      <c r="A263" s="1">
        <v>41860</v>
      </c>
      <c r="L263">
        <v>4.6079999999999997</v>
      </c>
      <c r="O263" t="str" cm="1">
        <f t="array" ref="O263">_xlfn.IFS(SUM(B263:D263)&gt;0,"First Class",SUM(E263:G263)&gt;0,"Same Day",SUM(H263:J263)&gt;0,"Second Class",SUM(K263:M263), "Standard Class")</f>
        <v>Standard Class</v>
      </c>
      <c r="P263" t="str" cm="1">
        <f t="array" ref="P263">_xlfn.IFS(SUM(B263,E263,H263,K263) &gt; 0, "Consumer", SUM(C263,F263,I263,L263) &gt; 0, "Corporate", SUM(D263,G263,J263,M263) &gt; 0, "Home Office")</f>
        <v>Corporate</v>
      </c>
      <c r="Q263" s="1">
        <v>41860</v>
      </c>
      <c r="R263">
        <f>INDEX(B263:M263,MATCH(P263&amp;"-"&amp;O263,{"Consumer-First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4.6079999999999997</v>
      </c>
    </row>
    <row r="264" spans="1:18" x14ac:dyDescent="0.3">
      <c r="A264" s="1">
        <v>41977</v>
      </c>
      <c r="H264">
        <v>1635.0180000000003</v>
      </c>
      <c r="O264" t="str" cm="1">
        <f t="array" ref="O264">_xlfn.IFS(SUM(B264:D264)&gt;0,"First Class",SUM(E264:G264)&gt;0,"Same Day",SUM(H264:J264)&gt;0,"Second Class",SUM(K264:M264), "Standard Class")</f>
        <v>Second Class</v>
      </c>
      <c r="P264" t="str" cm="1">
        <f t="array" ref="P264">_xlfn.IFS(SUM(B264,E264,H264,K264) &gt; 0, "Consumer", SUM(C264,F264,I264,L264) &gt; 0, "Corporate", SUM(D264,G264,J264,M264) &gt; 0, "Home Office")</f>
        <v>Consumer</v>
      </c>
      <c r="Q264" s="1">
        <v>41977</v>
      </c>
      <c r="R264">
        <f>INDEX(B264:M264,MATCH(P264&amp;"-"&amp;O264,{"Consumer-First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1635.0180000000003</v>
      </c>
    </row>
    <row r="265" spans="1:18" x14ac:dyDescent="0.3">
      <c r="A265" s="1">
        <v>41768</v>
      </c>
      <c r="K265">
        <v>48.81</v>
      </c>
      <c r="O265" t="str" cm="1">
        <f t="array" ref="O265">_xlfn.IFS(SUM(B265:D265)&gt;0,"First Class",SUM(E265:G265)&gt;0,"Same Day",SUM(H265:J265)&gt;0,"Second Class",SUM(K265:M265), "Standard Class")</f>
        <v>Standard Class</v>
      </c>
      <c r="P265" t="str" cm="1">
        <f t="array" ref="P265">_xlfn.IFS(SUM(B265,E265,H265,K265) &gt; 0, "Consumer", SUM(C265,F265,I265,L265) &gt; 0, "Corporate", SUM(D265,G265,J265,M265) &gt; 0, "Home Office")</f>
        <v>Consumer</v>
      </c>
      <c r="Q265" s="1">
        <v>41768</v>
      </c>
      <c r="R265">
        <f>INDEX(B265:M265,MATCH(P265&amp;"-"&amp;O265,{"Consumer-First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48.81</v>
      </c>
    </row>
    <row r="266" spans="1:18" x14ac:dyDescent="0.3">
      <c r="A266" s="1">
        <v>41973</v>
      </c>
      <c r="K266">
        <v>177.48000000000002</v>
      </c>
      <c r="O266" t="str" cm="1">
        <f t="array" ref="O266">_xlfn.IFS(SUM(B266:D266)&gt;0,"First Class",SUM(E266:G266)&gt;0,"Same Day",SUM(H266:J266)&gt;0,"Second Class",SUM(K266:M266), "Standard Class")</f>
        <v>Standard Class</v>
      </c>
      <c r="P266" t="str" cm="1">
        <f t="array" ref="P266">_xlfn.IFS(SUM(B266,E266,H266,K266) &gt; 0, "Consumer", SUM(C266,F266,I266,L266) &gt; 0, "Corporate", SUM(D266,G266,J266,M266) &gt; 0, "Home Office")</f>
        <v>Consumer</v>
      </c>
      <c r="Q266" s="1">
        <v>41973</v>
      </c>
      <c r="R266">
        <f>INDEX(B266:M266,MATCH(P266&amp;"-"&amp;O266,{"Consumer-First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177.48000000000002</v>
      </c>
    </row>
    <row r="267" spans="1:18" x14ac:dyDescent="0.3">
      <c r="A267" s="1">
        <v>41808</v>
      </c>
      <c r="C267">
        <v>670.00099999999998</v>
      </c>
      <c r="O267" t="str" cm="1">
        <f t="array" ref="O267">_xlfn.IFS(SUM(B267:D267)&gt;0,"First Class",SUM(E267:G267)&gt;0,"Same Day",SUM(H267:J267)&gt;0,"Second Class",SUM(K267:M267), "Standard Class")</f>
        <v>First Class</v>
      </c>
      <c r="P267" t="str" cm="1">
        <f t="array" ref="P267">_xlfn.IFS(SUM(B267,E267,H267,K267) &gt; 0, "Consumer", SUM(C267,F267,I267,L267) &gt; 0, "Corporate", SUM(D267,G267,J267,M267) &gt; 0, "Home Office")</f>
        <v>Corporate</v>
      </c>
      <c r="Q267" s="1">
        <v>41808</v>
      </c>
      <c r="R267">
        <f>INDEX(B267:M267,MATCH(P267&amp;"-"&amp;O267,{"Consumer-First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670.00099999999998</v>
      </c>
    </row>
    <row r="268" spans="1:18" x14ac:dyDescent="0.3">
      <c r="A268" s="1">
        <v>41993</v>
      </c>
      <c r="K268">
        <v>36.269999999999996</v>
      </c>
      <c r="O268" t="str" cm="1">
        <f t="array" ref="O268">_xlfn.IFS(SUM(B268:D268)&gt;0,"First Class",SUM(E268:G268)&gt;0,"Same Day",SUM(H268:J268)&gt;0,"Second Class",SUM(K268:M268), "Standard Class")</f>
        <v>Standard Class</v>
      </c>
      <c r="P268" t="str" cm="1">
        <f t="array" ref="P268">_xlfn.IFS(SUM(B268,E268,H268,K268) &gt; 0, "Consumer", SUM(C268,F268,I268,L268) &gt; 0, "Corporate", SUM(D268,G268,J268,M268) &gt; 0, "Home Office")</f>
        <v>Consumer</v>
      </c>
      <c r="Q268" s="1">
        <v>41993</v>
      </c>
      <c r="R268">
        <f>INDEX(B268:M268,MATCH(P268&amp;"-"&amp;O268,{"Consumer-First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36.269999999999996</v>
      </c>
    </row>
    <row r="269" spans="1:18" x14ac:dyDescent="0.3">
      <c r="A269" s="1">
        <v>41973</v>
      </c>
      <c r="C269">
        <v>17.088000000000001</v>
      </c>
      <c r="O269" t="str" cm="1">
        <f t="array" ref="O269">_xlfn.IFS(SUM(B269:D269)&gt;0,"First Class",SUM(E269:G269)&gt;0,"Same Day",SUM(H269:J269)&gt;0,"Second Class",SUM(K269:M269), "Standard Class")</f>
        <v>First Class</v>
      </c>
      <c r="P269" t="str" cm="1">
        <f t="array" ref="P269">_xlfn.IFS(SUM(B269,E269,H269,K269) &gt; 0, "Consumer", SUM(C269,F269,I269,L269) &gt; 0, "Corporate", SUM(D269,G269,J269,M269) &gt; 0, "Home Office")</f>
        <v>Corporate</v>
      </c>
      <c r="Q269" s="1">
        <v>41973</v>
      </c>
      <c r="R269">
        <f>INDEX(B269:M269,MATCH(P269&amp;"-"&amp;O269,{"Consumer-First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17.088000000000001</v>
      </c>
    </row>
    <row r="270" spans="1:18" x14ac:dyDescent="0.3">
      <c r="A270" s="1">
        <v>41903</v>
      </c>
      <c r="K270">
        <v>3631.96</v>
      </c>
      <c r="O270" t="str" cm="1">
        <f t="array" ref="O270">_xlfn.IFS(SUM(B270:D270)&gt;0,"First Class",SUM(E270:G270)&gt;0,"Same Day",SUM(H270:J270)&gt;0,"Second Class",SUM(K270:M270), "Standard Class")</f>
        <v>Standard Class</v>
      </c>
      <c r="P270" t="str" cm="1">
        <f t="array" ref="P270">_xlfn.IFS(SUM(B270,E270,H270,K270) &gt; 0, "Consumer", SUM(C270,F270,I270,L270) &gt; 0, "Corporate", SUM(D270,G270,J270,M270) &gt; 0, "Home Office")</f>
        <v>Consumer</v>
      </c>
      <c r="Q270" s="1">
        <v>41903</v>
      </c>
      <c r="R270">
        <f>INDEX(B270:M270,MATCH(P270&amp;"-"&amp;O270,{"Consumer-First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3631.96</v>
      </c>
    </row>
    <row r="271" spans="1:18" x14ac:dyDescent="0.3">
      <c r="A271" s="1">
        <v>41970</v>
      </c>
      <c r="M271">
        <v>6.24</v>
      </c>
      <c r="O271" t="str" cm="1">
        <f t="array" ref="O271">_xlfn.IFS(SUM(B271:D271)&gt;0,"First Class",SUM(E271:G271)&gt;0,"Same Day",SUM(H271:J271)&gt;0,"Second Class",SUM(K271:M271), "Standard Class")</f>
        <v>Standard Class</v>
      </c>
      <c r="P271" t="str" cm="1">
        <f t="array" ref="P271">_xlfn.IFS(SUM(B271,E271,H271,K271) &gt; 0, "Consumer", SUM(C271,F271,I271,L271) &gt; 0, "Corporate", SUM(D271,G271,J271,M271) &gt; 0, "Home Office")</f>
        <v>Home Office</v>
      </c>
      <c r="Q271" s="1">
        <v>41970</v>
      </c>
      <c r="R271">
        <f>INDEX(B271:M271,MATCH(P271&amp;"-"&amp;O271,{"Consumer-First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6.24</v>
      </c>
    </row>
    <row r="272" spans="1:18" x14ac:dyDescent="0.3">
      <c r="A272" s="1">
        <v>41888</v>
      </c>
      <c r="L272">
        <v>7.2400000000000011</v>
      </c>
      <c r="O272" t="str" cm="1">
        <f t="array" ref="O272">_xlfn.IFS(SUM(B272:D272)&gt;0,"First Class",SUM(E272:G272)&gt;0,"Same Day",SUM(H272:J272)&gt;0,"Second Class",SUM(K272:M272), "Standard Class")</f>
        <v>Standard Class</v>
      </c>
      <c r="P272" t="str" cm="1">
        <f t="array" ref="P272">_xlfn.IFS(SUM(B272,E272,H272,K272) &gt; 0, "Consumer", SUM(C272,F272,I272,L272) &gt; 0, "Corporate", SUM(D272,G272,J272,M272) &gt; 0, "Home Office")</f>
        <v>Corporate</v>
      </c>
      <c r="Q272" s="1">
        <v>41888</v>
      </c>
      <c r="R272">
        <f>INDEX(B272:M272,MATCH(P272&amp;"-"&amp;O272,{"Consumer-First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7.2400000000000011</v>
      </c>
    </row>
    <row r="273" spans="1:18" x14ac:dyDescent="0.3">
      <c r="A273" s="1">
        <v>41889</v>
      </c>
      <c r="I273">
        <v>140.73599999999999</v>
      </c>
      <c r="O273" t="str" cm="1">
        <f t="array" ref="O273">_xlfn.IFS(SUM(B273:D273)&gt;0,"First Class",SUM(E273:G273)&gt;0,"Same Day",SUM(H273:J273)&gt;0,"Second Class",SUM(K273:M273), "Standard Class")</f>
        <v>Second Class</v>
      </c>
      <c r="P273" t="str" cm="1">
        <f t="array" ref="P273">_xlfn.IFS(SUM(B273,E273,H273,K273) &gt; 0, "Consumer", SUM(C273,F273,I273,L273) &gt; 0, "Corporate", SUM(D273,G273,J273,M273) &gt; 0, "Home Office")</f>
        <v>Corporate</v>
      </c>
      <c r="Q273" s="1">
        <v>41889</v>
      </c>
      <c r="R273">
        <f>INDEX(B273:M273,MATCH(P273&amp;"-"&amp;O273,{"Consumer-First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140.73599999999999</v>
      </c>
    </row>
    <row r="274" spans="1:18" x14ac:dyDescent="0.3">
      <c r="A274" s="1">
        <v>41760</v>
      </c>
      <c r="L274">
        <v>277.63200000000001</v>
      </c>
      <c r="O274" t="str" cm="1">
        <f t="array" ref="O274">_xlfn.IFS(SUM(B274:D274)&gt;0,"First Class",SUM(E274:G274)&gt;0,"Same Day",SUM(H274:J274)&gt;0,"Second Class",SUM(K274:M274), "Standard Class")</f>
        <v>Standard Class</v>
      </c>
      <c r="P274" t="str" cm="1">
        <f t="array" ref="P274">_xlfn.IFS(SUM(B274,E274,H274,K274) &gt; 0, "Consumer", SUM(C274,F274,I274,L274) &gt; 0, "Corporate", SUM(D274,G274,J274,M274) &gt; 0, "Home Office")</f>
        <v>Corporate</v>
      </c>
      <c r="Q274" s="1">
        <v>41760</v>
      </c>
      <c r="R274">
        <f>INDEX(B274:M274,MATCH(P274&amp;"-"&amp;O274,{"Consumer-First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277.63200000000001</v>
      </c>
    </row>
    <row r="275" spans="1:18" x14ac:dyDescent="0.3">
      <c r="A275" s="1">
        <v>41798</v>
      </c>
      <c r="L275">
        <v>937.60800000000006</v>
      </c>
      <c r="O275" t="str" cm="1">
        <f t="array" ref="O275">_xlfn.IFS(SUM(B275:D275)&gt;0,"First Class",SUM(E275:G275)&gt;0,"Same Day",SUM(H275:J275)&gt;0,"Second Class",SUM(K275:M275), "Standard Class")</f>
        <v>Standard Class</v>
      </c>
      <c r="P275" t="str" cm="1">
        <f t="array" ref="P275">_xlfn.IFS(SUM(B275,E275,H275,K275) &gt; 0, "Consumer", SUM(C275,F275,I275,L275) &gt; 0, "Corporate", SUM(D275,G275,J275,M275) &gt; 0, "Home Office")</f>
        <v>Corporate</v>
      </c>
      <c r="Q275" s="1">
        <v>41798</v>
      </c>
      <c r="R275">
        <f>INDEX(B275:M275,MATCH(P275&amp;"-"&amp;O275,{"Consumer-First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937.60800000000006</v>
      </c>
    </row>
    <row r="276" spans="1:18" x14ac:dyDescent="0.3">
      <c r="A276" s="1">
        <v>41940</v>
      </c>
      <c r="K276">
        <v>104.51</v>
      </c>
      <c r="O276" t="str" cm="1">
        <f t="array" ref="O276">_xlfn.IFS(SUM(B276:D276)&gt;0,"First Class",SUM(E276:G276)&gt;0,"Same Day",SUM(H276:J276)&gt;0,"Second Class",SUM(K276:M276), "Standard Class")</f>
        <v>Standard Class</v>
      </c>
      <c r="P276" t="str" cm="1">
        <f t="array" ref="P276">_xlfn.IFS(SUM(B276,E276,H276,K276) &gt; 0, "Consumer", SUM(C276,F276,I276,L276) &gt; 0, "Corporate", SUM(D276,G276,J276,M276) &gt; 0, "Home Office")</f>
        <v>Consumer</v>
      </c>
      <c r="Q276" s="1">
        <v>41940</v>
      </c>
      <c r="R276">
        <f>INDEX(B276:M276,MATCH(P276&amp;"-"&amp;O276,{"Consumer-First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104.51</v>
      </c>
    </row>
    <row r="277" spans="1:18" x14ac:dyDescent="0.3">
      <c r="A277" s="1">
        <v>41921</v>
      </c>
      <c r="K277">
        <v>50.462000000000003</v>
      </c>
      <c r="O277" t="str" cm="1">
        <f t="array" ref="O277">_xlfn.IFS(SUM(B277:D277)&gt;0,"First Class",SUM(E277:G277)&gt;0,"Same Day",SUM(H277:J277)&gt;0,"Second Class",SUM(K277:M277), "Standard Class")</f>
        <v>Standard Class</v>
      </c>
      <c r="P277" t="str" cm="1">
        <f t="array" ref="P277">_xlfn.IFS(SUM(B277,E277,H277,K277) &gt; 0, "Consumer", SUM(C277,F277,I277,L277) &gt; 0, "Corporate", SUM(D277,G277,J277,M277) &gt; 0, "Home Office")</f>
        <v>Consumer</v>
      </c>
      <c r="Q277" s="1">
        <v>41921</v>
      </c>
      <c r="R277">
        <f>INDEX(B277:M277,MATCH(P277&amp;"-"&amp;O277,{"Consumer-First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50.462000000000003</v>
      </c>
    </row>
    <row r="278" spans="1:18" x14ac:dyDescent="0.3">
      <c r="A278" s="1">
        <v>41858</v>
      </c>
      <c r="I278">
        <v>520.03</v>
      </c>
      <c r="O278" t="str" cm="1">
        <f t="array" ref="O278">_xlfn.IFS(SUM(B278:D278)&gt;0,"First Class",SUM(E278:G278)&gt;0,"Same Day",SUM(H278:J278)&gt;0,"Second Class",SUM(K278:M278), "Standard Class")</f>
        <v>Second Class</v>
      </c>
      <c r="P278" t="str" cm="1">
        <f t="array" ref="P278">_xlfn.IFS(SUM(B278,E278,H278,K278) &gt; 0, "Consumer", SUM(C278,F278,I278,L278) &gt; 0, "Corporate", SUM(D278,G278,J278,M278) &gt; 0, "Home Office")</f>
        <v>Corporate</v>
      </c>
      <c r="Q278" s="1">
        <v>41858</v>
      </c>
      <c r="R278">
        <f>INDEX(B278:M278,MATCH(P278&amp;"-"&amp;O278,{"Consumer-First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520.03</v>
      </c>
    </row>
    <row r="279" spans="1:18" x14ac:dyDescent="0.3">
      <c r="A279" s="1">
        <v>41789</v>
      </c>
      <c r="M279">
        <v>151.96</v>
      </c>
      <c r="O279" t="str" cm="1">
        <f t="array" ref="O279">_xlfn.IFS(SUM(B279:D279)&gt;0,"First Class",SUM(E279:G279)&gt;0,"Same Day",SUM(H279:J279)&gt;0,"Second Class",SUM(K279:M279), "Standard Class")</f>
        <v>Standard Class</v>
      </c>
      <c r="P279" t="str" cm="1">
        <f t="array" ref="P279">_xlfn.IFS(SUM(B279,E279,H279,K279) &gt; 0, "Consumer", SUM(C279,F279,I279,L279) &gt; 0, "Corporate", SUM(D279,G279,J279,M279) &gt; 0, "Home Office")</f>
        <v>Home Office</v>
      </c>
      <c r="Q279" s="1">
        <v>41789</v>
      </c>
      <c r="R279">
        <f>INDEX(B279:M279,MATCH(P279&amp;"-"&amp;O279,{"Consumer-First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151.96</v>
      </c>
    </row>
    <row r="280" spans="1:18" x14ac:dyDescent="0.3">
      <c r="A280" s="1">
        <v>41963</v>
      </c>
      <c r="K280">
        <v>377.90200000000004</v>
      </c>
      <c r="O280" t="str" cm="1">
        <f t="array" ref="O280">_xlfn.IFS(SUM(B280:D280)&gt;0,"First Class",SUM(E280:G280)&gt;0,"Same Day",SUM(H280:J280)&gt;0,"Second Class",SUM(K280:M280), "Standard Class")</f>
        <v>Standard Class</v>
      </c>
      <c r="P280" t="str" cm="1">
        <f t="array" ref="P280">_xlfn.IFS(SUM(B280,E280,H280,K280) &gt; 0, "Consumer", SUM(C280,F280,I280,L280) &gt; 0, "Corporate", SUM(D280,G280,J280,M280) &gt; 0, "Home Office")</f>
        <v>Consumer</v>
      </c>
      <c r="Q280" s="1">
        <v>41963</v>
      </c>
      <c r="R280">
        <f>INDEX(B280:M280,MATCH(P280&amp;"-"&amp;O280,{"Consumer-First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377.90200000000004</v>
      </c>
    </row>
    <row r="281" spans="1:18" x14ac:dyDescent="0.3">
      <c r="A281" s="1">
        <v>41851</v>
      </c>
      <c r="L281">
        <v>239.70000000000002</v>
      </c>
      <c r="O281" t="str" cm="1">
        <f t="array" ref="O281">_xlfn.IFS(SUM(B281:D281)&gt;0,"First Class",SUM(E281:G281)&gt;0,"Same Day",SUM(H281:J281)&gt;0,"Second Class",SUM(K281:M281), "Standard Class")</f>
        <v>Standard Class</v>
      </c>
      <c r="P281" t="str" cm="1">
        <f t="array" ref="P281">_xlfn.IFS(SUM(B281,E281,H281,K281) &gt; 0, "Consumer", SUM(C281,F281,I281,L281) &gt; 0, "Corporate", SUM(D281,G281,J281,M281) &gt; 0, "Home Office")</f>
        <v>Corporate</v>
      </c>
      <c r="Q281" s="1">
        <v>41851</v>
      </c>
      <c r="R281">
        <f>INDEX(B281:M281,MATCH(P281&amp;"-"&amp;O281,{"Consumer-First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239.70000000000002</v>
      </c>
    </row>
    <row r="282" spans="1:18" x14ac:dyDescent="0.3">
      <c r="A282" s="1">
        <v>41994</v>
      </c>
      <c r="B282">
        <v>47.975999999999999</v>
      </c>
      <c r="O282" t="str" cm="1">
        <f t="array" ref="O282">_xlfn.IFS(SUM(B282:D282)&gt;0,"First Class",SUM(E282:G282)&gt;0,"Same Day",SUM(H282:J282)&gt;0,"Second Class",SUM(K282:M282), "Standard Class")</f>
        <v>First Class</v>
      </c>
      <c r="P282" t="str" cm="1">
        <f t="array" ref="P282">_xlfn.IFS(SUM(B282,E282,H282,K282) &gt; 0, "Consumer", SUM(C282,F282,I282,L282) &gt; 0, "Corporate", SUM(D282,G282,J282,M282) &gt; 0, "Home Office")</f>
        <v>Consumer</v>
      </c>
      <c r="Q282" s="1">
        <v>41994</v>
      </c>
      <c r="R282">
        <f>INDEX(B282:M282,MATCH(P282&amp;"-"&amp;O282,{"Consumer-First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47.975999999999999</v>
      </c>
    </row>
    <row r="283" spans="1:18" x14ac:dyDescent="0.3">
      <c r="A283" s="1">
        <v>41874</v>
      </c>
      <c r="K283">
        <v>1142.4299999999998</v>
      </c>
      <c r="O283" t="str" cm="1">
        <f t="array" ref="O283">_xlfn.IFS(SUM(B283:D283)&gt;0,"First Class",SUM(E283:G283)&gt;0,"Same Day",SUM(H283:J283)&gt;0,"Second Class",SUM(K283:M283), "Standard Class")</f>
        <v>Standard Class</v>
      </c>
      <c r="P283" t="str" cm="1">
        <f t="array" ref="P283">_xlfn.IFS(SUM(B283,E283,H283,K283) &gt; 0, "Consumer", SUM(C283,F283,I283,L283) &gt; 0, "Corporate", SUM(D283,G283,J283,M283) &gt; 0, "Home Office")</f>
        <v>Consumer</v>
      </c>
      <c r="Q283" s="1">
        <v>41874</v>
      </c>
      <c r="R283">
        <f>INDEX(B283:M283,MATCH(P283&amp;"-"&amp;O283,{"Consumer-First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1142.4299999999998</v>
      </c>
    </row>
    <row r="284" spans="1:18" x14ac:dyDescent="0.3">
      <c r="A284" s="1">
        <v>41774</v>
      </c>
      <c r="I284">
        <v>17.940000000000001</v>
      </c>
      <c r="O284" t="str" cm="1">
        <f t="array" ref="O284">_xlfn.IFS(SUM(B284:D284)&gt;0,"First Class",SUM(E284:G284)&gt;0,"Same Day",SUM(H284:J284)&gt;0,"Second Class",SUM(K284:M284), "Standard Class")</f>
        <v>Second Class</v>
      </c>
      <c r="P284" t="str" cm="1">
        <f t="array" ref="P284">_xlfn.IFS(SUM(B284,E284,H284,K284) &gt; 0, "Consumer", SUM(C284,F284,I284,L284) &gt; 0, "Corporate", SUM(D284,G284,J284,M284) &gt; 0, "Home Office")</f>
        <v>Corporate</v>
      </c>
      <c r="Q284" s="1">
        <v>41774</v>
      </c>
      <c r="R284">
        <f>INDEX(B284:M284,MATCH(P284&amp;"-"&amp;O284,{"Consumer-First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17.940000000000001</v>
      </c>
    </row>
    <row r="285" spans="1:18" x14ac:dyDescent="0.3">
      <c r="A285" s="1">
        <v>41969</v>
      </c>
      <c r="L285">
        <v>692.47199999999998</v>
      </c>
      <c r="O285" t="str" cm="1">
        <f t="array" ref="O285">_xlfn.IFS(SUM(B285:D285)&gt;0,"First Class",SUM(E285:G285)&gt;0,"Same Day",SUM(H285:J285)&gt;0,"Second Class",SUM(K285:M285), "Standard Class")</f>
        <v>Standard Class</v>
      </c>
      <c r="P285" t="str" cm="1">
        <f t="array" ref="P285">_xlfn.IFS(SUM(B285,E285,H285,K285) &gt; 0, "Consumer", SUM(C285,F285,I285,L285) &gt; 0, "Corporate", SUM(D285,G285,J285,M285) &gt; 0, "Home Office")</f>
        <v>Corporate</v>
      </c>
      <c r="Q285" s="1">
        <v>41969</v>
      </c>
      <c r="R285">
        <f>INDEX(B285:M285,MATCH(P285&amp;"-"&amp;O285,{"Consumer-First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692.47199999999998</v>
      </c>
    </row>
    <row r="286" spans="1:18" x14ac:dyDescent="0.3">
      <c r="A286" s="1">
        <v>41898</v>
      </c>
      <c r="K286">
        <v>31.12</v>
      </c>
      <c r="O286" t="str" cm="1">
        <f t="array" ref="O286">_xlfn.IFS(SUM(B286:D286)&gt;0,"First Class",SUM(E286:G286)&gt;0,"Same Day",SUM(H286:J286)&gt;0,"Second Class",SUM(K286:M286), "Standard Class")</f>
        <v>Standard Class</v>
      </c>
      <c r="P286" t="str" cm="1">
        <f t="array" ref="P286">_xlfn.IFS(SUM(B286,E286,H286,K286) &gt; 0, "Consumer", SUM(C286,F286,I286,L286) &gt; 0, "Corporate", SUM(D286,G286,J286,M286) &gt; 0, "Home Office")</f>
        <v>Consumer</v>
      </c>
      <c r="Q286" s="1">
        <v>41898</v>
      </c>
      <c r="R286">
        <f>INDEX(B286:M286,MATCH(P286&amp;"-"&amp;O286,{"Consumer-First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31.12</v>
      </c>
    </row>
    <row r="287" spans="1:18" x14ac:dyDescent="0.3">
      <c r="A287" s="1">
        <v>41916</v>
      </c>
      <c r="I287">
        <v>392.93999999999994</v>
      </c>
      <c r="O287" t="str" cm="1">
        <f t="array" ref="O287">_xlfn.IFS(SUM(B287:D287)&gt;0,"First Class",SUM(E287:G287)&gt;0,"Same Day",SUM(H287:J287)&gt;0,"Second Class",SUM(K287:M287), "Standard Class")</f>
        <v>Second Class</v>
      </c>
      <c r="P287" t="str" cm="1">
        <f t="array" ref="P287">_xlfn.IFS(SUM(B287,E287,H287,K287) &gt; 0, "Consumer", SUM(C287,F287,I287,L287) &gt; 0, "Corporate", SUM(D287,G287,J287,M287) &gt; 0, "Home Office")</f>
        <v>Corporate</v>
      </c>
      <c r="Q287" s="1">
        <v>41916</v>
      </c>
      <c r="R287">
        <f>INDEX(B287:M287,MATCH(P287&amp;"-"&amp;O287,{"Consumer-First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392.93999999999994</v>
      </c>
    </row>
    <row r="288" spans="1:18" x14ac:dyDescent="0.3">
      <c r="A288" s="1">
        <v>41965</v>
      </c>
      <c r="K288">
        <v>58.050000000000004</v>
      </c>
      <c r="O288" t="str" cm="1">
        <f t="array" ref="O288">_xlfn.IFS(SUM(B288:D288)&gt;0,"First Class",SUM(E288:G288)&gt;0,"Same Day",SUM(H288:J288)&gt;0,"Second Class",SUM(K288:M288), "Standard Class")</f>
        <v>Standard Class</v>
      </c>
      <c r="P288" t="str" cm="1">
        <f t="array" ref="P288">_xlfn.IFS(SUM(B288,E288,H288,K288) &gt; 0, "Consumer", SUM(C288,F288,I288,L288) &gt; 0, "Corporate", SUM(D288,G288,J288,M288) &gt; 0, "Home Office")</f>
        <v>Consumer</v>
      </c>
      <c r="Q288" s="1">
        <v>41965</v>
      </c>
      <c r="R288">
        <f>INDEX(B288:M288,MATCH(P288&amp;"-"&amp;O288,{"Consumer-First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58.050000000000004</v>
      </c>
    </row>
    <row r="289" spans="1:18" x14ac:dyDescent="0.3">
      <c r="A289" s="1">
        <v>41888</v>
      </c>
      <c r="L289">
        <v>46.62</v>
      </c>
      <c r="O289" t="str" cm="1">
        <f t="array" ref="O289">_xlfn.IFS(SUM(B289:D289)&gt;0,"First Class",SUM(E289:G289)&gt;0,"Same Day",SUM(H289:J289)&gt;0,"Second Class",SUM(K289:M289), "Standard Class")</f>
        <v>Standard Class</v>
      </c>
      <c r="P289" t="str" cm="1">
        <f t="array" ref="P289">_xlfn.IFS(SUM(B289,E289,H289,K289) &gt; 0, "Consumer", SUM(C289,F289,I289,L289) &gt; 0, "Corporate", SUM(D289,G289,J289,M289) &gt; 0, "Home Office")</f>
        <v>Corporate</v>
      </c>
      <c r="Q289" s="1">
        <v>41888</v>
      </c>
      <c r="R289">
        <f>INDEX(B289:M289,MATCH(P289&amp;"-"&amp;O289,{"Consumer-First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46.62</v>
      </c>
    </row>
    <row r="290" spans="1:18" x14ac:dyDescent="0.3">
      <c r="A290" s="1">
        <v>41652</v>
      </c>
      <c r="I290">
        <v>9.82</v>
      </c>
      <c r="O290" t="str" cm="1">
        <f t="array" ref="O290">_xlfn.IFS(SUM(B290:D290)&gt;0,"First Class",SUM(E290:G290)&gt;0,"Same Day",SUM(H290:J290)&gt;0,"Second Class",SUM(K290:M290), "Standard Class")</f>
        <v>Second Class</v>
      </c>
      <c r="P290" t="str" cm="1">
        <f t="array" ref="P290">_xlfn.IFS(SUM(B290,E290,H290,K290) &gt; 0, "Consumer", SUM(C290,F290,I290,L290) &gt; 0, "Corporate", SUM(D290,G290,J290,M290) &gt; 0, "Home Office")</f>
        <v>Corporate</v>
      </c>
      <c r="Q290" s="1">
        <v>41652</v>
      </c>
      <c r="R290">
        <f>INDEX(B290:M290,MATCH(P290&amp;"-"&amp;O290,{"Consumer-First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9.82</v>
      </c>
    </row>
    <row r="291" spans="1:18" x14ac:dyDescent="0.3">
      <c r="A291" s="1">
        <v>41934</v>
      </c>
      <c r="H291">
        <v>9.952</v>
      </c>
      <c r="O291" t="str" cm="1">
        <f t="array" ref="O291">_xlfn.IFS(SUM(B291:D291)&gt;0,"First Class",SUM(E291:G291)&gt;0,"Same Day",SUM(H291:J291)&gt;0,"Second Class",SUM(K291:M291), "Standard Class")</f>
        <v>Second Class</v>
      </c>
      <c r="P291" t="str" cm="1">
        <f t="array" ref="P291">_xlfn.IFS(SUM(B291,E291,H291,K291) &gt; 0, "Consumer", SUM(C291,F291,I291,L291) &gt; 0, "Corporate", SUM(D291,G291,J291,M291) &gt; 0, "Home Office")</f>
        <v>Consumer</v>
      </c>
      <c r="Q291" s="1">
        <v>41934</v>
      </c>
      <c r="R291">
        <f>INDEX(B291:M291,MATCH(P291&amp;"-"&amp;O291,{"Consumer-First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9.952</v>
      </c>
    </row>
    <row r="292" spans="1:18" x14ac:dyDescent="0.3">
      <c r="A292" s="1">
        <v>41690</v>
      </c>
      <c r="K292">
        <v>29.99</v>
      </c>
      <c r="O292" t="str" cm="1">
        <f t="array" ref="O292">_xlfn.IFS(SUM(B292:D292)&gt;0,"First Class",SUM(E292:G292)&gt;0,"Same Day",SUM(H292:J292)&gt;0,"Second Class",SUM(K292:M292), "Standard Class")</f>
        <v>Standard Class</v>
      </c>
      <c r="P292" t="str" cm="1">
        <f t="array" ref="P292">_xlfn.IFS(SUM(B292,E292,H292,K292) &gt; 0, "Consumer", SUM(C292,F292,I292,L292) &gt; 0, "Corporate", SUM(D292,G292,J292,M292) &gt; 0, "Home Office")</f>
        <v>Consumer</v>
      </c>
      <c r="Q292" s="1">
        <v>41690</v>
      </c>
      <c r="R292">
        <f>INDEX(B292:M292,MATCH(P292&amp;"-"&amp;O292,{"Consumer-First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29.99</v>
      </c>
    </row>
    <row r="293" spans="1:18" x14ac:dyDescent="0.3">
      <c r="A293" s="1">
        <v>42354</v>
      </c>
      <c r="M293">
        <v>19.440000000000001</v>
      </c>
      <c r="O293" t="str" cm="1">
        <f t="array" ref="O293">_xlfn.IFS(SUM(B293:D293)&gt;0,"First Class",SUM(E293:G293)&gt;0,"Same Day",SUM(H293:J293)&gt;0,"Second Class",SUM(K293:M293), "Standard Class")</f>
        <v>Standard Class</v>
      </c>
      <c r="P293" t="str" cm="1">
        <f t="array" ref="P293">_xlfn.IFS(SUM(B293,E293,H293,K293) &gt; 0, "Consumer", SUM(C293,F293,I293,L293) &gt; 0, "Corporate", SUM(D293,G293,J293,M293) &gt; 0, "Home Office")</f>
        <v>Home Office</v>
      </c>
      <c r="Q293" s="1">
        <v>42354</v>
      </c>
      <c r="R293">
        <f>INDEX(B293:M293,MATCH(P293&amp;"-"&amp;O293,{"Consumer-First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19.440000000000001</v>
      </c>
    </row>
    <row r="294" spans="1:18" x14ac:dyDescent="0.3">
      <c r="A294" s="1">
        <v>42200</v>
      </c>
      <c r="E294">
        <v>29</v>
      </c>
      <c r="O294" t="str" cm="1">
        <f t="array" ref="O294">_xlfn.IFS(SUM(B294:D294)&gt;0,"First Class",SUM(E294:G294)&gt;0,"Same Day",SUM(H294:J294)&gt;0,"Second Class",SUM(K294:M294), "Standard Class")</f>
        <v>Same Day</v>
      </c>
      <c r="P294" t="str" cm="1">
        <f t="array" ref="P294">_xlfn.IFS(SUM(B294,E294,H294,K294) &gt; 0, "Consumer", SUM(C294,F294,I294,L294) &gt; 0, "Corporate", SUM(D294,G294,J294,M294) &gt; 0, "Home Office")</f>
        <v>Consumer</v>
      </c>
      <c r="Q294" s="1">
        <v>42200</v>
      </c>
      <c r="R294">
        <f>INDEX(B294:M294,MATCH(P294&amp;"-"&amp;O294,{"Consumer-First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29</v>
      </c>
    </row>
    <row r="295" spans="1:18" x14ac:dyDescent="0.3">
      <c r="A295" s="1">
        <v>42188</v>
      </c>
      <c r="K295">
        <v>7.7</v>
      </c>
      <c r="O295" t="str" cm="1">
        <f t="array" ref="O295">_xlfn.IFS(SUM(B295:D295)&gt;0,"First Class",SUM(E295:G295)&gt;0,"Same Day",SUM(H295:J295)&gt;0,"Second Class",SUM(K295:M295), "Standard Class")</f>
        <v>Standard Class</v>
      </c>
      <c r="P295" t="str" cm="1">
        <f t="array" ref="P295">_xlfn.IFS(SUM(B295,E295,H295,K295) &gt; 0, "Consumer", SUM(C295,F295,I295,L295) &gt; 0, "Corporate", SUM(D295,G295,J295,M295) &gt; 0, "Home Office")</f>
        <v>Consumer</v>
      </c>
      <c r="Q295" s="1">
        <v>42188</v>
      </c>
      <c r="R295">
        <f>INDEX(B295:M295,MATCH(P295&amp;"-"&amp;O295,{"Consumer-First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7.7</v>
      </c>
    </row>
    <row r="296" spans="1:18" x14ac:dyDescent="0.3">
      <c r="A296" s="1">
        <v>42126</v>
      </c>
      <c r="H296">
        <v>140.52000000000001</v>
      </c>
      <c r="O296" t="str" cm="1">
        <f t="array" ref="O296">_xlfn.IFS(SUM(B296:D296)&gt;0,"First Class",SUM(E296:G296)&gt;0,"Same Day",SUM(H296:J296)&gt;0,"Second Class",SUM(K296:M296), "Standard Class")</f>
        <v>Second Class</v>
      </c>
      <c r="P296" t="str" cm="1">
        <f t="array" ref="P296">_xlfn.IFS(SUM(B296,E296,H296,K296) &gt; 0, "Consumer", SUM(C296,F296,I296,L296) &gt; 0, "Corporate", SUM(D296,G296,J296,M296) &gt; 0, "Home Office")</f>
        <v>Consumer</v>
      </c>
      <c r="Q296" s="1">
        <v>42126</v>
      </c>
      <c r="R296">
        <f>INDEX(B296:M296,MATCH(P296&amp;"-"&amp;O296,{"Consumer-First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140.52000000000001</v>
      </c>
    </row>
    <row r="297" spans="1:18" x14ac:dyDescent="0.3">
      <c r="A297" s="1">
        <v>42348</v>
      </c>
      <c r="B297">
        <v>1056.8599999999999</v>
      </c>
      <c r="O297" t="str" cm="1">
        <f t="array" ref="O297">_xlfn.IFS(SUM(B297:D297)&gt;0,"First Class",SUM(E297:G297)&gt;0,"Same Day",SUM(H297:J297)&gt;0,"Second Class",SUM(K297:M297), "Standard Class")</f>
        <v>First Class</v>
      </c>
      <c r="P297" t="str" cm="1">
        <f t="array" ref="P297">_xlfn.IFS(SUM(B297,E297,H297,K297) &gt; 0, "Consumer", SUM(C297,F297,I297,L297) &gt; 0, "Corporate", SUM(D297,G297,J297,M297) &gt; 0, "Home Office")</f>
        <v>Consumer</v>
      </c>
      <c r="Q297" s="1">
        <v>42348</v>
      </c>
      <c r="R297">
        <f>INDEX(B297:M297,MATCH(P297&amp;"-"&amp;O297,{"Consumer-First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1056.8599999999999</v>
      </c>
    </row>
    <row r="298" spans="1:18" x14ac:dyDescent="0.3">
      <c r="A298" s="1">
        <v>42259</v>
      </c>
      <c r="K298">
        <v>1611.01</v>
      </c>
      <c r="O298" t="str" cm="1">
        <f t="array" ref="O298">_xlfn.IFS(SUM(B298:D298)&gt;0,"First Class",SUM(E298:G298)&gt;0,"Same Day",SUM(H298:J298)&gt;0,"Second Class",SUM(K298:M298), "Standard Class")</f>
        <v>Standard Class</v>
      </c>
      <c r="P298" t="str" cm="1">
        <f t="array" ref="P298">_xlfn.IFS(SUM(B298,E298,H298,K298) &gt; 0, "Consumer", SUM(C298,F298,I298,L298) &gt; 0, "Corporate", SUM(D298,G298,J298,M298) &gt; 0, "Home Office")</f>
        <v>Consumer</v>
      </c>
      <c r="Q298" s="1">
        <v>42259</v>
      </c>
      <c r="R298">
        <f>INDEX(B298:M298,MATCH(P298&amp;"-"&amp;O298,{"Consumer-First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1611.01</v>
      </c>
    </row>
    <row r="299" spans="1:18" x14ac:dyDescent="0.3">
      <c r="A299" s="1">
        <v>42210</v>
      </c>
      <c r="B299">
        <v>73.2</v>
      </c>
      <c r="O299" t="str" cm="1">
        <f t="array" ref="O299">_xlfn.IFS(SUM(B299:D299)&gt;0,"First Class",SUM(E299:G299)&gt;0,"Same Day",SUM(H299:J299)&gt;0,"Second Class",SUM(K299:M299), "Standard Class")</f>
        <v>First Class</v>
      </c>
      <c r="P299" t="str" cm="1">
        <f t="array" ref="P299">_xlfn.IFS(SUM(B299,E299,H299,K299) &gt; 0, "Consumer", SUM(C299,F299,I299,L299) &gt; 0, "Corporate", SUM(D299,G299,J299,M299) &gt; 0, "Home Office")</f>
        <v>Consumer</v>
      </c>
      <c r="Q299" s="1">
        <v>42210</v>
      </c>
      <c r="R299">
        <f>INDEX(B299:M299,MATCH(P299&amp;"-"&amp;O299,{"Consumer-First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73.2</v>
      </c>
    </row>
    <row r="300" spans="1:18" x14ac:dyDescent="0.3">
      <c r="A300" s="1">
        <v>42211</v>
      </c>
      <c r="K300">
        <v>2503.4699999999998</v>
      </c>
      <c r="O300" t="str" cm="1">
        <f t="array" ref="O300">_xlfn.IFS(SUM(B300:D300)&gt;0,"First Class",SUM(E300:G300)&gt;0,"Same Day",SUM(H300:J300)&gt;0,"Second Class",SUM(K300:M300), "Standard Class")</f>
        <v>Standard Class</v>
      </c>
      <c r="P300" t="str" cm="1">
        <f t="array" ref="P300">_xlfn.IFS(SUM(B300,E300,H300,K300) &gt; 0, "Consumer", SUM(C300,F300,I300,L300) &gt; 0, "Corporate", SUM(D300,G300,J300,M300) &gt; 0, "Home Office")</f>
        <v>Consumer</v>
      </c>
      <c r="Q300" s="1">
        <v>42211</v>
      </c>
      <c r="R300">
        <f>INDEX(B300:M300,MATCH(P300&amp;"-"&amp;O300,{"Consumer-First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2503.4699999999998</v>
      </c>
    </row>
    <row r="301" spans="1:18" x14ac:dyDescent="0.3">
      <c r="A301" s="1">
        <v>42336</v>
      </c>
      <c r="K301">
        <v>447.78300000000007</v>
      </c>
      <c r="O301" t="str" cm="1">
        <f t="array" ref="O301">_xlfn.IFS(SUM(B301:D301)&gt;0,"First Class",SUM(E301:G301)&gt;0,"Same Day",SUM(H301:J301)&gt;0,"Second Class",SUM(K301:M301), "Standard Class")</f>
        <v>Standard Class</v>
      </c>
      <c r="P301" t="str" cm="1">
        <f t="array" ref="P301">_xlfn.IFS(SUM(B301,E301,H301,K301) &gt; 0, "Consumer", SUM(C301,F301,I301,L301) &gt; 0, "Corporate", SUM(D301,G301,J301,M301) &gt; 0, "Home Office")</f>
        <v>Consumer</v>
      </c>
      <c r="Q301" s="1">
        <v>42336</v>
      </c>
      <c r="R301">
        <f>INDEX(B301:M301,MATCH(P301&amp;"-"&amp;O301,{"Consumer-First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447.78300000000007</v>
      </c>
    </row>
    <row r="302" spans="1:18" x14ac:dyDescent="0.3">
      <c r="A302" s="1">
        <v>42145</v>
      </c>
      <c r="E302">
        <v>1363.96</v>
      </c>
      <c r="O302" t="str" cm="1">
        <f t="array" ref="O302">_xlfn.IFS(SUM(B302:D302)&gt;0,"First Class",SUM(E302:G302)&gt;0,"Same Day",SUM(H302:J302)&gt;0,"Second Class",SUM(K302:M302), "Standard Class")</f>
        <v>Same Day</v>
      </c>
      <c r="P302" t="str" cm="1">
        <f t="array" ref="P302">_xlfn.IFS(SUM(B302,E302,H302,K302) &gt; 0, "Consumer", SUM(C302,F302,I302,L302) &gt; 0, "Corporate", SUM(D302,G302,J302,M302) &gt; 0, "Home Office")</f>
        <v>Consumer</v>
      </c>
      <c r="Q302" s="1">
        <v>42145</v>
      </c>
      <c r="R302">
        <f>INDEX(B302:M302,MATCH(P302&amp;"-"&amp;O302,{"Consumer-First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1363.96</v>
      </c>
    </row>
    <row r="303" spans="1:18" x14ac:dyDescent="0.3">
      <c r="A303" s="1">
        <v>42130</v>
      </c>
      <c r="M303">
        <v>270.72800000000001</v>
      </c>
      <c r="O303" t="str" cm="1">
        <f t="array" ref="O303">_xlfn.IFS(SUM(B303:D303)&gt;0,"First Class",SUM(E303:G303)&gt;0,"Same Day",SUM(H303:J303)&gt;0,"Second Class",SUM(K303:M303), "Standard Class")</f>
        <v>Standard Class</v>
      </c>
      <c r="P303" t="str" cm="1">
        <f t="array" ref="P303">_xlfn.IFS(SUM(B303,E303,H303,K303) &gt; 0, "Consumer", SUM(C303,F303,I303,L303) &gt; 0, "Corporate", SUM(D303,G303,J303,M303) &gt; 0, "Home Office")</f>
        <v>Home Office</v>
      </c>
      <c r="Q303" s="1">
        <v>42130</v>
      </c>
      <c r="R303">
        <f>INDEX(B303:M303,MATCH(P303&amp;"-"&amp;O303,{"Consumer-First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270.72800000000001</v>
      </c>
    </row>
    <row r="304" spans="1:18" x14ac:dyDescent="0.3">
      <c r="A304" s="1">
        <v>42298</v>
      </c>
      <c r="M304">
        <v>61.1</v>
      </c>
      <c r="O304" t="str" cm="1">
        <f t="array" ref="O304">_xlfn.IFS(SUM(B304:D304)&gt;0,"First Class",SUM(E304:G304)&gt;0,"Same Day",SUM(H304:J304)&gt;0,"Second Class",SUM(K304:M304), "Standard Class")</f>
        <v>Standard Class</v>
      </c>
      <c r="P304" t="str" cm="1">
        <f t="array" ref="P304">_xlfn.IFS(SUM(B304,E304,H304,K304) &gt; 0, "Consumer", SUM(C304,F304,I304,L304) &gt; 0, "Corporate", SUM(D304,G304,J304,M304) &gt; 0, "Home Office")</f>
        <v>Home Office</v>
      </c>
      <c r="Q304" s="1">
        <v>42298</v>
      </c>
      <c r="R304">
        <f>INDEX(B304:M304,MATCH(P304&amp;"-"&amp;O304,{"Consumer-First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61.1</v>
      </c>
    </row>
    <row r="305" spans="1:18" x14ac:dyDescent="0.3">
      <c r="A305" s="1">
        <v>42021</v>
      </c>
      <c r="L305">
        <v>316</v>
      </c>
      <c r="O305" t="str" cm="1">
        <f t="array" ref="O305">_xlfn.IFS(SUM(B305:D305)&gt;0,"First Class",SUM(E305:G305)&gt;0,"Same Day",SUM(H305:J305)&gt;0,"Second Class",SUM(K305:M305), "Standard Class")</f>
        <v>Standard Class</v>
      </c>
      <c r="P305" t="str" cm="1">
        <f t="array" ref="P305">_xlfn.IFS(SUM(B305,E305,H305,K305) &gt; 0, "Consumer", SUM(C305,F305,I305,L305) &gt; 0, "Corporate", SUM(D305,G305,J305,M305) &gt; 0, "Home Office")</f>
        <v>Corporate</v>
      </c>
      <c r="Q305" s="1">
        <v>42021</v>
      </c>
      <c r="R305">
        <f>INDEX(B305:M305,MATCH(P305&amp;"-"&amp;O305,{"Consumer-First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316</v>
      </c>
    </row>
    <row r="306" spans="1:18" x14ac:dyDescent="0.3">
      <c r="A306" s="1">
        <v>42042</v>
      </c>
      <c r="E306">
        <v>107.83</v>
      </c>
      <c r="O306" t="str" cm="1">
        <f t="array" ref="O306">_xlfn.IFS(SUM(B306:D306)&gt;0,"First Class",SUM(E306:G306)&gt;0,"Same Day",SUM(H306:J306)&gt;0,"Second Class",SUM(K306:M306), "Standard Class")</f>
        <v>Same Day</v>
      </c>
      <c r="P306" t="str" cm="1">
        <f t="array" ref="P306">_xlfn.IFS(SUM(B306,E306,H306,K306) &gt; 0, "Consumer", SUM(C306,F306,I306,L306) &gt; 0, "Corporate", SUM(D306,G306,J306,M306) &gt; 0, "Home Office")</f>
        <v>Consumer</v>
      </c>
      <c r="Q306" s="1">
        <v>42042</v>
      </c>
      <c r="R306">
        <f>INDEX(B306:M306,MATCH(P306&amp;"-"&amp;O306,{"Consumer-First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107.83</v>
      </c>
    </row>
    <row r="307" spans="1:18" x14ac:dyDescent="0.3">
      <c r="A307" s="1">
        <v>42250</v>
      </c>
      <c r="K307">
        <v>1854.2410000000002</v>
      </c>
      <c r="O307" t="str" cm="1">
        <f t="array" ref="O307">_xlfn.IFS(SUM(B307:D307)&gt;0,"First Class",SUM(E307:G307)&gt;0,"Same Day",SUM(H307:J307)&gt;0,"Second Class",SUM(K307:M307), "Standard Class")</f>
        <v>Standard Class</v>
      </c>
      <c r="P307" t="str" cm="1">
        <f t="array" ref="P307">_xlfn.IFS(SUM(B307,E307,H307,K307) &gt; 0, "Consumer", SUM(C307,F307,I307,L307) &gt; 0, "Corporate", SUM(D307,G307,J307,M307) &gt; 0, "Home Office")</f>
        <v>Consumer</v>
      </c>
      <c r="Q307" s="1">
        <v>42250</v>
      </c>
      <c r="R307">
        <f>INDEX(B307:M307,MATCH(P307&amp;"-"&amp;O307,{"Consumer-First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1854.2410000000002</v>
      </c>
    </row>
    <row r="308" spans="1:18" x14ac:dyDescent="0.3">
      <c r="A308" s="1">
        <v>42051</v>
      </c>
      <c r="K308">
        <v>323.88</v>
      </c>
      <c r="O308" t="str" cm="1">
        <f t="array" ref="O308">_xlfn.IFS(SUM(B308:D308)&gt;0,"First Class",SUM(E308:G308)&gt;0,"Same Day",SUM(H308:J308)&gt;0,"Second Class",SUM(K308:M308), "Standard Class")</f>
        <v>Standard Class</v>
      </c>
      <c r="P308" t="str" cm="1">
        <f t="array" ref="P308">_xlfn.IFS(SUM(B308,E308,H308,K308) &gt; 0, "Consumer", SUM(C308,F308,I308,L308) &gt; 0, "Corporate", SUM(D308,G308,J308,M308) &gt; 0, "Home Office")</f>
        <v>Consumer</v>
      </c>
      <c r="Q308" s="1">
        <v>42051</v>
      </c>
      <c r="R308">
        <f>INDEX(B308:M308,MATCH(P308&amp;"-"&amp;O308,{"Consumer-First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323.88</v>
      </c>
    </row>
    <row r="309" spans="1:18" x14ac:dyDescent="0.3">
      <c r="A309" s="1">
        <v>42145</v>
      </c>
      <c r="K309">
        <v>2.6940000000000004</v>
      </c>
      <c r="O309" t="str" cm="1">
        <f t="array" ref="O309">_xlfn.IFS(SUM(B309:D309)&gt;0,"First Class",SUM(E309:G309)&gt;0,"Same Day",SUM(H309:J309)&gt;0,"Second Class",SUM(K309:M309), "Standard Class")</f>
        <v>Standard Class</v>
      </c>
      <c r="P309" t="str" cm="1">
        <f t="array" ref="P309">_xlfn.IFS(SUM(B309,E309,H309,K309) &gt; 0, "Consumer", SUM(C309,F309,I309,L309) &gt; 0, "Corporate", SUM(D309,G309,J309,M309) &gt; 0, "Home Office")</f>
        <v>Consumer</v>
      </c>
      <c r="Q309" s="1">
        <v>42145</v>
      </c>
      <c r="R309">
        <f>INDEX(B309:M309,MATCH(P309&amp;"-"&amp;O309,{"Consumer-First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2.6940000000000004</v>
      </c>
    </row>
    <row r="310" spans="1:18" x14ac:dyDescent="0.3">
      <c r="A310" s="1">
        <v>42277</v>
      </c>
      <c r="K310">
        <v>298.83</v>
      </c>
      <c r="O310" t="str" cm="1">
        <f t="array" ref="O310">_xlfn.IFS(SUM(B310:D310)&gt;0,"First Class",SUM(E310:G310)&gt;0,"Same Day",SUM(H310:J310)&gt;0,"Second Class",SUM(K310:M310), "Standard Class")</f>
        <v>Standard Class</v>
      </c>
      <c r="P310" t="str" cm="1">
        <f t="array" ref="P310">_xlfn.IFS(SUM(B310,E310,H310,K310) &gt; 0, "Consumer", SUM(C310,F310,I310,L310) &gt; 0, "Corporate", SUM(D310,G310,J310,M310) &gt; 0, "Home Office")</f>
        <v>Consumer</v>
      </c>
      <c r="Q310" s="1">
        <v>42277</v>
      </c>
      <c r="R310">
        <f>INDEX(B310:M310,MATCH(P310&amp;"-"&amp;O310,{"Consumer-First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298.83</v>
      </c>
    </row>
    <row r="311" spans="1:18" x14ac:dyDescent="0.3">
      <c r="A311" s="1">
        <v>42043</v>
      </c>
      <c r="J311">
        <v>1127.9760000000001</v>
      </c>
      <c r="O311" t="str" cm="1">
        <f t="array" ref="O311">_xlfn.IFS(SUM(B311:D311)&gt;0,"First Class",SUM(E311:G311)&gt;0,"Same Day",SUM(H311:J311)&gt;0,"Second Class",SUM(K311:M311), "Standard Class")</f>
        <v>Second Class</v>
      </c>
      <c r="P311" t="str" cm="1">
        <f t="array" ref="P311">_xlfn.IFS(SUM(B311,E311,H311,K311) &gt; 0, "Consumer", SUM(C311,F311,I311,L311) &gt; 0, "Corporate", SUM(D311,G311,J311,M311) &gt; 0, "Home Office")</f>
        <v>Home Office</v>
      </c>
      <c r="Q311" s="1">
        <v>42043</v>
      </c>
      <c r="R311">
        <f>INDEX(B311:M311,MATCH(P311&amp;"-"&amp;O311,{"Consumer-First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1127.9760000000001</v>
      </c>
    </row>
    <row r="312" spans="1:18" x14ac:dyDescent="0.3">
      <c r="A312" s="1">
        <v>42028</v>
      </c>
      <c r="I312">
        <v>31.36</v>
      </c>
      <c r="O312" t="str" cm="1">
        <f t="array" ref="O312">_xlfn.IFS(SUM(B312:D312)&gt;0,"First Class",SUM(E312:G312)&gt;0,"Same Day",SUM(H312:J312)&gt;0,"Second Class",SUM(K312:M312), "Standard Class")</f>
        <v>Second Class</v>
      </c>
      <c r="P312" t="str" cm="1">
        <f t="array" ref="P312">_xlfn.IFS(SUM(B312,E312,H312,K312) &gt; 0, "Consumer", SUM(C312,F312,I312,L312) &gt; 0, "Corporate", SUM(D312,G312,J312,M312) &gt; 0, "Home Office")</f>
        <v>Corporate</v>
      </c>
      <c r="Q312" s="1">
        <v>42028</v>
      </c>
      <c r="R312">
        <f>INDEX(B312:M312,MATCH(P312&amp;"-"&amp;O312,{"Consumer-First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31.36</v>
      </c>
    </row>
    <row r="313" spans="1:18" x14ac:dyDescent="0.3">
      <c r="A313" s="1">
        <v>42344</v>
      </c>
      <c r="H313">
        <v>1284.8000000000002</v>
      </c>
      <c r="O313" t="str" cm="1">
        <f t="array" ref="O313">_xlfn.IFS(SUM(B313:D313)&gt;0,"First Class",SUM(E313:G313)&gt;0,"Same Day",SUM(H313:J313)&gt;0,"Second Class",SUM(K313:M313), "Standard Class")</f>
        <v>Second Class</v>
      </c>
      <c r="P313" t="str" cm="1">
        <f t="array" ref="P313">_xlfn.IFS(SUM(B313,E313,H313,K313) &gt; 0, "Consumer", SUM(C313,F313,I313,L313) &gt; 0, "Corporate", SUM(D313,G313,J313,M313) &gt; 0, "Home Office")</f>
        <v>Consumer</v>
      </c>
      <c r="Q313" s="1">
        <v>42344</v>
      </c>
      <c r="R313">
        <f>INDEX(B313:M313,MATCH(P313&amp;"-"&amp;O313,{"Consumer-First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1284.8000000000002</v>
      </c>
    </row>
    <row r="314" spans="1:18" x14ac:dyDescent="0.3">
      <c r="A314" s="1">
        <v>42270</v>
      </c>
      <c r="L314">
        <v>104.712</v>
      </c>
      <c r="O314" t="str" cm="1">
        <f t="array" ref="O314">_xlfn.IFS(SUM(B314:D314)&gt;0,"First Class",SUM(E314:G314)&gt;0,"Same Day",SUM(H314:J314)&gt;0,"Second Class",SUM(K314:M314), "Standard Class")</f>
        <v>Standard Class</v>
      </c>
      <c r="P314" t="str" cm="1">
        <f t="array" ref="P314">_xlfn.IFS(SUM(B314,E314,H314,K314) &gt; 0, "Consumer", SUM(C314,F314,I314,L314) &gt; 0, "Corporate", SUM(D314,G314,J314,M314) &gt; 0, "Home Office")</f>
        <v>Corporate</v>
      </c>
      <c r="Q314" s="1">
        <v>42270</v>
      </c>
      <c r="R314">
        <f>INDEX(B314:M314,MATCH(P314&amp;"-"&amp;O314,{"Consumer-First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104.712</v>
      </c>
    </row>
    <row r="315" spans="1:18" x14ac:dyDescent="0.3">
      <c r="A315" s="1">
        <v>42137</v>
      </c>
      <c r="L315">
        <v>10.96</v>
      </c>
      <c r="O315" t="str" cm="1">
        <f t="array" ref="O315">_xlfn.IFS(SUM(B315:D315)&gt;0,"First Class",SUM(E315:G315)&gt;0,"Same Day",SUM(H315:J315)&gt;0,"Second Class",SUM(K315:M315), "Standard Class")</f>
        <v>Standard Class</v>
      </c>
      <c r="P315" t="str" cm="1">
        <f t="array" ref="P315">_xlfn.IFS(SUM(B315,E315,H315,K315) &gt; 0, "Consumer", SUM(C315,F315,I315,L315) &gt; 0, "Corporate", SUM(D315,G315,J315,M315) &gt; 0, "Home Office")</f>
        <v>Corporate</v>
      </c>
      <c r="Q315" s="1">
        <v>42137</v>
      </c>
      <c r="R315">
        <f>INDEX(B315:M315,MATCH(P315&amp;"-"&amp;O315,{"Consumer-First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10.96</v>
      </c>
    </row>
    <row r="316" spans="1:18" x14ac:dyDescent="0.3">
      <c r="A316" s="1">
        <v>42221</v>
      </c>
      <c r="M316">
        <v>158.81</v>
      </c>
      <c r="O316" t="str" cm="1">
        <f t="array" ref="O316">_xlfn.IFS(SUM(B316:D316)&gt;0,"First Class",SUM(E316:G316)&gt;0,"Same Day",SUM(H316:J316)&gt;0,"Second Class",SUM(K316:M316), "Standard Class")</f>
        <v>Standard Class</v>
      </c>
      <c r="P316" t="str" cm="1">
        <f t="array" ref="P316">_xlfn.IFS(SUM(B316,E316,H316,K316) &gt; 0, "Consumer", SUM(C316,F316,I316,L316) &gt; 0, "Corporate", SUM(D316,G316,J316,M316) &gt; 0, "Home Office")</f>
        <v>Home Office</v>
      </c>
      <c r="Q316" s="1">
        <v>42221</v>
      </c>
      <c r="R316">
        <f>INDEX(B316:M316,MATCH(P316&amp;"-"&amp;O316,{"Consumer-First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158.81</v>
      </c>
    </row>
    <row r="317" spans="1:18" x14ac:dyDescent="0.3">
      <c r="A317" s="1">
        <v>42047</v>
      </c>
      <c r="B317">
        <v>1366.0400000000002</v>
      </c>
      <c r="O317" t="str" cm="1">
        <f t="array" ref="O317">_xlfn.IFS(SUM(B317:D317)&gt;0,"First Class",SUM(E317:G317)&gt;0,"Same Day",SUM(H317:J317)&gt;0,"Second Class",SUM(K317:M317), "Standard Class")</f>
        <v>First Class</v>
      </c>
      <c r="P317" t="str" cm="1">
        <f t="array" ref="P317">_xlfn.IFS(SUM(B317,E317,H317,K317) &gt; 0, "Consumer", SUM(C317,F317,I317,L317) &gt; 0, "Corporate", SUM(D317,G317,J317,M317) &gt; 0, "Home Office")</f>
        <v>Consumer</v>
      </c>
      <c r="Q317" s="1">
        <v>42047</v>
      </c>
      <c r="R317">
        <f>INDEX(B317:M317,MATCH(P317&amp;"-"&amp;O317,{"Consumer-First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1366.0400000000002</v>
      </c>
    </row>
    <row r="318" spans="1:18" x14ac:dyDescent="0.3">
      <c r="A318" s="1">
        <v>42266</v>
      </c>
      <c r="K318">
        <v>3</v>
      </c>
      <c r="O318" t="str" cm="1">
        <f t="array" ref="O318">_xlfn.IFS(SUM(B318:D318)&gt;0,"First Class",SUM(E318:G318)&gt;0,"Same Day",SUM(H318:J318)&gt;0,"Second Class",SUM(K318:M318), "Standard Class")</f>
        <v>Standard Class</v>
      </c>
      <c r="P318" t="str" cm="1">
        <f t="array" ref="P318">_xlfn.IFS(SUM(B318,E318,H318,K318) &gt; 0, "Consumer", SUM(C318,F318,I318,L318) &gt; 0, "Corporate", SUM(D318,G318,J318,M318) &gt; 0, "Home Office")</f>
        <v>Consumer</v>
      </c>
      <c r="Q318" s="1">
        <v>42266</v>
      </c>
      <c r="R318">
        <f>INDEX(B318:M318,MATCH(P318&amp;"-"&amp;O318,{"Consumer-First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</v>
      </c>
    </row>
    <row r="319" spans="1:18" x14ac:dyDescent="0.3">
      <c r="A319" s="1">
        <v>42366</v>
      </c>
      <c r="K319">
        <v>2.61</v>
      </c>
      <c r="O319" t="str" cm="1">
        <f t="array" ref="O319">_xlfn.IFS(SUM(B319:D319)&gt;0,"First Class",SUM(E319:G319)&gt;0,"Same Day",SUM(H319:J319)&gt;0,"Second Class",SUM(K319:M319), "Standard Class")</f>
        <v>Standard Class</v>
      </c>
      <c r="P319" t="str" cm="1">
        <f t="array" ref="P319">_xlfn.IFS(SUM(B319,E319,H319,K319) &gt; 0, "Consumer", SUM(C319,F319,I319,L319) &gt; 0, "Corporate", SUM(D319,G319,J319,M319) &gt; 0, "Home Office")</f>
        <v>Consumer</v>
      </c>
      <c r="Q319" s="1">
        <v>42366</v>
      </c>
      <c r="R319">
        <f>INDEX(B319:M319,MATCH(P319&amp;"-"&amp;O319,{"Consumer-First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2.61</v>
      </c>
    </row>
    <row r="320" spans="1:18" x14ac:dyDescent="0.3">
      <c r="A320" s="1">
        <v>42107</v>
      </c>
      <c r="K320">
        <v>448.81</v>
      </c>
      <c r="O320" t="str" cm="1">
        <f t="array" ref="O320">_xlfn.IFS(SUM(B320:D320)&gt;0,"First Class",SUM(E320:G320)&gt;0,"Same Day",SUM(H320:J320)&gt;0,"Second Class",SUM(K320:M320), "Standard Class")</f>
        <v>Standard Class</v>
      </c>
      <c r="P320" t="str" cm="1">
        <f t="array" ref="P320">_xlfn.IFS(SUM(B320,E320,H320,K320) &gt; 0, "Consumer", SUM(C320,F320,I320,L320) &gt; 0, "Corporate", SUM(D320,G320,J320,M320) &gt; 0, "Home Office")</f>
        <v>Consumer</v>
      </c>
      <c r="Q320" s="1">
        <v>42107</v>
      </c>
      <c r="R320">
        <f>INDEX(B320:M320,MATCH(P320&amp;"-"&amp;O320,{"Consumer-First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448.81</v>
      </c>
    </row>
    <row r="321" spans="1:18" x14ac:dyDescent="0.3">
      <c r="A321" s="1">
        <v>42258</v>
      </c>
      <c r="L321">
        <v>519.67999999999995</v>
      </c>
      <c r="O321" t="str" cm="1">
        <f t="array" ref="O321">_xlfn.IFS(SUM(B321:D321)&gt;0,"First Class",SUM(E321:G321)&gt;0,"Same Day",SUM(H321:J321)&gt;0,"Second Class",SUM(K321:M321), "Standard Class")</f>
        <v>Standard Class</v>
      </c>
      <c r="P321" t="str" cm="1">
        <f t="array" ref="P321">_xlfn.IFS(SUM(B321,E321,H321,K321) &gt; 0, "Consumer", SUM(C321,F321,I321,L321) &gt; 0, "Corporate", SUM(D321,G321,J321,M321) &gt; 0, "Home Office")</f>
        <v>Corporate</v>
      </c>
      <c r="Q321" s="1">
        <v>42258</v>
      </c>
      <c r="R321">
        <f>INDEX(B321:M321,MATCH(P321&amp;"-"&amp;O321,{"Consumer-First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519.67999999999995</v>
      </c>
    </row>
    <row r="322" spans="1:18" x14ac:dyDescent="0.3">
      <c r="A322" s="1">
        <v>42130</v>
      </c>
      <c r="C322">
        <v>14.352000000000002</v>
      </c>
      <c r="O322" t="str" cm="1">
        <f t="array" ref="O322">_xlfn.IFS(SUM(B322:D322)&gt;0,"First Class",SUM(E322:G322)&gt;0,"Same Day",SUM(H322:J322)&gt;0,"Second Class",SUM(K322:M322), "Standard Class")</f>
        <v>First Class</v>
      </c>
      <c r="P322" t="str" cm="1">
        <f t="array" ref="P322">_xlfn.IFS(SUM(B322,E322,H322,K322) &gt; 0, "Consumer", SUM(C322,F322,I322,L322) &gt; 0, "Corporate", SUM(D322,G322,J322,M322) &gt; 0, "Home Office")</f>
        <v>Corporate</v>
      </c>
      <c r="Q322" s="1">
        <v>42130</v>
      </c>
      <c r="R322">
        <f>INDEX(B322:M322,MATCH(P322&amp;"-"&amp;O322,{"Consumer-First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14.352000000000002</v>
      </c>
    </row>
    <row r="323" spans="1:18" x14ac:dyDescent="0.3">
      <c r="A323" s="1">
        <v>42357</v>
      </c>
      <c r="I323">
        <v>1410.0660000000003</v>
      </c>
      <c r="O323" t="str" cm="1">
        <f t="array" ref="O323">_xlfn.IFS(SUM(B323:D323)&gt;0,"First Class",SUM(E323:G323)&gt;0,"Same Day",SUM(H323:J323)&gt;0,"Second Class",SUM(K323:M323), "Standard Class")</f>
        <v>Second Class</v>
      </c>
      <c r="P323" t="str" cm="1">
        <f t="array" ref="P323">_xlfn.IFS(SUM(B323,E323,H323,K323) &gt; 0, "Consumer", SUM(C323,F323,I323,L323) &gt; 0, "Corporate", SUM(D323,G323,J323,M323) &gt; 0, "Home Office")</f>
        <v>Corporate</v>
      </c>
      <c r="Q323" s="1">
        <v>42357</v>
      </c>
      <c r="R323">
        <f>INDEX(B323:M323,MATCH(P323&amp;"-"&amp;O323,{"Consumer-First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1410.0660000000003</v>
      </c>
    </row>
    <row r="324" spans="1:18" x14ac:dyDescent="0.3">
      <c r="A324" s="1">
        <v>42151</v>
      </c>
      <c r="I324">
        <v>232.62400000000002</v>
      </c>
      <c r="O324" t="str" cm="1">
        <f t="array" ref="O324">_xlfn.IFS(SUM(B324:D324)&gt;0,"First Class",SUM(E324:G324)&gt;0,"Same Day",SUM(H324:J324)&gt;0,"Second Class",SUM(K324:M324), "Standard Class")</f>
        <v>Second Class</v>
      </c>
      <c r="P324" t="str" cm="1">
        <f t="array" ref="P324">_xlfn.IFS(SUM(B324,E324,H324,K324) &gt; 0, "Consumer", SUM(C324,F324,I324,L324) &gt; 0, "Corporate", SUM(D324,G324,J324,M324) &gt; 0, "Home Office")</f>
        <v>Corporate</v>
      </c>
      <c r="Q324" s="1">
        <v>42151</v>
      </c>
      <c r="R324">
        <f>INDEX(B324:M324,MATCH(P324&amp;"-"&amp;O324,{"Consumer-First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232.62400000000002</v>
      </c>
    </row>
    <row r="325" spans="1:18" x14ac:dyDescent="0.3">
      <c r="A325" s="1">
        <v>42082</v>
      </c>
      <c r="H325">
        <v>871.80000000000007</v>
      </c>
      <c r="O325" t="str" cm="1">
        <f t="array" ref="O325">_xlfn.IFS(SUM(B325:D325)&gt;0,"First Class",SUM(E325:G325)&gt;0,"Same Day",SUM(H325:J325)&gt;0,"Second Class",SUM(K325:M325), "Standard Class")</f>
        <v>Second Class</v>
      </c>
      <c r="P325" t="str" cm="1">
        <f t="array" ref="P325">_xlfn.IFS(SUM(B325,E325,H325,K325) &gt; 0, "Consumer", SUM(C325,F325,I325,L325) &gt; 0, "Corporate", SUM(D325,G325,J325,M325) &gt; 0, "Home Office")</f>
        <v>Consumer</v>
      </c>
      <c r="Q325" s="1">
        <v>42082</v>
      </c>
      <c r="R325">
        <f>INDEX(B325:M325,MATCH(P325&amp;"-"&amp;O325,{"Consumer-First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871.80000000000007</v>
      </c>
    </row>
    <row r="326" spans="1:18" x14ac:dyDescent="0.3">
      <c r="A326" s="1">
        <v>42347</v>
      </c>
      <c r="K326">
        <v>334.25600000000003</v>
      </c>
      <c r="O326" t="str" cm="1">
        <f t="array" ref="O326">_xlfn.IFS(SUM(B326:D326)&gt;0,"First Class",SUM(E326:G326)&gt;0,"Same Day",SUM(H326:J326)&gt;0,"Second Class",SUM(K326:M326), "Standard Class")</f>
        <v>Standard Class</v>
      </c>
      <c r="P326" t="str" cm="1">
        <f t="array" ref="P326">_xlfn.IFS(SUM(B326,E326,H326,K326) &gt; 0, "Consumer", SUM(C326,F326,I326,L326) &gt; 0, "Corporate", SUM(D326,G326,J326,M326) &gt; 0, "Home Office")</f>
        <v>Consumer</v>
      </c>
      <c r="Q326" s="1">
        <v>42347</v>
      </c>
      <c r="R326">
        <f>INDEX(B326:M326,MATCH(P326&amp;"-"&amp;O326,{"Consumer-First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334.25600000000003</v>
      </c>
    </row>
    <row r="327" spans="1:18" x14ac:dyDescent="0.3">
      <c r="A327" s="1">
        <v>42153</v>
      </c>
      <c r="K327">
        <v>185.88</v>
      </c>
      <c r="O327" t="str" cm="1">
        <f t="array" ref="O327">_xlfn.IFS(SUM(B327:D327)&gt;0,"First Class",SUM(E327:G327)&gt;0,"Same Day",SUM(H327:J327)&gt;0,"Second Class",SUM(K327:M327), "Standard Class")</f>
        <v>Standard Class</v>
      </c>
      <c r="P327" t="str" cm="1">
        <f t="array" ref="P327">_xlfn.IFS(SUM(B327,E327,H327,K327) &gt; 0, "Consumer", SUM(C327,F327,I327,L327) &gt; 0, "Corporate", SUM(D327,G327,J327,M327) &gt; 0, "Home Office")</f>
        <v>Consumer</v>
      </c>
      <c r="Q327" s="1">
        <v>42153</v>
      </c>
      <c r="R327">
        <f>INDEX(B327:M327,MATCH(P327&amp;"-"&amp;O327,{"Consumer-First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185.88</v>
      </c>
    </row>
    <row r="328" spans="1:18" x14ac:dyDescent="0.3">
      <c r="A328" s="1">
        <v>42155</v>
      </c>
      <c r="L328">
        <v>4317.3</v>
      </c>
      <c r="O328" t="str" cm="1">
        <f t="array" ref="O328">_xlfn.IFS(SUM(B328:D328)&gt;0,"First Class",SUM(E328:G328)&gt;0,"Same Day",SUM(H328:J328)&gt;0,"Second Class",SUM(K328:M328), "Standard Class")</f>
        <v>Standard Class</v>
      </c>
      <c r="P328" t="str" cm="1">
        <f t="array" ref="P328">_xlfn.IFS(SUM(B328,E328,H328,K328) &gt; 0, "Consumer", SUM(C328,F328,I328,L328) &gt; 0, "Corporate", SUM(D328,G328,J328,M328) &gt; 0, "Home Office")</f>
        <v>Corporate</v>
      </c>
      <c r="Q328" s="1">
        <v>42155</v>
      </c>
      <c r="R328">
        <f>INDEX(B328:M328,MATCH(P328&amp;"-"&amp;O328,{"Consumer-First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4317.3</v>
      </c>
    </row>
    <row r="329" spans="1:18" x14ac:dyDescent="0.3">
      <c r="A329" s="1">
        <v>42329</v>
      </c>
      <c r="L329">
        <v>574.05600000000004</v>
      </c>
      <c r="O329" t="str" cm="1">
        <f t="array" ref="O329">_xlfn.IFS(SUM(B329:D329)&gt;0,"First Class",SUM(E329:G329)&gt;0,"Same Day",SUM(H329:J329)&gt;0,"Second Class",SUM(K329:M329), "Standard Class")</f>
        <v>Standard Class</v>
      </c>
      <c r="P329" t="str" cm="1">
        <f t="array" ref="P329">_xlfn.IFS(SUM(B329,E329,H329,K329) &gt; 0, "Consumer", SUM(C329,F329,I329,L329) &gt; 0, "Corporate", SUM(D329,G329,J329,M329) &gt; 0, "Home Office")</f>
        <v>Corporate</v>
      </c>
      <c r="Q329" s="1">
        <v>42329</v>
      </c>
      <c r="R329">
        <f>INDEX(B329:M329,MATCH(P329&amp;"-"&amp;O329,{"Consumer-First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574.05600000000004</v>
      </c>
    </row>
    <row r="330" spans="1:18" x14ac:dyDescent="0.3">
      <c r="A330" s="1">
        <v>42193</v>
      </c>
      <c r="L330">
        <v>45.584000000000003</v>
      </c>
      <c r="O330" t="str" cm="1">
        <f t="array" ref="O330">_xlfn.IFS(SUM(B330:D330)&gt;0,"First Class",SUM(E330:G330)&gt;0,"Same Day",SUM(H330:J330)&gt;0,"Second Class",SUM(K330:M330), "Standard Class")</f>
        <v>Standard Class</v>
      </c>
      <c r="P330" t="str" cm="1">
        <f t="array" ref="P330">_xlfn.IFS(SUM(B330,E330,H330,K330) &gt; 0, "Consumer", SUM(C330,F330,I330,L330) &gt; 0, "Corporate", SUM(D330,G330,J330,M330) &gt; 0, "Home Office")</f>
        <v>Corporate</v>
      </c>
      <c r="Q330" s="1">
        <v>42193</v>
      </c>
      <c r="R330">
        <f>INDEX(B330:M330,MATCH(P330&amp;"-"&amp;O330,{"Consumer-First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45.584000000000003</v>
      </c>
    </row>
    <row r="331" spans="1:18" x14ac:dyDescent="0.3">
      <c r="A331" s="1">
        <v>42076</v>
      </c>
      <c r="L331">
        <v>12.96</v>
      </c>
      <c r="O331" t="str" cm="1">
        <f t="array" ref="O331">_xlfn.IFS(SUM(B331:D331)&gt;0,"First Class",SUM(E331:G331)&gt;0,"Same Day",SUM(H331:J331)&gt;0,"Second Class",SUM(K331:M331), "Standard Class")</f>
        <v>Standard Class</v>
      </c>
      <c r="P331" t="str" cm="1">
        <f t="array" ref="P331">_xlfn.IFS(SUM(B331,E331,H331,K331) &gt; 0, "Consumer", SUM(C331,F331,I331,L331) &gt; 0, "Corporate", SUM(D331,G331,J331,M331) &gt; 0, "Home Office")</f>
        <v>Corporate</v>
      </c>
      <c r="Q331" s="1">
        <v>42076</v>
      </c>
      <c r="R331">
        <f>INDEX(B331:M331,MATCH(P331&amp;"-"&amp;O331,{"Consumer-First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12.96</v>
      </c>
    </row>
    <row r="332" spans="1:18" x14ac:dyDescent="0.3">
      <c r="A332" s="1">
        <v>42270</v>
      </c>
      <c r="K332">
        <v>24.065999999999999</v>
      </c>
      <c r="O332" t="str" cm="1">
        <f t="array" ref="O332">_xlfn.IFS(SUM(B332:D332)&gt;0,"First Class",SUM(E332:G332)&gt;0,"Same Day",SUM(H332:J332)&gt;0,"Second Class",SUM(K332:M332), "Standard Class")</f>
        <v>Standard Class</v>
      </c>
      <c r="P332" t="str" cm="1">
        <f t="array" ref="P332">_xlfn.IFS(SUM(B332,E332,H332,K332) &gt; 0, "Consumer", SUM(C332,F332,I332,L332) &gt; 0, "Corporate", SUM(D332,G332,J332,M332) &gt; 0, "Home Office")</f>
        <v>Consumer</v>
      </c>
      <c r="Q332" s="1">
        <v>42270</v>
      </c>
      <c r="R332">
        <f>INDEX(B332:M332,MATCH(P332&amp;"-"&amp;O332,{"Consumer-First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24.065999999999999</v>
      </c>
    </row>
    <row r="333" spans="1:18" x14ac:dyDescent="0.3">
      <c r="A333" s="1">
        <v>42244</v>
      </c>
      <c r="L333">
        <v>9.2159999999999993</v>
      </c>
      <c r="O333" t="str" cm="1">
        <f t="array" ref="O333">_xlfn.IFS(SUM(B333:D333)&gt;0,"First Class",SUM(E333:G333)&gt;0,"Same Day",SUM(H333:J333)&gt;0,"Second Class",SUM(K333:M333), "Standard Class")</f>
        <v>Standard Class</v>
      </c>
      <c r="P333" t="str" cm="1">
        <f t="array" ref="P333">_xlfn.IFS(SUM(B333,E333,H333,K333) &gt; 0, "Consumer", SUM(C333,F333,I333,L333) &gt; 0, "Corporate", SUM(D333,G333,J333,M333) &gt; 0, "Home Office")</f>
        <v>Corporate</v>
      </c>
      <c r="Q333" s="1">
        <v>42244</v>
      </c>
      <c r="R333">
        <f>INDEX(B333:M333,MATCH(P333&amp;"-"&amp;O333,{"Consumer-First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9.2159999999999993</v>
      </c>
    </row>
    <row r="334" spans="1:18" x14ac:dyDescent="0.3">
      <c r="A334" s="1">
        <v>42279</v>
      </c>
      <c r="H334">
        <v>36.363999999999997</v>
      </c>
      <c r="O334" t="str" cm="1">
        <f t="array" ref="O334">_xlfn.IFS(SUM(B334:D334)&gt;0,"First Class",SUM(E334:G334)&gt;0,"Same Day",SUM(H334:J334)&gt;0,"Second Class",SUM(K334:M334), "Standard Class")</f>
        <v>Second Class</v>
      </c>
      <c r="P334" t="str" cm="1">
        <f t="array" ref="P334">_xlfn.IFS(SUM(B334,E334,H334,K334) &gt; 0, "Consumer", SUM(C334,F334,I334,L334) &gt; 0, "Corporate", SUM(D334,G334,J334,M334) &gt; 0, "Home Office")</f>
        <v>Consumer</v>
      </c>
      <c r="Q334" s="1">
        <v>42279</v>
      </c>
      <c r="R334">
        <f>INDEX(B334:M334,MATCH(P334&amp;"-"&amp;O334,{"Consumer-First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36.363999999999997</v>
      </c>
    </row>
    <row r="335" spans="1:18" x14ac:dyDescent="0.3">
      <c r="A335" s="1">
        <v>42252</v>
      </c>
      <c r="K335">
        <v>239.5</v>
      </c>
      <c r="O335" t="str" cm="1">
        <f t="array" ref="O335">_xlfn.IFS(SUM(B335:D335)&gt;0,"First Class",SUM(E335:G335)&gt;0,"Same Day",SUM(H335:J335)&gt;0,"Second Class",SUM(K335:M335), "Standard Class")</f>
        <v>Standard Class</v>
      </c>
      <c r="P335" t="str" cm="1">
        <f t="array" ref="P335">_xlfn.IFS(SUM(B335,E335,H335,K335) &gt; 0, "Consumer", SUM(C335,F335,I335,L335) &gt; 0, "Corporate", SUM(D335,G335,J335,M335) &gt; 0, "Home Office")</f>
        <v>Consumer</v>
      </c>
      <c r="Q335" s="1">
        <v>42252</v>
      </c>
      <c r="R335">
        <f>INDEX(B335:M335,MATCH(P335&amp;"-"&amp;O335,{"Consumer-First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239.5</v>
      </c>
    </row>
    <row r="336" spans="1:18" x14ac:dyDescent="0.3">
      <c r="A336" s="1">
        <v>42229</v>
      </c>
      <c r="L336">
        <v>562.29250000000013</v>
      </c>
      <c r="O336" t="str" cm="1">
        <f t="array" ref="O336">_xlfn.IFS(SUM(B336:D336)&gt;0,"First Class",SUM(E336:G336)&gt;0,"Same Day",SUM(H336:J336)&gt;0,"Second Class",SUM(K336:M336), "Standard Class")</f>
        <v>Standard Class</v>
      </c>
      <c r="P336" t="str" cm="1">
        <f t="array" ref="P336">_xlfn.IFS(SUM(B336,E336,H336,K336) &gt; 0, "Consumer", SUM(C336,F336,I336,L336) &gt; 0, "Corporate", SUM(D336,G336,J336,M336) &gt; 0, "Home Office")</f>
        <v>Corporate</v>
      </c>
      <c r="Q336" s="1">
        <v>42229</v>
      </c>
      <c r="R336">
        <f>INDEX(B336:M336,MATCH(P336&amp;"-"&amp;O336,{"Consumer-First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562.29250000000013</v>
      </c>
    </row>
    <row r="337" spans="1:18" x14ac:dyDescent="0.3">
      <c r="A337" s="1">
        <v>42083</v>
      </c>
      <c r="L337">
        <v>31.086000000000006</v>
      </c>
      <c r="O337" t="str" cm="1">
        <f t="array" ref="O337">_xlfn.IFS(SUM(B337:D337)&gt;0,"First Class",SUM(E337:G337)&gt;0,"Same Day",SUM(H337:J337)&gt;0,"Second Class",SUM(K337:M337), "Standard Class")</f>
        <v>Standard Class</v>
      </c>
      <c r="P337" t="str" cm="1">
        <f t="array" ref="P337">_xlfn.IFS(SUM(B337,E337,H337,K337) &gt; 0, "Consumer", SUM(C337,F337,I337,L337) &gt; 0, "Corporate", SUM(D337,G337,J337,M337) &gt; 0, "Home Office")</f>
        <v>Corporate</v>
      </c>
      <c r="Q337" s="1">
        <v>42083</v>
      </c>
      <c r="R337">
        <f>INDEX(B337:M337,MATCH(P337&amp;"-"&amp;O337,{"Consumer-First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31.086000000000006</v>
      </c>
    </row>
    <row r="338" spans="1:18" x14ac:dyDescent="0.3">
      <c r="A338" s="1">
        <v>42038</v>
      </c>
      <c r="K338">
        <v>866.4</v>
      </c>
      <c r="O338" t="str" cm="1">
        <f t="array" ref="O338">_xlfn.IFS(SUM(B338:D338)&gt;0,"First Class",SUM(E338:G338)&gt;0,"Same Day",SUM(H338:J338)&gt;0,"Second Class",SUM(K338:M338), "Standard Class")</f>
        <v>Standard Class</v>
      </c>
      <c r="P338" t="str" cm="1">
        <f t="array" ref="P338">_xlfn.IFS(SUM(B338,E338,H338,K338) &gt; 0, "Consumer", SUM(C338,F338,I338,L338) &gt; 0, "Corporate", SUM(D338,G338,J338,M338) &gt; 0, "Home Office")</f>
        <v>Consumer</v>
      </c>
      <c r="Q338" s="1">
        <v>42038</v>
      </c>
      <c r="R338">
        <f>INDEX(B338:M338,MATCH(P338&amp;"-"&amp;O338,{"Consumer-First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866.4</v>
      </c>
    </row>
    <row r="339" spans="1:18" x14ac:dyDescent="0.3">
      <c r="A339" s="1">
        <v>42232</v>
      </c>
      <c r="K339">
        <v>705.54399999999998</v>
      </c>
      <c r="O339" t="str" cm="1">
        <f t="array" ref="O339">_xlfn.IFS(SUM(B339:D339)&gt;0,"First Class",SUM(E339:G339)&gt;0,"Same Day",SUM(H339:J339)&gt;0,"Second Class",SUM(K339:M339), "Standard Class")</f>
        <v>Standard Class</v>
      </c>
      <c r="P339" t="str" cm="1">
        <f t="array" ref="P339">_xlfn.IFS(SUM(B339,E339,H339,K339) &gt; 0, "Consumer", SUM(C339,F339,I339,L339) &gt; 0, "Corporate", SUM(D339,G339,J339,M339) &gt; 0, "Home Office")</f>
        <v>Consumer</v>
      </c>
      <c r="Q339" s="1">
        <v>42232</v>
      </c>
      <c r="R339">
        <f>INDEX(B339:M339,MATCH(P339&amp;"-"&amp;O339,{"Consumer-First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705.54399999999998</v>
      </c>
    </row>
    <row r="340" spans="1:18" x14ac:dyDescent="0.3">
      <c r="A340" s="1">
        <v>42226</v>
      </c>
      <c r="M340">
        <v>16.218000000000004</v>
      </c>
      <c r="O340" t="str" cm="1">
        <f t="array" ref="O340">_xlfn.IFS(SUM(B340:D340)&gt;0,"First Class",SUM(E340:G340)&gt;0,"Same Day",SUM(H340:J340)&gt;0,"Second Class",SUM(K340:M340), "Standard Class")</f>
        <v>Standard Class</v>
      </c>
      <c r="P340" t="str" cm="1">
        <f t="array" ref="P340">_xlfn.IFS(SUM(B340,E340,H340,K340) &gt; 0, "Consumer", SUM(C340,F340,I340,L340) &gt; 0, "Corporate", SUM(D340,G340,J340,M340) &gt; 0, "Home Office")</f>
        <v>Home Office</v>
      </c>
      <c r="Q340" s="1">
        <v>42226</v>
      </c>
      <c r="R340">
        <f>INDEX(B340:M340,MATCH(P340&amp;"-"&amp;O340,{"Consumer-First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16.218000000000004</v>
      </c>
    </row>
    <row r="341" spans="1:18" x14ac:dyDescent="0.3">
      <c r="A341" s="1">
        <v>42091</v>
      </c>
      <c r="L341">
        <v>92.699999999999989</v>
      </c>
      <c r="O341" t="str" cm="1">
        <f t="array" ref="O341">_xlfn.IFS(SUM(B341:D341)&gt;0,"First Class",SUM(E341:G341)&gt;0,"Same Day",SUM(H341:J341)&gt;0,"Second Class",SUM(K341:M341), "Standard Class")</f>
        <v>Standard Class</v>
      </c>
      <c r="P341" t="str" cm="1">
        <f t="array" ref="P341">_xlfn.IFS(SUM(B341,E341,H341,K341) &gt; 0, "Consumer", SUM(C341,F341,I341,L341) &gt; 0, "Corporate", SUM(D341,G341,J341,M341) &gt; 0, "Home Office")</f>
        <v>Corporate</v>
      </c>
      <c r="Q341" s="1">
        <v>42091</v>
      </c>
      <c r="R341">
        <f>INDEX(B341:M341,MATCH(P341&amp;"-"&amp;O341,{"Consumer-First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92.699999999999989</v>
      </c>
    </row>
    <row r="342" spans="1:18" x14ac:dyDescent="0.3">
      <c r="A342" s="1">
        <v>42231</v>
      </c>
      <c r="B342">
        <v>15.552000000000003</v>
      </c>
      <c r="O342" t="str" cm="1">
        <f t="array" ref="O342">_xlfn.IFS(SUM(B342:D342)&gt;0,"First Class",SUM(E342:G342)&gt;0,"Same Day",SUM(H342:J342)&gt;0,"Second Class",SUM(K342:M342), "Standard Class")</f>
        <v>First Class</v>
      </c>
      <c r="P342" t="str" cm="1">
        <f t="array" ref="P342">_xlfn.IFS(SUM(B342,E342,H342,K342) &gt; 0, "Consumer", SUM(C342,F342,I342,L342) &gt; 0, "Corporate", SUM(D342,G342,J342,M342) &gt; 0, "Home Office")</f>
        <v>Consumer</v>
      </c>
      <c r="Q342" s="1">
        <v>42231</v>
      </c>
      <c r="R342">
        <f>INDEX(B342:M342,MATCH(P342&amp;"-"&amp;O342,{"Consumer-First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15.552000000000003</v>
      </c>
    </row>
    <row r="343" spans="1:18" x14ac:dyDescent="0.3">
      <c r="A343" s="1">
        <v>42160</v>
      </c>
      <c r="B343">
        <v>75.88</v>
      </c>
      <c r="O343" t="str" cm="1">
        <f t="array" ref="O343">_xlfn.IFS(SUM(B343:D343)&gt;0,"First Class",SUM(E343:G343)&gt;0,"Same Day",SUM(H343:J343)&gt;0,"Second Class",SUM(K343:M343), "Standard Class")</f>
        <v>First Class</v>
      </c>
      <c r="P343" t="str" cm="1">
        <f t="array" ref="P343">_xlfn.IFS(SUM(B343,E343,H343,K343) &gt; 0, "Consumer", SUM(C343,F343,I343,L343) &gt; 0, "Corporate", SUM(D343,G343,J343,M343) &gt; 0, "Home Office")</f>
        <v>Consumer</v>
      </c>
      <c r="Q343" s="1">
        <v>42160</v>
      </c>
      <c r="R343">
        <f>INDEX(B343:M343,MATCH(P343&amp;"-"&amp;O343,{"Consumer-First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75.88</v>
      </c>
    </row>
    <row r="344" spans="1:18" x14ac:dyDescent="0.3">
      <c r="A344" s="1">
        <v>42305</v>
      </c>
      <c r="H344">
        <v>290.98</v>
      </c>
      <c r="O344" t="str" cm="1">
        <f t="array" ref="O344">_xlfn.IFS(SUM(B344:D344)&gt;0,"First Class",SUM(E344:G344)&gt;0,"Same Day",SUM(H344:J344)&gt;0,"Second Class",SUM(K344:M344), "Standard Class")</f>
        <v>Second Class</v>
      </c>
      <c r="P344" t="str" cm="1">
        <f t="array" ref="P344">_xlfn.IFS(SUM(B344,E344,H344,K344) &gt; 0, "Consumer", SUM(C344,F344,I344,L344) &gt; 0, "Corporate", SUM(D344,G344,J344,M344) &gt; 0, "Home Office")</f>
        <v>Consumer</v>
      </c>
      <c r="Q344" s="1">
        <v>42305</v>
      </c>
      <c r="R344">
        <f>INDEX(B344:M344,MATCH(P344&amp;"-"&amp;O344,{"Consumer-First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290.98</v>
      </c>
    </row>
    <row r="345" spans="1:18" x14ac:dyDescent="0.3">
      <c r="A345" s="1">
        <v>42302</v>
      </c>
      <c r="M345">
        <v>239.976</v>
      </c>
      <c r="O345" t="str" cm="1">
        <f t="array" ref="O345">_xlfn.IFS(SUM(B345:D345)&gt;0,"First Class",SUM(E345:G345)&gt;0,"Same Day",SUM(H345:J345)&gt;0,"Second Class",SUM(K345:M345), "Standard Class")</f>
        <v>Standard Class</v>
      </c>
      <c r="P345" t="str" cm="1">
        <f t="array" ref="P345">_xlfn.IFS(SUM(B345,E345,H345,K345) &gt; 0, "Consumer", SUM(C345,F345,I345,L345) &gt; 0, "Corporate", SUM(D345,G345,J345,M345) &gt; 0, "Home Office")</f>
        <v>Home Office</v>
      </c>
      <c r="Q345" s="1">
        <v>42302</v>
      </c>
      <c r="R345">
        <f>INDEX(B345:M345,MATCH(P345&amp;"-"&amp;O345,{"Consumer-First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239.976</v>
      </c>
    </row>
    <row r="346" spans="1:18" x14ac:dyDescent="0.3">
      <c r="A346" s="1">
        <v>42322</v>
      </c>
      <c r="K346">
        <v>52.136000000000003</v>
      </c>
      <c r="O346" t="str" cm="1">
        <f t="array" ref="O346">_xlfn.IFS(SUM(B346:D346)&gt;0,"First Class",SUM(E346:G346)&gt;0,"Same Day",SUM(H346:J346)&gt;0,"Second Class",SUM(K346:M346), "Standard Class")</f>
        <v>Standard Class</v>
      </c>
      <c r="P346" t="str" cm="1">
        <f t="array" ref="P346">_xlfn.IFS(SUM(B346,E346,H346,K346) &gt; 0, "Consumer", SUM(C346,F346,I346,L346) &gt; 0, "Corporate", SUM(D346,G346,J346,M346) &gt; 0, "Home Office")</f>
        <v>Consumer</v>
      </c>
      <c r="Q346" s="1">
        <v>42322</v>
      </c>
      <c r="R346">
        <f>INDEX(B346:M346,MATCH(P346&amp;"-"&amp;O346,{"Consumer-First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52.136000000000003</v>
      </c>
    </row>
    <row r="347" spans="1:18" x14ac:dyDescent="0.3">
      <c r="A347" s="1">
        <v>42068</v>
      </c>
      <c r="I347">
        <v>10.08</v>
      </c>
      <c r="O347" t="str" cm="1">
        <f t="array" ref="O347">_xlfn.IFS(SUM(B347:D347)&gt;0,"First Class",SUM(E347:G347)&gt;0,"Same Day",SUM(H347:J347)&gt;0,"Second Class",SUM(K347:M347), "Standard Class")</f>
        <v>Second Class</v>
      </c>
      <c r="P347" t="str" cm="1">
        <f t="array" ref="P347">_xlfn.IFS(SUM(B347,E347,H347,K347) &gt; 0, "Consumer", SUM(C347,F347,I347,L347) &gt; 0, "Corporate", SUM(D347,G347,J347,M347) &gt; 0, "Home Office")</f>
        <v>Corporate</v>
      </c>
      <c r="Q347" s="1">
        <v>42068</v>
      </c>
      <c r="R347">
        <f>INDEX(B347:M347,MATCH(P347&amp;"-"&amp;O347,{"Consumer-First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10.08</v>
      </c>
    </row>
    <row r="348" spans="1:18" x14ac:dyDescent="0.3">
      <c r="A348" s="1">
        <v>42275</v>
      </c>
      <c r="H348">
        <v>31.830000000000002</v>
      </c>
      <c r="O348" t="str" cm="1">
        <f t="array" ref="O348">_xlfn.IFS(SUM(B348:D348)&gt;0,"First Class",SUM(E348:G348)&gt;0,"Same Day",SUM(H348:J348)&gt;0,"Second Class",SUM(K348:M348), "Standard Class")</f>
        <v>Second Class</v>
      </c>
      <c r="P348" t="str" cm="1">
        <f t="array" ref="P348">_xlfn.IFS(SUM(B348,E348,H348,K348) &gt; 0, "Consumer", SUM(C348,F348,I348,L348) &gt; 0, "Corporate", SUM(D348,G348,J348,M348) &gt; 0, "Home Office")</f>
        <v>Consumer</v>
      </c>
      <c r="Q348" s="1">
        <v>42275</v>
      </c>
      <c r="R348">
        <f>INDEX(B348:M348,MATCH(P348&amp;"-"&amp;O348,{"Consumer-First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31.830000000000002</v>
      </c>
    </row>
    <row r="349" spans="1:18" x14ac:dyDescent="0.3">
      <c r="A349" s="1">
        <v>42238</v>
      </c>
      <c r="M349">
        <v>37.264000000000003</v>
      </c>
      <c r="O349" t="str" cm="1">
        <f t="array" ref="O349">_xlfn.IFS(SUM(B349:D349)&gt;0,"First Class",SUM(E349:G349)&gt;0,"Same Day",SUM(H349:J349)&gt;0,"Second Class",SUM(K349:M349), "Standard Class")</f>
        <v>Standard Class</v>
      </c>
      <c r="P349" t="str" cm="1">
        <f t="array" ref="P349">_xlfn.IFS(SUM(B349,E349,H349,K349) &gt; 0, "Consumer", SUM(C349,F349,I349,L349) &gt; 0, "Corporate", SUM(D349,G349,J349,M349) &gt; 0, "Home Office")</f>
        <v>Home Office</v>
      </c>
      <c r="Q349" s="1">
        <v>42238</v>
      </c>
      <c r="R349">
        <f>INDEX(B349:M349,MATCH(P349&amp;"-"&amp;O349,{"Consumer-First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37.264000000000003</v>
      </c>
    </row>
    <row r="350" spans="1:18" x14ac:dyDescent="0.3">
      <c r="A350" s="1">
        <v>42333</v>
      </c>
      <c r="M350">
        <v>392.83200000000011</v>
      </c>
      <c r="O350" t="str" cm="1">
        <f t="array" ref="O350">_xlfn.IFS(SUM(B350:D350)&gt;0,"First Class",SUM(E350:G350)&gt;0,"Same Day",SUM(H350:J350)&gt;0,"Second Class",SUM(K350:M350), "Standard Class")</f>
        <v>Standard Class</v>
      </c>
      <c r="P350" t="str" cm="1">
        <f t="array" ref="P350">_xlfn.IFS(SUM(B350,E350,H350,K350) &gt; 0, "Consumer", SUM(C350,F350,I350,L350) &gt; 0, "Corporate", SUM(D350,G350,J350,M350) &gt; 0, "Home Office")</f>
        <v>Home Office</v>
      </c>
      <c r="Q350" s="1">
        <v>42333</v>
      </c>
      <c r="R350">
        <f>INDEX(B350:M350,MATCH(P350&amp;"-"&amp;O350,{"Consumer-First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392.83200000000011</v>
      </c>
    </row>
    <row r="351" spans="1:18" x14ac:dyDescent="0.3">
      <c r="A351" s="1">
        <v>42337</v>
      </c>
      <c r="L351">
        <v>7.4340000000000011</v>
      </c>
      <c r="O351" t="str" cm="1">
        <f t="array" ref="O351">_xlfn.IFS(SUM(B351:D351)&gt;0,"First Class",SUM(E351:G351)&gt;0,"Same Day",SUM(H351:J351)&gt;0,"Second Class",SUM(K351:M351), "Standard Class")</f>
        <v>Standard Class</v>
      </c>
      <c r="P351" t="str" cm="1">
        <f t="array" ref="P351">_xlfn.IFS(SUM(B351,E351,H351,K351) &gt; 0, "Consumer", SUM(C351,F351,I351,L351) &gt; 0, "Corporate", SUM(D351,G351,J351,M351) &gt; 0, "Home Office")</f>
        <v>Corporate</v>
      </c>
      <c r="Q351" s="1">
        <v>42337</v>
      </c>
      <c r="R351">
        <f>INDEX(B351:M351,MATCH(P351&amp;"-"&amp;O351,{"Consumer-First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7.4340000000000011</v>
      </c>
    </row>
    <row r="352" spans="1:18" x14ac:dyDescent="0.3">
      <c r="A352" s="1">
        <v>42260</v>
      </c>
      <c r="L352">
        <v>1159.06</v>
      </c>
      <c r="O352" t="str" cm="1">
        <f t="array" ref="O352">_xlfn.IFS(SUM(B352:D352)&gt;0,"First Class",SUM(E352:G352)&gt;0,"Same Day",SUM(H352:J352)&gt;0,"Second Class",SUM(K352:M352), "Standard Class")</f>
        <v>Standard Class</v>
      </c>
      <c r="P352" t="str" cm="1">
        <f t="array" ref="P352">_xlfn.IFS(SUM(B352,E352,H352,K352) &gt; 0, "Consumer", SUM(C352,F352,I352,L352) &gt; 0, "Corporate", SUM(D352,G352,J352,M352) &gt; 0, "Home Office")</f>
        <v>Corporate</v>
      </c>
      <c r="Q352" s="1">
        <v>42260</v>
      </c>
      <c r="R352">
        <f>INDEX(B352:M352,MATCH(P352&amp;"-"&amp;O352,{"Consumer-First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1159.06</v>
      </c>
    </row>
    <row r="353" spans="1:18" x14ac:dyDescent="0.3">
      <c r="A353" s="1">
        <v>42107</v>
      </c>
      <c r="L353">
        <v>191.80799999999999</v>
      </c>
      <c r="O353" t="str" cm="1">
        <f t="array" ref="O353">_xlfn.IFS(SUM(B353:D353)&gt;0,"First Class",SUM(E353:G353)&gt;0,"Same Day",SUM(H353:J353)&gt;0,"Second Class",SUM(K353:M353), "Standard Class")</f>
        <v>Standard Class</v>
      </c>
      <c r="P353" t="str" cm="1">
        <f t="array" ref="P353">_xlfn.IFS(SUM(B353,E353,H353,K353) &gt; 0, "Consumer", SUM(C353,F353,I353,L353) &gt; 0, "Corporate", SUM(D353,G353,J353,M353) &gt; 0, "Home Office")</f>
        <v>Corporate</v>
      </c>
      <c r="Q353" s="1">
        <v>42107</v>
      </c>
      <c r="R353">
        <f>INDEX(B353:M353,MATCH(P353&amp;"-"&amp;O353,{"Consumer-First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191.80799999999999</v>
      </c>
    </row>
    <row r="354" spans="1:18" x14ac:dyDescent="0.3">
      <c r="A354" s="1">
        <v>42344</v>
      </c>
      <c r="B354">
        <v>191.82</v>
      </c>
      <c r="O354" t="str" cm="1">
        <f t="array" ref="O354">_xlfn.IFS(SUM(B354:D354)&gt;0,"First Class",SUM(E354:G354)&gt;0,"Same Day",SUM(H354:J354)&gt;0,"Second Class",SUM(K354:M354), "Standard Class")</f>
        <v>First Class</v>
      </c>
      <c r="P354" t="str" cm="1">
        <f t="array" ref="P354">_xlfn.IFS(SUM(B354,E354,H354,K354) &gt; 0, "Consumer", SUM(C354,F354,I354,L354) &gt; 0, "Corporate", SUM(D354,G354,J354,M354) &gt; 0, "Home Office")</f>
        <v>Consumer</v>
      </c>
      <c r="Q354" s="1">
        <v>42344</v>
      </c>
      <c r="R354">
        <f>INDEX(B354:M354,MATCH(P354&amp;"-"&amp;O354,{"Consumer-First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191.82</v>
      </c>
    </row>
    <row r="355" spans="1:18" x14ac:dyDescent="0.3">
      <c r="A355" s="1">
        <v>42041</v>
      </c>
      <c r="L355">
        <v>132.22400000000002</v>
      </c>
      <c r="O355" t="str" cm="1">
        <f t="array" ref="O355">_xlfn.IFS(SUM(B355:D355)&gt;0,"First Class",SUM(E355:G355)&gt;0,"Same Day",SUM(H355:J355)&gt;0,"Second Class",SUM(K355:M355), "Standard Class")</f>
        <v>Standard Class</v>
      </c>
      <c r="P355" t="str" cm="1">
        <f t="array" ref="P355">_xlfn.IFS(SUM(B355,E355,H355,K355) &gt; 0, "Consumer", SUM(C355,F355,I355,L355) &gt; 0, "Corporate", SUM(D355,G355,J355,M355) &gt; 0, "Home Office")</f>
        <v>Corporate</v>
      </c>
      <c r="Q355" s="1">
        <v>42041</v>
      </c>
      <c r="R355">
        <f>INDEX(B355:M355,MATCH(P355&amp;"-"&amp;O355,{"Consumer-First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132.22400000000002</v>
      </c>
    </row>
    <row r="356" spans="1:18" x14ac:dyDescent="0.3">
      <c r="A356" s="1">
        <v>42230</v>
      </c>
      <c r="B356">
        <v>125.92000000000002</v>
      </c>
      <c r="O356" t="str" cm="1">
        <f t="array" ref="O356">_xlfn.IFS(SUM(B356:D356)&gt;0,"First Class",SUM(E356:G356)&gt;0,"Same Day",SUM(H356:J356)&gt;0,"Second Class",SUM(K356:M356), "Standard Class")</f>
        <v>First Class</v>
      </c>
      <c r="P356" t="str" cm="1">
        <f t="array" ref="P356">_xlfn.IFS(SUM(B356,E356,H356,K356) &gt; 0, "Consumer", SUM(C356,F356,I356,L356) &gt; 0, "Corporate", SUM(D356,G356,J356,M356) &gt; 0, "Home Office")</f>
        <v>Consumer</v>
      </c>
      <c r="Q356" s="1">
        <v>42230</v>
      </c>
      <c r="R356">
        <f>INDEX(B356:M356,MATCH(P356&amp;"-"&amp;O356,{"Consumer-First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125.92000000000002</v>
      </c>
    </row>
    <row r="357" spans="1:18" x14ac:dyDescent="0.3">
      <c r="A357" s="1">
        <v>42168</v>
      </c>
      <c r="C357">
        <v>224.9</v>
      </c>
      <c r="O357" t="str" cm="1">
        <f t="array" ref="O357">_xlfn.IFS(SUM(B357:D357)&gt;0,"First Class",SUM(E357:G357)&gt;0,"Same Day",SUM(H357:J357)&gt;0,"Second Class",SUM(K357:M357), "Standard Class")</f>
        <v>First Class</v>
      </c>
      <c r="P357" t="str" cm="1">
        <f t="array" ref="P357">_xlfn.IFS(SUM(B357,E357,H357,K357) &gt; 0, "Consumer", SUM(C357,F357,I357,L357) &gt; 0, "Corporate", SUM(D357,G357,J357,M357) &gt; 0, "Home Office")</f>
        <v>Corporate</v>
      </c>
      <c r="Q357" s="1">
        <v>42168</v>
      </c>
      <c r="R357">
        <f>INDEX(B357:M357,MATCH(P357&amp;"-"&amp;O357,{"Consumer-First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224.9</v>
      </c>
    </row>
    <row r="358" spans="1:18" x14ac:dyDescent="0.3">
      <c r="A358" s="1">
        <v>42340</v>
      </c>
      <c r="E358">
        <v>863.928</v>
      </c>
      <c r="O358" t="str" cm="1">
        <f t="array" ref="O358">_xlfn.IFS(SUM(B358:D358)&gt;0,"First Class",SUM(E358:G358)&gt;0,"Same Day",SUM(H358:J358)&gt;0,"Second Class",SUM(K358:M358), "Standard Class")</f>
        <v>Same Day</v>
      </c>
      <c r="P358" t="str" cm="1">
        <f t="array" ref="P358">_xlfn.IFS(SUM(B358,E358,H358,K358) &gt; 0, "Consumer", SUM(C358,F358,I358,L358) &gt; 0, "Corporate", SUM(D358,G358,J358,M358) &gt; 0, "Home Office")</f>
        <v>Consumer</v>
      </c>
      <c r="Q358" s="1">
        <v>42340</v>
      </c>
      <c r="R358">
        <f>INDEX(B358:M358,MATCH(P358&amp;"-"&amp;O358,{"Consumer-First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863.928</v>
      </c>
    </row>
    <row r="359" spans="1:18" x14ac:dyDescent="0.3">
      <c r="A359" s="1">
        <v>42096</v>
      </c>
      <c r="J359">
        <v>7.04</v>
      </c>
      <c r="O359" t="str" cm="1">
        <f t="array" ref="O359">_xlfn.IFS(SUM(B359:D359)&gt;0,"First Class",SUM(E359:G359)&gt;0,"Same Day",SUM(H359:J359)&gt;0,"Second Class",SUM(K359:M359), "Standard Class")</f>
        <v>Second Class</v>
      </c>
      <c r="P359" t="str" cm="1">
        <f t="array" ref="P359">_xlfn.IFS(SUM(B359,E359,H359,K359) &gt; 0, "Consumer", SUM(C359,F359,I359,L359) &gt; 0, "Corporate", SUM(D359,G359,J359,M359) &gt; 0, "Home Office")</f>
        <v>Home Office</v>
      </c>
      <c r="Q359" s="1">
        <v>42096</v>
      </c>
      <c r="R359">
        <f>INDEX(B359:M359,MATCH(P359&amp;"-"&amp;O359,{"Consumer-First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7.04</v>
      </c>
    </row>
    <row r="360" spans="1:18" x14ac:dyDescent="0.3">
      <c r="A360" s="1">
        <v>42118</v>
      </c>
      <c r="L360">
        <v>36.240000000000009</v>
      </c>
      <c r="O360" t="str" cm="1">
        <f t="array" ref="O360">_xlfn.IFS(SUM(B360:D360)&gt;0,"First Class",SUM(E360:G360)&gt;0,"Same Day",SUM(H360:J360)&gt;0,"Second Class",SUM(K360:M360), "Standard Class")</f>
        <v>Standard Class</v>
      </c>
      <c r="P360" t="str" cm="1">
        <f t="array" ref="P360">_xlfn.IFS(SUM(B360,E360,H360,K360) &gt; 0, "Consumer", SUM(C360,F360,I360,L360) &gt; 0, "Corporate", SUM(D360,G360,J360,M360) &gt; 0, "Home Office")</f>
        <v>Corporate</v>
      </c>
      <c r="Q360" s="1">
        <v>42118</v>
      </c>
      <c r="R360">
        <f>INDEX(B360:M360,MATCH(P360&amp;"-"&amp;O360,{"Consumer-First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36.240000000000009</v>
      </c>
    </row>
    <row r="361" spans="1:18" x14ac:dyDescent="0.3">
      <c r="A361" s="1">
        <v>42355</v>
      </c>
      <c r="B361">
        <v>34.944000000000003</v>
      </c>
      <c r="O361" t="str" cm="1">
        <f t="array" ref="O361">_xlfn.IFS(SUM(B361:D361)&gt;0,"First Class",SUM(E361:G361)&gt;0,"Same Day",SUM(H361:J361)&gt;0,"Second Class",SUM(K361:M361), "Standard Class")</f>
        <v>First Class</v>
      </c>
      <c r="P361" t="str" cm="1">
        <f t="array" ref="P361">_xlfn.IFS(SUM(B361,E361,H361,K361) &gt; 0, "Consumer", SUM(C361,F361,I361,L361) &gt; 0, "Corporate", SUM(D361,G361,J361,M361) &gt; 0, "Home Office")</f>
        <v>Consumer</v>
      </c>
      <c r="Q361" s="1">
        <v>42355</v>
      </c>
      <c r="R361">
        <f>INDEX(B361:M361,MATCH(P361&amp;"-"&amp;O361,{"Consumer-First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34.944000000000003</v>
      </c>
    </row>
    <row r="362" spans="1:18" x14ac:dyDescent="0.3">
      <c r="A362" s="1">
        <v>42324</v>
      </c>
      <c r="F362">
        <v>630.024</v>
      </c>
      <c r="O362" t="str" cm="1">
        <f t="array" ref="O362">_xlfn.IFS(SUM(B362:D362)&gt;0,"First Class",SUM(E362:G362)&gt;0,"Same Day",SUM(H362:J362)&gt;0,"Second Class",SUM(K362:M362), "Standard Class")</f>
        <v>Same Day</v>
      </c>
      <c r="P362" t="str" cm="1">
        <f t="array" ref="P362">_xlfn.IFS(SUM(B362,E362,H362,K362) &gt; 0, "Consumer", SUM(C362,F362,I362,L362) &gt; 0, "Corporate", SUM(D362,G362,J362,M362) &gt; 0, "Home Office")</f>
        <v>Corporate</v>
      </c>
      <c r="Q362" s="1">
        <v>42324</v>
      </c>
      <c r="R362">
        <f>INDEX(B362:M362,MATCH(P362&amp;"-"&amp;O362,{"Consumer-First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630.024</v>
      </c>
    </row>
    <row r="363" spans="1:18" x14ac:dyDescent="0.3">
      <c r="A363" s="1">
        <v>42323</v>
      </c>
      <c r="H363">
        <v>513.52</v>
      </c>
      <c r="O363" t="str" cm="1">
        <f t="array" ref="O363">_xlfn.IFS(SUM(B363:D363)&gt;0,"First Class",SUM(E363:G363)&gt;0,"Same Day",SUM(H363:J363)&gt;0,"Second Class",SUM(K363:M363), "Standard Class")</f>
        <v>Second Class</v>
      </c>
      <c r="P363" t="str" cm="1">
        <f t="array" ref="P363">_xlfn.IFS(SUM(B363,E363,H363,K363) &gt; 0, "Consumer", SUM(C363,F363,I363,L363) &gt; 0, "Corporate", SUM(D363,G363,J363,M363) &gt; 0, "Home Office")</f>
        <v>Consumer</v>
      </c>
      <c r="Q363" s="1">
        <v>42323</v>
      </c>
      <c r="R363">
        <f>INDEX(B363:M363,MATCH(P363&amp;"-"&amp;O363,{"Consumer-First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513.52</v>
      </c>
    </row>
    <row r="364" spans="1:18" x14ac:dyDescent="0.3">
      <c r="A364" s="1">
        <v>42252</v>
      </c>
      <c r="K364">
        <v>291.73999999999995</v>
      </c>
      <c r="O364" t="str" cm="1">
        <f t="array" ref="O364">_xlfn.IFS(SUM(B364:D364)&gt;0,"First Class",SUM(E364:G364)&gt;0,"Same Day",SUM(H364:J364)&gt;0,"Second Class",SUM(K364:M364), "Standard Class")</f>
        <v>Standard Class</v>
      </c>
      <c r="P364" t="str" cm="1">
        <f t="array" ref="P364">_xlfn.IFS(SUM(B364,E364,H364,K364) &gt; 0, "Consumer", SUM(C364,F364,I364,L364) &gt; 0, "Corporate", SUM(D364,G364,J364,M364) &gt; 0, "Home Office")</f>
        <v>Consumer</v>
      </c>
      <c r="Q364" s="1">
        <v>42252</v>
      </c>
      <c r="R364">
        <f>INDEX(B364:M364,MATCH(P364&amp;"-"&amp;O364,{"Consumer-First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291.73999999999995</v>
      </c>
    </row>
    <row r="365" spans="1:18" x14ac:dyDescent="0.3">
      <c r="A365" s="1">
        <v>42320</v>
      </c>
      <c r="M365">
        <v>681.43200000000013</v>
      </c>
      <c r="O365" t="str" cm="1">
        <f t="array" ref="O365">_xlfn.IFS(SUM(B365:D365)&gt;0,"First Class",SUM(E365:G365)&gt;0,"Same Day",SUM(H365:J365)&gt;0,"Second Class",SUM(K365:M365), "Standard Class")</f>
        <v>Standard Class</v>
      </c>
      <c r="P365" t="str" cm="1">
        <f t="array" ref="P365">_xlfn.IFS(SUM(B365,E365,H365,K365) &gt; 0, "Consumer", SUM(C365,F365,I365,L365) &gt; 0, "Corporate", SUM(D365,G365,J365,M365) &gt; 0, "Home Office")</f>
        <v>Home Office</v>
      </c>
      <c r="Q365" s="1">
        <v>42320</v>
      </c>
      <c r="R365">
        <f>INDEX(B365:M365,MATCH(P365&amp;"-"&amp;O365,{"Consumer-First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681.43200000000013</v>
      </c>
    </row>
    <row r="366" spans="1:18" x14ac:dyDescent="0.3">
      <c r="A366" s="1">
        <v>42334</v>
      </c>
      <c r="K366">
        <v>73.36</v>
      </c>
      <c r="O366" t="str" cm="1">
        <f t="array" ref="O366">_xlfn.IFS(SUM(B366:D366)&gt;0,"First Class",SUM(E366:G366)&gt;0,"Same Day",SUM(H366:J366)&gt;0,"Second Class",SUM(K366:M366), "Standard Class")</f>
        <v>Standard Class</v>
      </c>
      <c r="P366" t="str" cm="1">
        <f t="array" ref="P366">_xlfn.IFS(SUM(B366,E366,H366,K366) &gt; 0, "Consumer", SUM(C366,F366,I366,L366) &gt; 0, "Corporate", SUM(D366,G366,J366,M366) &gt; 0, "Home Office")</f>
        <v>Consumer</v>
      </c>
      <c r="Q366" s="1">
        <v>42334</v>
      </c>
      <c r="R366">
        <f>INDEX(B366:M366,MATCH(P366&amp;"-"&amp;O366,{"Consumer-First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73.36</v>
      </c>
    </row>
    <row r="367" spans="1:18" x14ac:dyDescent="0.3">
      <c r="A367" s="1">
        <v>42254</v>
      </c>
      <c r="K367">
        <v>99.155999999999992</v>
      </c>
      <c r="O367" t="str" cm="1">
        <f t="array" ref="O367">_xlfn.IFS(SUM(B367:D367)&gt;0,"First Class",SUM(E367:G367)&gt;0,"Same Day",SUM(H367:J367)&gt;0,"Second Class",SUM(K367:M367), "Standard Class")</f>
        <v>Standard Class</v>
      </c>
      <c r="P367" t="str" cm="1">
        <f t="array" ref="P367">_xlfn.IFS(SUM(B367,E367,H367,K367) &gt; 0, "Consumer", SUM(C367,F367,I367,L367) &gt; 0, "Corporate", SUM(D367,G367,J367,M367) &gt; 0, "Home Office")</f>
        <v>Consumer</v>
      </c>
      <c r="Q367" s="1">
        <v>42254</v>
      </c>
      <c r="R367">
        <f>INDEX(B367:M367,MATCH(P367&amp;"-"&amp;O367,{"Consumer-First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99.155999999999992</v>
      </c>
    </row>
    <row r="368" spans="1:18" x14ac:dyDescent="0.3">
      <c r="A368" s="1">
        <v>42018</v>
      </c>
      <c r="K368">
        <v>405.34400000000005</v>
      </c>
      <c r="O368" t="str" cm="1">
        <f t="array" ref="O368">_xlfn.IFS(SUM(B368:D368)&gt;0,"First Class",SUM(E368:G368)&gt;0,"Same Day",SUM(H368:J368)&gt;0,"Second Class",SUM(K368:M368), "Standard Class")</f>
        <v>Standard Class</v>
      </c>
      <c r="P368" t="str" cm="1">
        <f t="array" ref="P368">_xlfn.IFS(SUM(B368,E368,H368,K368) &gt; 0, "Consumer", SUM(C368,F368,I368,L368) &gt; 0, "Corporate", SUM(D368,G368,J368,M368) &gt; 0, "Home Office")</f>
        <v>Consumer</v>
      </c>
      <c r="Q368" s="1">
        <v>42018</v>
      </c>
      <c r="R368">
        <f>INDEX(B368:M368,MATCH(P368&amp;"-"&amp;O368,{"Consumer-First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405.34400000000005</v>
      </c>
    </row>
    <row r="369" spans="1:18" x14ac:dyDescent="0.3">
      <c r="A369" s="1">
        <v>42335</v>
      </c>
      <c r="C369">
        <v>3236.41</v>
      </c>
      <c r="O369" t="str" cm="1">
        <f t="array" ref="O369">_xlfn.IFS(SUM(B369:D369)&gt;0,"First Class",SUM(E369:G369)&gt;0,"Same Day",SUM(H369:J369)&gt;0,"Second Class",SUM(K369:M369), "Standard Class")</f>
        <v>First Class</v>
      </c>
      <c r="P369" t="str" cm="1">
        <f t="array" ref="P369">_xlfn.IFS(SUM(B369,E369,H369,K369) &gt; 0, "Consumer", SUM(C369,F369,I369,L369) &gt; 0, "Corporate", SUM(D369,G369,J369,M369) &gt; 0, "Home Office")</f>
        <v>Corporate</v>
      </c>
      <c r="Q369" s="1">
        <v>42335</v>
      </c>
      <c r="R369">
        <f>INDEX(B369:M369,MATCH(P369&amp;"-"&amp;O369,{"Consumer-First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3236.41</v>
      </c>
    </row>
    <row r="370" spans="1:18" x14ac:dyDescent="0.3">
      <c r="A370" s="1">
        <v>42170</v>
      </c>
      <c r="B370">
        <v>58.400000000000006</v>
      </c>
      <c r="O370" t="str" cm="1">
        <f t="array" ref="O370">_xlfn.IFS(SUM(B370:D370)&gt;0,"First Class",SUM(E370:G370)&gt;0,"Same Day",SUM(H370:J370)&gt;0,"Second Class",SUM(K370:M370), "Standard Class")</f>
        <v>First Class</v>
      </c>
      <c r="P370" t="str" cm="1">
        <f t="array" ref="P370">_xlfn.IFS(SUM(B370,E370,H370,K370) &gt; 0, "Consumer", SUM(C370,F370,I370,L370) &gt; 0, "Corporate", SUM(D370,G370,J370,M370) &gt; 0, "Home Office")</f>
        <v>Consumer</v>
      </c>
      <c r="Q370" s="1">
        <v>42170</v>
      </c>
      <c r="R370">
        <f>INDEX(B370:M370,MATCH(P370&amp;"-"&amp;O370,{"Consumer-First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58.400000000000006</v>
      </c>
    </row>
    <row r="371" spans="1:18" x14ac:dyDescent="0.3">
      <c r="A371" s="1">
        <v>42265</v>
      </c>
      <c r="K371">
        <v>396</v>
      </c>
      <c r="O371" t="str" cm="1">
        <f t="array" ref="O371">_xlfn.IFS(SUM(B371:D371)&gt;0,"First Class",SUM(E371:G371)&gt;0,"Same Day",SUM(H371:J371)&gt;0,"Second Class",SUM(K371:M371), "Standard Class")</f>
        <v>Standard Class</v>
      </c>
      <c r="P371" t="str" cm="1">
        <f t="array" ref="P371">_xlfn.IFS(SUM(B371,E371,H371,K371) &gt; 0, "Consumer", SUM(C371,F371,I371,L371) &gt; 0, "Corporate", SUM(D371,G371,J371,M371) &gt; 0, "Home Office")</f>
        <v>Consumer</v>
      </c>
      <c r="Q371" s="1">
        <v>42265</v>
      </c>
      <c r="R371">
        <f>INDEX(B371:M371,MATCH(P371&amp;"-"&amp;O371,{"Consumer-First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396</v>
      </c>
    </row>
    <row r="372" spans="1:18" x14ac:dyDescent="0.3">
      <c r="A372" s="1">
        <v>42009</v>
      </c>
      <c r="I372">
        <v>255.904</v>
      </c>
      <c r="O372" t="str" cm="1">
        <f t="array" ref="O372">_xlfn.IFS(SUM(B372:D372)&gt;0,"First Class",SUM(E372:G372)&gt;0,"Same Day",SUM(H372:J372)&gt;0,"Second Class",SUM(K372:M372), "Standard Class")</f>
        <v>Second Class</v>
      </c>
      <c r="P372" t="str" cm="1">
        <f t="array" ref="P372">_xlfn.IFS(SUM(B372,E372,H372,K372) &gt; 0, "Consumer", SUM(C372,F372,I372,L372) &gt; 0, "Corporate", SUM(D372,G372,J372,M372) &gt; 0, "Home Office")</f>
        <v>Corporate</v>
      </c>
      <c r="Q372" s="1">
        <v>42009</v>
      </c>
      <c r="R372">
        <f>INDEX(B372:M372,MATCH(P372&amp;"-"&amp;O372,{"Consumer-First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255.904</v>
      </c>
    </row>
    <row r="373" spans="1:18" x14ac:dyDescent="0.3">
      <c r="A373" s="1">
        <v>42268</v>
      </c>
      <c r="L373">
        <v>115.47999999999999</v>
      </c>
      <c r="O373" t="str" cm="1">
        <f t="array" ref="O373">_xlfn.IFS(SUM(B373:D373)&gt;0,"First Class",SUM(E373:G373)&gt;0,"Same Day",SUM(H373:J373)&gt;0,"Second Class",SUM(K373:M373), "Standard Class")</f>
        <v>Standard Class</v>
      </c>
      <c r="P373" t="str" cm="1">
        <f t="array" ref="P373">_xlfn.IFS(SUM(B373,E373,H373,K373) &gt; 0, "Consumer", SUM(C373,F373,I373,L373) &gt; 0, "Corporate", SUM(D373,G373,J373,M373) &gt; 0, "Home Office")</f>
        <v>Corporate</v>
      </c>
      <c r="Q373" s="1">
        <v>42268</v>
      </c>
      <c r="R373">
        <f>INDEX(B373:M373,MATCH(P373&amp;"-"&amp;O373,{"Consumer-First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115.47999999999999</v>
      </c>
    </row>
    <row r="374" spans="1:18" x14ac:dyDescent="0.3">
      <c r="A374" s="1">
        <v>42103</v>
      </c>
      <c r="M374">
        <v>215.83999999999997</v>
      </c>
      <c r="O374" t="str" cm="1">
        <f t="array" ref="O374">_xlfn.IFS(SUM(B374:D374)&gt;0,"First Class",SUM(E374:G374)&gt;0,"Same Day",SUM(H374:J374)&gt;0,"Second Class",SUM(K374:M374), "Standard Class")</f>
        <v>Standard Class</v>
      </c>
      <c r="P374" t="str" cm="1">
        <f t="array" ref="P374">_xlfn.IFS(SUM(B374,E374,H374,K374) &gt; 0, "Consumer", SUM(C374,F374,I374,L374) &gt; 0, "Corporate", SUM(D374,G374,J374,M374) &gt; 0, "Home Office")</f>
        <v>Home Office</v>
      </c>
      <c r="Q374" s="1">
        <v>42103</v>
      </c>
      <c r="R374">
        <f>INDEX(B374:M374,MATCH(P374&amp;"-"&amp;O374,{"Consumer-First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215.83999999999997</v>
      </c>
    </row>
    <row r="375" spans="1:18" x14ac:dyDescent="0.3">
      <c r="A375" s="1">
        <v>42286</v>
      </c>
      <c r="K375">
        <v>387.72</v>
      </c>
      <c r="O375" t="str" cm="1">
        <f t="array" ref="O375">_xlfn.IFS(SUM(B375:D375)&gt;0,"First Class",SUM(E375:G375)&gt;0,"Same Day",SUM(H375:J375)&gt;0,"Second Class",SUM(K375:M375), "Standard Class")</f>
        <v>Standard Class</v>
      </c>
      <c r="P375" t="str" cm="1">
        <f t="array" ref="P375">_xlfn.IFS(SUM(B375,E375,H375,K375) &gt; 0, "Consumer", SUM(C375,F375,I375,L375) &gt; 0, "Corporate", SUM(D375,G375,J375,M375) &gt; 0, "Home Office")</f>
        <v>Consumer</v>
      </c>
      <c r="Q375" s="1">
        <v>42286</v>
      </c>
      <c r="R375">
        <f>INDEX(B375:M375,MATCH(P375&amp;"-"&amp;O375,{"Consumer-First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387.72</v>
      </c>
    </row>
    <row r="376" spans="1:18" x14ac:dyDescent="0.3">
      <c r="A376" s="1">
        <v>42149</v>
      </c>
      <c r="G376">
        <v>261.10000000000002</v>
      </c>
      <c r="O376" t="str" cm="1">
        <f t="array" ref="O376">_xlfn.IFS(SUM(B376:D376)&gt;0,"First Class",SUM(E376:G376)&gt;0,"Same Day",SUM(H376:J376)&gt;0,"Second Class",SUM(K376:M376), "Standard Class")</f>
        <v>Same Day</v>
      </c>
      <c r="P376" t="str" cm="1">
        <f t="array" ref="P376">_xlfn.IFS(SUM(B376,E376,H376,K376) &gt; 0, "Consumer", SUM(C376,F376,I376,L376) &gt; 0, "Corporate", SUM(D376,G376,J376,M376) &gt; 0, "Home Office")</f>
        <v>Home Office</v>
      </c>
      <c r="Q376" s="1">
        <v>42149</v>
      </c>
      <c r="R376">
        <f>INDEX(B376:M376,MATCH(P376&amp;"-"&amp;O376,{"Consumer-First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261.10000000000002</v>
      </c>
    </row>
    <row r="377" spans="1:18" x14ac:dyDescent="0.3">
      <c r="A377" s="1">
        <v>42253</v>
      </c>
      <c r="H377">
        <v>228.58599999999998</v>
      </c>
      <c r="O377" t="str" cm="1">
        <f t="array" ref="O377">_xlfn.IFS(SUM(B377:D377)&gt;0,"First Class",SUM(E377:G377)&gt;0,"Same Day",SUM(H377:J377)&gt;0,"Second Class",SUM(K377:M377), "Standard Class")</f>
        <v>Second Class</v>
      </c>
      <c r="P377" t="str" cm="1">
        <f t="array" ref="P377">_xlfn.IFS(SUM(B377,E377,H377,K377) &gt; 0, "Consumer", SUM(C377,F377,I377,L377) &gt; 0, "Corporate", SUM(D377,G377,J377,M377) &gt; 0, "Home Office")</f>
        <v>Consumer</v>
      </c>
      <c r="Q377" s="1">
        <v>42253</v>
      </c>
      <c r="R377">
        <f>INDEX(B377:M377,MATCH(P377&amp;"-"&amp;O377,{"Consumer-First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228.58599999999998</v>
      </c>
    </row>
    <row r="378" spans="1:18" x14ac:dyDescent="0.3">
      <c r="A378" s="1">
        <v>42299</v>
      </c>
      <c r="M378">
        <v>74.320000000000007</v>
      </c>
      <c r="O378" t="str" cm="1">
        <f t="array" ref="O378">_xlfn.IFS(SUM(B378:D378)&gt;0,"First Class",SUM(E378:G378)&gt;0,"Same Day",SUM(H378:J378)&gt;0,"Second Class",SUM(K378:M378), "Standard Class")</f>
        <v>Standard Class</v>
      </c>
      <c r="P378" t="str" cm="1">
        <f t="array" ref="P378">_xlfn.IFS(SUM(B378,E378,H378,K378) &gt; 0, "Consumer", SUM(C378,F378,I378,L378) &gt; 0, "Corporate", SUM(D378,G378,J378,M378) &gt; 0, "Home Office")</f>
        <v>Home Office</v>
      </c>
      <c r="Q378" s="1">
        <v>42299</v>
      </c>
      <c r="R378">
        <f>INDEX(B378:M378,MATCH(P378&amp;"-"&amp;O378,{"Consumer-First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74.320000000000007</v>
      </c>
    </row>
    <row r="379" spans="1:18" x14ac:dyDescent="0.3">
      <c r="A379" s="1">
        <v>42340</v>
      </c>
      <c r="K379">
        <v>4.7039999999999997</v>
      </c>
      <c r="O379" t="str" cm="1">
        <f t="array" ref="O379">_xlfn.IFS(SUM(B379:D379)&gt;0,"First Class",SUM(E379:G379)&gt;0,"Same Day",SUM(H379:J379)&gt;0,"Second Class",SUM(K379:M379), "Standard Class")</f>
        <v>Standard Class</v>
      </c>
      <c r="P379" t="str" cm="1">
        <f t="array" ref="P379">_xlfn.IFS(SUM(B379,E379,H379,K379) &gt; 0, "Consumer", SUM(C379,F379,I379,L379) &gt; 0, "Corporate", SUM(D379,G379,J379,M379) &gt; 0, "Home Office")</f>
        <v>Consumer</v>
      </c>
      <c r="Q379" s="1">
        <v>42340</v>
      </c>
      <c r="R379">
        <f>INDEX(B379:M379,MATCH(P379&amp;"-"&amp;O379,{"Consumer-First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4.7039999999999997</v>
      </c>
    </row>
    <row r="380" spans="1:18" x14ac:dyDescent="0.3">
      <c r="A380" s="1">
        <v>42362</v>
      </c>
      <c r="H380">
        <v>859.14</v>
      </c>
      <c r="O380" t="str" cm="1">
        <f t="array" ref="O380">_xlfn.IFS(SUM(B380:D380)&gt;0,"First Class",SUM(E380:G380)&gt;0,"Same Day",SUM(H380:J380)&gt;0,"Second Class",SUM(K380:M380), "Standard Class")</f>
        <v>Second Class</v>
      </c>
      <c r="P380" t="str" cm="1">
        <f t="array" ref="P380">_xlfn.IFS(SUM(B380,E380,H380,K380) &gt; 0, "Consumer", SUM(C380,F380,I380,L380) &gt; 0, "Corporate", SUM(D380,G380,J380,M380) &gt; 0, "Home Office")</f>
        <v>Consumer</v>
      </c>
      <c r="Q380" s="1">
        <v>42362</v>
      </c>
      <c r="R380">
        <f>INDEX(B380:M380,MATCH(P380&amp;"-"&amp;O380,{"Consumer-First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859.14</v>
      </c>
    </row>
    <row r="381" spans="1:18" x14ac:dyDescent="0.3">
      <c r="A381" s="1">
        <v>42319</v>
      </c>
      <c r="K381">
        <v>41.86</v>
      </c>
      <c r="O381" t="str" cm="1">
        <f t="array" ref="O381">_xlfn.IFS(SUM(B381:D381)&gt;0,"First Class",SUM(E381:G381)&gt;0,"Same Day",SUM(H381:J381)&gt;0,"Second Class",SUM(K381:M381), "Standard Class")</f>
        <v>Standard Class</v>
      </c>
      <c r="P381" t="str" cm="1">
        <f t="array" ref="P381">_xlfn.IFS(SUM(B381,E381,H381,K381) &gt; 0, "Consumer", SUM(C381,F381,I381,L381) &gt; 0, "Corporate", SUM(D381,G381,J381,M381) &gt; 0, "Home Office")</f>
        <v>Consumer</v>
      </c>
      <c r="Q381" s="1">
        <v>42319</v>
      </c>
      <c r="R381">
        <f>INDEX(B381:M381,MATCH(P381&amp;"-"&amp;O381,{"Consumer-First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41.86</v>
      </c>
    </row>
    <row r="382" spans="1:18" x14ac:dyDescent="0.3">
      <c r="A382" s="1">
        <v>42153</v>
      </c>
      <c r="L382">
        <v>452.464</v>
      </c>
      <c r="O382" t="str" cm="1">
        <f t="array" ref="O382">_xlfn.IFS(SUM(B382:D382)&gt;0,"First Class",SUM(E382:G382)&gt;0,"Same Day",SUM(H382:J382)&gt;0,"Second Class",SUM(K382:M382), "Standard Class")</f>
        <v>Standard Class</v>
      </c>
      <c r="P382" t="str" cm="1">
        <f t="array" ref="P382">_xlfn.IFS(SUM(B382,E382,H382,K382) &gt; 0, "Consumer", SUM(C382,F382,I382,L382) &gt; 0, "Corporate", SUM(D382,G382,J382,M382) &gt; 0, "Home Office")</f>
        <v>Corporate</v>
      </c>
      <c r="Q382" s="1">
        <v>42153</v>
      </c>
      <c r="R382">
        <f>INDEX(B382:M382,MATCH(P382&amp;"-"&amp;O382,{"Consumer-First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452.464</v>
      </c>
    </row>
    <row r="383" spans="1:18" x14ac:dyDescent="0.3">
      <c r="A383" s="1">
        <v>42150</v>
      </c>
      <c r="M383">
        <v>1311.9699999999998</v>
      </c>
      <c r="O383" t="str" cm="1">
        <f t="array" ref="O383">_xlfn.IFS(SUM(B383:D383)&gt;0,"First Class",SUM(E383:G383)&gt;0,"Same Day",SUM(H383:J383)&gt;0,"Second Class",SUM(K383:M383), "Standard Class")</f>
        <v>Standard Class</v>
      </c>
      <c r="P383" t="str" cm="1">
        <f t="array" ref="P383">_xlfn.IFS(SUM(B383,E383,H383,K383) &gt; 0, "Consumer", SUM(C383,F383,I383,L383) &gt; 0, "Corporate", SUM(D383,G383,J383,M383) &gt; 0, "Home Office")</f>
        <v>Home Office</v>
      </c>
      <c r="Q383" s="1">
        <v>42150</v>
      </c>
      <c r="R383">
        <f>INDEX(B383:M383,MATCH(P383&amp;"-"&amp;O383,{"Consumer-First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1311.9699999999998</v>
      </c>
    </row>
    <row r="384" spans="1:18" x14ac:dyDescent="0.3">
      <c r="A384" s="1">
        <v>42113</v>
      </c>
      <c r="K384">
        <v>233.48</v>
      </c>
      <c r="O384" t="str" cm="1">
        <f t="array" ref="O384">_xlfn.IFS(SUM(B384:D384)&gt;0,"First Class",SUM(E384:G384)&gt;0,"Same Day",SUM(H384:J384)&gt;0,"Second Class",SUM(K384:M384), "Standard Class")</f>
        <v>Standard Class</v>
      </c>
      <c r="P384" t="str" cm="1">
        <f t="array" ref="P384">_xlfn.IFS(SUM(B384,E384,H384,K384) &gt; 0, "Consumer", SUM(C384,F384,I384,L384) &gt; 0, "Corporate", SUM(D384,G384,J384,M384) &gt; 0, "Home Office")</f>
        <v>Consumer</v>
      </c>
      <c r="Q384" s="1">
        <v>42113</v>
      </c>
      <c r="R384">
        <f>INDEX(B384:M384,MATCH(P384&amp;"-"&amp;O384,{"Consumer-First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233.48</v>
      </c>
    </row>
    <row r="385" spans="1:18" x14ac:dyDescent="0.3">
      <c r="A385" s="1">
        <v>42368</v>
      </c>
      <c r="L385">
        <v>40.896000000000001</v>
      </c>
      <c r="O385" t="str" cm="1">
        <f t="array" ref="O385">_xlfn.IFS(SUM(B385:D385)&gt;0,"First Class",SUM(E385:G385)&gt;0,"Same Day",SUM(H385:J385)&gt;0,"Second Class",SUM(K385:M385), "Standard Class")</f>
        <v>Standard Class</v>
      </c>
      <c r="P385" t="str" cm="1">
        <f t="array" ref="P385">_xlfn.IFS(SUM(B385,E385,H385,K385) &gt; 0, "Consumer", SUM(C385,F385,I385,L385) &gt; 0, "Corporate", SUM(D385,G385,J385,M385) &gt; 0, "Home Office")</f>
        <v>Corporate</v>
      </c>
      <c r="Q385" s="1">
        <v>42368</v>
      </c>
      <c r="R385">
        <f>INDEX(B385:M385,MATCH(P385&amp;"-"&amp;O385,{"Consumer-First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40.896000000000001</v>
      </c>
    </row>
    <row r="386" spans="1:18" x14ac:dyDescent="0.3">
      <c r="A386" s="1">
        <v>42185</v>
      </c>
      <c r="H386">
        <v>191.88</v>
      </c>
      <c r="O386" t="str" cm="1">
        <f t="array" ref="O386">_xlfn.IFS(SUM(B386:D386)&gt;0,"First Class",SUM(E386:G386)&gt;0,"Same Day",SUM(H386:J386)&gt;0,"Second Class",SUM(K386:M386), "Standard Class")</f>
        <v>Second Class</v>
      </c>
      <c r="P386" t="str" cm="1">
        <f t="array" ref="P386">_xlfn.IFS(SUM(B386,E386,H386,K386) &gt; 0, "Consumer", SUM(C386,F386,I386,L386) &gt; 0, "Corporate", SUM(D386,G386,J386,M386) &gt; 0, "Home Office")</f>
        <v>Consumer</v>
      </c>
      <c r="Q386" s="1">
        <v>42185</v>
      </c>
      <c r="R386">
        <f>INDEX(B386:M386,MATCH(P386&amp;"-"&amp;O386,{"Consumer-First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191.88</v>
      </c>
    </row>
    <row r="387" spans="1:18" x14ac:dyDescent="0.3">
      <c r="A387" s="1">
        <v>42079</v>
      </c>
      <c r="M387">
        <v>365.44</v>
      </c>
      <c r="O387" t="str" cm="1">
        <f t="array" ref="O387">_xlfn.IFS(SUM(B387:D387)&gt;0,"First Class",SUM(E387:G387)&gt;0,"Same Day",SUM(H387:J387)&gt;0,"Second Class",SUM(K387:M387), "Standard Class")</f>
        <v>Standard Class</v>
      </c>
      <c r="P387" t="str" cm="1">
        <f t="array" ref="P387">_xlfn.IFS(SUM(B387,E387,H387,K387) &gt; 0, "Consumer", SUM(C387,F387,I387,L387) &gt; 0, "Corporate", SUM(D387,G387,J387,M387) &gt; 0, "Home Office")</f>
        <v>Home Office</v>
      </c>
      <c r="Q387" s="1">
        <v>42079</v>
      </c>
      <c r="R387">
        <f>INDEX(B387:M387,MATCH(P387&amp;"-"&amp;O387,{"Consumer-First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365.44</v>
      </c>
    </row>
    <row r="388" spans="1:18" x14ac:dyDescent="0.3">
      <c r="A388" s="1">
        <v>42306</v>
      </c>
      <c r="K388">
        <v>38.190000000000012</v>
      </c>
      <c r="O388" t="str" cm="1">
        <f t="array" ref="O388">_xlfn.IFS(SUM(B388:D388)&gt;0,"First Class",SUM(E388:G388)&gt;0,"Same Day",SUM(H388:J388)&gt;0,"Second Class",SUM(K388:M388), "Standard Class")</f>
        <v>Standard Class</v>
      </c>
      <c r="P388" t="str" cm="1">
        <f t="array" ref="P388">_xlfn.IFS(SUM(B388,E388,H388,K388) &gt; 0, "Consumer", SUM(C388,F388,I388,L388) &gt; 0, "Corporate", SUM(D388,G388,J388,M388) &gt; 0, "Home Office")</f>
        <v>Consumer</v>
      </c>
      <c r="Q388" s="1">
        <v>42306</v>
      </c>
      <c r="R388">
        <f>INDEX(B388:M388,MATCH(P388&amp;"-"&amp;O388,{"Consumer-First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38.190000000000012</v>
      </c>
    </row>
    <row r="389" spans="1:18" x14ac:dyDescent="0.3">
      <c r="A389" s="1">
        <v>42266</v>
      </c>
      <c r="L389">
        <v>383.43799999999999</v>
      </c>
      <c r="O389" t="str" cm="1">
        <f t="array" ref="O389">_xlfn.IFS(SUM(B389:D389)&gt;0,"First Class",SUM(E389:G389)&gt;0,"Same Day",SUM(H389:J389)&gt;0,"Second Class",SUM(K389:M389), "Standard Class")</f>
        <v>Standard Class</v>
      </c>
      <c r="P389" t="str" cm="1">
        <f t="array" ref="P389">_xlfn.IFS(SUM(B389,E389,H389,K389) &gt; 0, "Consumer", SUM(C389,F389,I389,L389) &gt; 0, "Corporate", SUM(D389,G389,J389,M389) &gt; 0, "Home Office")</f>
        <v>Corporate</v>
      </c>
      <c r="Q389" s="1">
        <v>42266</v>
      </c>
      <c r="R389">
        <f>INDEX(B389:M389,MATCH(P389&amp;"-"&amp;O389,{"Consumer-First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383.43799999999999</v>
      </c>
    </row>
    <row r="390" spans="1:18" x14ac:dyDescent="0.3">
      <c r="A390" s="1">
        <v>42172</v>
      </c>
      <c r="J390">
        <v>91.474999999999994</v>
      </c>
      <c r="O390" t="str" cm="1">
        <f t="array" ref="O390">_xlfn.IFS(SUM(B390:D390)&gt;0,"First Class",SUM(E390:G390)&gt;0,"Same Day",SUM(H390:J390)&gt;0,"Second Class",SUM(K390:M390), "Standard Class")</f>
        <v>Second Class</v>
      </c>
      <c r="P390" t="str" cm="1">
        <f t="array" ref="P390">_xlfn.IFS(SUM(B390,E390,H390,K390) &gt; 0, "Consumer", SUM(C390,F390,I390,L390) &gt; 0, "Corporate", SUM(D390,G390,J390,M390) &gt; 0, "Home Office")</f>
        <v>Home Office</v>
      </c>
      <c r="Q390" s="1">
        <v>42172</v>
      </c>
      <c r="R390">
        <f>INDEX(B390:M390,MATCH(P390&amp;"-"&amp;O390,{"Consumer-First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91.474999999999994</v>
      </c>
    </row>
    <row r="391" spans="1:18" x14ac:dyDescent="0.3">
      <c r="A391" s="1">
        <v>42140</v>
      </c>
      <c r="H391">
        <v>7.7640000000000011</v>
      </c>
      <c r="O391" t="str" cm="1">
        <f t="array" ref="O391">_xlfn.IFS(SUM(B391:D391)&gt;0,"First Class",SUM(E391:G391)&gt;0,"Same Day",SUM(H391:J391)&gt;0,"Second Class",SUM(K391:M391), "Standard Class")</f>
        <v>Second Class</v>
      </c>
      <c r="P391" t="str" cm="1">
        <f t="array" ref="P391">_xlfn.IFS(SUM(B391,E391,H391,K391) &gt; 0, "Consumer", SUM(C391,F391,I391,L391) &gt; 0, "Corporate", SUM(D391,G391,J391,M391) &gt; 0, "Home Office")</f>
        <v>Consumer</v>
      </c>
      <c r="Q391" s="1">
        <v>42140</v>
      </c>
      <c r="R391">
        <f>INDEX(B391:M391,MATCH(P391&amp;"-"&amp;O391,{"Consumer-First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7.7640000000000011</v>
      </c>
    </row>
    <row r="392" spans="1:18" x14ac:dyDescent="0.3">
      <c r="A392" s="1">
        <v>42293</v>
      </c>
      <c r="L392">
        <v>342.76</v>
      </c>
      <c r="O392" t="str" cm="1">
        <f t="array" ref="O392">_xlfn.IFS(SUM(B392:D392)&gt;0,"First Class",SUM(E392:G392)&gt;0,"Same Day",SUM(H392:J392)&gt;0,"Second Class",SUM(K392:M392), "Standard Class")</f>
        <v>Standard Class</v>
      </c>
      <c r="P392" t="str" cm="1">
        <f t="array" ref="P392">_xlfn.IFS(SUM(B392,E392,H392,K392) &gt; 0, "Consumer", SUM(C392,F392,I392,L392) &gt; 0, "Corporate", SUM(D392,G392,J392,M392) &gt; 0, "Home Office")</f>
        <v>Corporate</v>
      </c>
      <c r="Q392" s="1">
        <v>42293</v>
      </c>
      <c r="R392">
        <f>INDEX(B392:M392,MATCH(P392&amp;"-"&amp;O392,{"Consumer-First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342.76</v>
      </c>
    </row>
    <row r="393" spans="1:18" x14ac:dyDescent="0.3">
      <c r="A393" s="1">
        <v>42267</v>
      </c>
      <c r="K393">
        <v>254.99</v>
      </c>
      <c r="O393" t="str" cm="1">
        <f t="array" ref="O393">_xlfn.IFS(SUM(B393:D393)&gt;0,"First Class",SUM(E393:G393)&gt;0,"Same Day",SUM(H393:J393)&gt;0,"Second Class",SUM(K393:M393), "Standard Class")</f>
        <v>Standard Class</v>
      </c>
      <c r="P393" t="str" cm="1">
        <f t="array" ref="P393">_xlfn.IFS(SUM(B393,E393,H393,K393) &gt; 0, "Consumer", SUM(C393,F393,I393,L393) &gt; 0, "Corporate", SUM(D393,G393,J393,M393) &gt; 0, "Home Office")</f>
        <v>Consumer</v>
      </c>
      <c r="Q393" s="1">
        <v>42267</v>
      </c>
      <c r="R393">
        <f>INDEX(B393:M393,MATCH(P393&amp;"-"&amp;O393,{"Consumer-First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254.99</v>
      </c>
    </row>
    <row r="394" spans="1:18" x14ac:dyDescent="0.3">
      <c r="A394" s="1">
        <v>42207</v>
      </c>
      <c r="K394">
        <v>370.18400000000003</v>
      </c>
      <c r="O394" t="str" cm="1">
        <f t="array" ref="O394">_xlfn.IFS(SUM(B394:D394)&gt;0,"First Class",SUM(E394:G394)&gt;0,"Same Day",SUM(H394:J394)&gt;0,"Second Class",SUM(K394:M394), "Standard Class")</f>
        <v>Standard Class</v>
      </c>
      <c r="P394" t="str" cm="1">
        <f t="array" ref="P394">_xlfn.IFS(SUM(B394,E394,H394,K394) &gt; 0, "Consumer", SUM(C394,F394,I394,L394) &gt; 0, "Corporate", SUM(D394,G394,J394,M394) &gt; 0, "Home Office")</f>
        <v>Consumer</v>
      </c>
      <c r="Q394" s="1">
        <v>42207</v>
      </c>
      <c r="R394">
        <f>INDEX(B394:M394,MATCH(P394&amp;"-"&amp;O394,{"Consumer-First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370.18400000000003</v>
      </c>
    </row>
    <row r="395" spans="1:18" x14ac:dyDescent="0.3">
      <c r="A395" s="1">
        <v>42313</v>
      </c>
      <c r="E395">
        <v>10.74</v>
      </c>
      <c r="O395" t="str" cm="1">
        <f t="array" ref="O395">_xlfn.IFS(SUM(B395:D395)&gt;0,"First Class",SUM(E395:G395)&gt;0,"Same Day",SUM(H395:J395)&gt;0,"Second Class",SUM(K395:M395), "Standard Class")</f>
        <v>Same Day</v>
      </c>
      <c r="P395" t="str" cm="1">
        <f t="array" ref="P395">_xlfn.IFS(SUM(B395,E395,H395,K395) &gt; 0, "Consumer", SUM(C395,F395,I395,L395) &gt; 0, "Corporate", SUM(D395,G395,J395,M395) &gt; 0, "Home Office")</f>
        <v>Consumer</v>
      </c>
      <c r="Q395" s="1">
        <v>42313</v>
      </c>
      <c r="R395">
        <f>INDEX(B395:M395,MATCH(P395&amp;"-"&amp;O395,{"Consumer-First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10.74</v>
      </c>
    </row>
    <row r="396" spans="1:18" x14ac:dyDescent="0.3">
      <c r="A396" s="1">
        <v>42340</v>
      </c>
      <c r="I396">
        <v>2145.2499999999995</v>
      </c>
      <c r="O396" t="str" cm="1">
        <f t="array" ref="O396">_xlfn.IFS(SUM(B396:D396)&gt;0,"First Class",SUM(E396:G396)&gt;0,"Same Day",SUM(H396:J396)&gt;0,"Second Class",SUM(K396:M396), "Standard Class")</f>
        <v>Second Class</v>
      </c>
      <c r="P396" t="str" cm="1">
        <f t="array" ref="P396">_xlfn.IFS(SUM(B396,E396,H396,K396) &gt; 0, "Consumer", SUM(C396,F396,I396,L396) &gt; 0, "Corporate", SUM(D396,G396,J396,M396) &gt; 0, "Home Office")</f>
        <v>Corporate</v>
      </c>
      <c r="Q396" s="1">
        <v>42340</v>
      </c>
      <c r="R396">
        <f>INDEX(B396:M396,MATCH(P396&amp;"-"&amp;O396,{"Consumer-First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2145.2499999999995</v>
      </c>
    </row>
    <row r="397" spans="1:18" x14ac:dyDescent="0.3">
      <c r="A397" s="1">
        <v>42306</v>
      </c>
      <c r="E397">
        <v>314.39300000000003</v>
      </c>
      <c r="O397" t="str" cm="1">
        <f t="array" ref="O397">_xlfn.IFS(SUM(B397:D397)&gt;0,"First Class",SUM(E397:G397)&gt;0,"Same Day",SUM(H397:J397)&gt;0,"Second Class",SUM(K397:M397), "Standard Class")</f>
        <v>Same Day</v>
      </c>
      <c r="P397" t="str" cm="1">
        <f t="array" ref="P397">_xlfn.IFS(SUM(B397,E397,H397,K397) &gt; 0, "Consumer", SUM(C397,F397,I397,L397) &gt; 0, "Corporate", SUM(D397,G397,J397,M397) &gt; 0, "Home Office")</f>
        <v>Consumer</v>
      </c>
      <c r="Q397" s="1">
        <v>42306</v>
      </c>
      <c r="R397">
        <f>INDEX(B397:M397,MATCH(P397&amp;"-"&amp;O397,{"Consumer-First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314.39300000000003</v>
      </c>
    </row>
    <row r="398" spans="1:18" x14ac:dyDescent="0.3">
      <c r="A398" s="1">
        <v>42130</v>
      </c>
      <c r="B398">
        <v>79.14</v>
      </c>
      <c r="O398" t="str" cm="1">
        <f t="array" ref="O398">_xlfn.IFS(SUM(B398:D398)&gt;0,"First Class",SUM(E398:G398)&gt;0,"Same Day",SUM(H398:J398)&gt;0,"Second Class",SUM(K398:M398), "Standard Class")</f>
        <v>First Class</v>
      </c>
      <c r="P398" t="str" cm="1">
        <f t="array" ref="P398">_xlfn.IFS(SUM(B398,E398,H398,K398) &gt; 0, "Consumer", SUM(C398,F398,I398,L398) &gt; 0, "Corporate", SUM(D398,G398,J398,M398) &gt; 0, "Home Office")</f>
        <v>Consumer</v>
      </c>
      <c r="Q398" s="1">
        <v>42130</v>
      </c>
      <c r="R398">
        <f>INDEX(B398:M398,MATCH(P398&amp;"-"&amp;O398,{"Consumer-First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79.14</v>
      </c>
    </row>
    <row r="399" spans="1:18" x14ac:dyDescent="0.3">
      <c r="A399" s="1">
        <v>42155</v>
      </c>
      <c r="B399">
        <v>3.2820000000000005</v>
      </c>
      <c r="O399" t="str" cm="1">
        <f t="array" ref="O399">_xlfn.IFS(SUM(B399:D399)&gt;0,"First Class",SUM(E399:G399)&gt;0,"Same Day",SUM(H399:J399)&gt;0,"Second Class",SUM(K399:M399), "Standard Class")</f>
        <v>First Class</v>
      </c>
      <c r="P399" t="str" cm="1">
        <f t="array" ref="P399">_xlfn.IFS(SUM(B399,E399,H399,K399) &gt; 0, "Consumer", SUM(C399,F399,I399,L399) &gt; 0, "Corporate", SUM(D399,G399,J399,M399) &gt; 0, "Home Office")</f>
        <v>Consumer</v>
      </c>
      <c r="Q399" s="1">
        <v>42155</v>
      </c>
      <c r="R399">
        <f>INDEX(B399:M399,MATCH(P399&amp;"-"&amp;O399,{"Consumer-First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3.2820000000000005</v>
      </c>
    </row>
    <row r="400" spans="1:18" x14ac:dyDescent="0.3">
      <c r="A400" s="1">
        <v>42282</v>
      </c>
      <c r="L400">
        <v>64.24799999999999</v>
      </c>
      <c r="O400" t="str" cm="1">
        <f t="array" ref="O400">_xlfn.IFS(SUM(B400:D400)&gt;0,"First Class",SUM(E400:G400)&gt;0,"Same Day",SUM(H400:J400)&gt;0,"Second Class",SUM(K400:M400), "Standard Class")</f>
        <v>Standard Class</v>
      </c>
      <c r="P400" t="str" cm="1">
        <f t="array" ref="P400">_xlfn.IFS(SUM(B400,E400,H400,K400) &gt; 0, "Consumer", SUM(C400,F400,I400,L400) &gt; 0, "Corporate", SUM(D400,G400,J400,M400) &gt; 0, "Home Office")</f>
        <v>Corporate</v>
      </c>
      <c r="Q400" s="1">
        <v>42282</v>
      </c>
      <c r="R400">
        <f>INDEX(B400:M400,MATCH(P400&amp;"-"&amp;O400,{"Consumer-First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64.24799999999999</v>
      </c>
    </row>
    <row r="401" spans="1:18" x14ac:dyDescent="0.3">
      <c r="A401" s="1">
        <v>42266</v>
      </c>
      <c r="K401">
        <v>1264.1400000000001</v>
      </c>
      <c r="O401" t="str" cm="1">
        <f t="array" ref="O401">_xlfn.IFS(SUM(B401:D401)&gt;0,"First Class",SUM(E401:G401)&gt;0,"Same Day",SUM(H401:J401)&gt;0,"Second Class",SUM(K401:M401), "Standard Class")</f>
        <v>Standard Class</v>
      </c>
      <c r="P401" t="str" cm="1">
        <f t="array" ref="P401">_xlfn.IFS(SUM(B401,E401,H401,K401) &gt; 0, "Consumer", SUM(C401,F401,I401,L401) &gt; 0, "Corporate", SUM(D401,G401,J401,M401) &gt; 0, "Home Office")</f>
        <v>Consumer</v>
      </c>
      <c r="Q401" s="1">
        <v>42266</v>
      </c>
      <c r="R401">
        <f>INDEX(B401:M401,MATCH(P401&amp;"-"&amp;O401,{"Consumer-First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1264.1400000000001</v>
      </c>
    </row>
    <row r="402" spans="1:18" x14ac:dyDescent="0.3">
      <c r="A402" s="1">
        <v>42353</v>
      </c>
      <c r="K402">
        <v>133.38</v>
      </c>
      <c r="O402" t="str" cm="1">
        <f t="array" ref="O402">_xlfn.IFS(SUM(B402:D402)&gt;0,"First Class",SUM(E402:G402)&gt;0,"Same Day",SUM(H402:J402)&gt;0,"Second Class",SUM(K402:M402), "Standard Class")</f>
        <v>Standard Class</v>
      </c>
      <c r="P402" t="str" cm="1">
        <f t="array" ref="P402">_xlfn.IFS(SUM(B402,E402,H402,K402) &gt; 0, "Consumer", SUM(C402,F402,I402,L402) &gt; 0, "Corporate", SUM(D402,G402,J402,M402) &gt; 0, "Home Office")</f>
        <v>Consumer</v>
      </c>
      <c r="Q402" s="1">
        <v>42353</v>
      </c>
      <c r="R402">
        <f>INDEX(B402:M402,MATCH(P402&amp;"-"&amp;O402,{"Consumer-First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133.38</v>
      </c>
    </row>
    <row r="403" spans="1:18" x14ac:dyDescent="0.3">
      <c r="A403" s="1">
        <v>42049</v>
      </c>
      <c r="K403">
        <v>264.18</v>
      </c>
      <c r="O403" t="str" cm="1">
        <f t="array" ref="O403">_xlfn.IFS(SUM(B403:D403)&gt;0,"First Class",SUM(E403:G403)&gt;0,"Same Day",SUM(H403:J403)&gt;0,"Second Class",SUM(K403:M403), "Standard Class")</f>
        <v>Standard Class</v>
      </c>
      <c r="P403" t="str" cm="1">
        <f t="array" ref="P403">_xlfn.IFS(SUM(B403,E403,H403,K403) &gt; 0, "Consumer", SUM(C403,F403,I403,L403) &gt; 0, "Corporate", SUM(D403,G403,J403,M403) &gt; 0, "Home Office")</f>
        <v>Consumer</v>
      </c>
      <c r="Q403" s="1">
        <v>42049</v>
      </c>
      <c r="R403">
        <f>INDEX(B403:M403,MATCH(P403&amp;"-"&amp;O403,{"Consumer-First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264.18</v>
      </c>
    </row>
    <row r="404" spans="1:18" x14ac:dyDescent="0.3">
      <c r="A404" s="1">
        <v>42075</v>
      </c>
      <c r="M404">
        <v>558.24</v>
      </c>
      <c r="O404" t="str" cm="1">
        <f t="array" ref="O404">_xlfn.IFS(SUM(B404:D404)&gt;0,"First Class",SUM(E404:G404)&gt;0,"Same Day",SUM(H404:J404)&gt;0,"Second Class",SUM(K404:M404), "Standard Class")</f>
        <v>Standard Class</v>
      </c>
      <c r="P404" t="str" cm="1">
        <f t="array" ref="P404">_xlfn.IFS(SUM(B404,E404,H404,K404) &gt; 0, "Consumer", SUM(C404,F404,I404,L404) &gt; 0, "Corporate", SUM(D404,G404,J404,M404) &gt; 0, "Home Office")</f>
        <v>Home Office</v>
      </c>
      <c r="Q404" s="1">
        <v>42075</v>
      </c>
      <c r="R404">
        <f>INDEX(B404:M404,MATCH(P404&amp;"-"&amp;O404,{"Consumer-First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558.24</v>
      </c>
    </row>
    <row r="405" spans="1:18" x14ac:dyDescent="0.3">
      <c r="A405" s="1">
        <v>42165</v>
      </c>
      <c r="B405">
        <v>695.7</v>
      </c>
      <c r="O405" t="str" cm="1">
        <f t="array" ref="O405">_xlfn.IFS(SUM(B405:D405)&gt;0,"First Class",SUM(E405:G405)&gt;0,"Same Day",SUM(H405:J405)&gt;0,"Second Class",SUM(K405:M405), "Standard Class")</f>
        <v>First Class</v>
      </c>
      <c r="P405" t="str" cm="1">
        <f t="array" ref="P405">_xlfn.IFS(SUM(B405,E405,H405,K405) &gt; 0, "Consumer", SUM(C405,F405,I405,L405) &gt; 0, "Corporate", SUM(D405,G405,J405,M405) &gt; 0, "Home Office")</f>
        <v>Consumer</v>
      </c>
      <c r="Q405" s="1">
        <v>42165</v>
      </c>
      <c r="R405">
        <f>INDEX(B405:M405,MATCH(P405&amp;"-"&amp;O405,{"Consumer-First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695.7</v>
      </c>
    </row>
    <row r="406" spans="1:18" x14ac:dyDescent="0.3">
      <c r="A406" s="1">
        <v>42364</v>
      </c>
      <c r="K406">
        <v>870.04</v>
      </c>
      <c r="O406" t="str" cm="1">
        <f t="array" ref="O406">_xlfn.IFS(SUM(B406:D406)&gt;0,"First Class",SUM(E406:G406)&gt;0,"Same Day",SUM(H406:J406)&gt;0,"Second Class",SUM(K406:M406), "Standard Class")</f>
        <v>Standard Class</v>
      </c>
      <c r="P406" t="str" cm="1">
        <f t="array" ref="P406">_xlfn.IFS(SUM(B406,E406,H406,K406) &gt; 0, "Consumer", SUM(C406,F406,I406,L406) &gt; 0, "Corporate", SUM(D406,G406,J406,M406) &gt; 0, "Home Office")</f>
        <v>Consumer</v>
      </c>
      <c r="Q406" s="1">
        <v>42364</v>
      </c>
      <c r="R406">
        <f>INDEX(B406:M406,MATCH(P406&amp;"-"&amp;O406,{"Consumer-First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870.04</v>
      </c>
    </row>
    <row r="407" spans="1:18" x14ac:dyDescent="0.3">
      <c r="A407" s="1">
        <v>42112</v>
      </c>
      <c r="J407">
        <v>55.416000000000004</v>
      </c>
      <c r="O407" t="str" cm="1">
        <f t="array" ref="O407">_xlfn.IFS(SUM(B407:D407)&gt;0,"First Class",SUM(E407:G407)&gt;0,"Same Day",SUM(H407:J407)&gt;0,"Second Class",SUM(K407:M407), "Standard Class")</f>
        <v>Second Class</v>
      </c>
      <c r="P407" t="str" cm="1">
        <f t="array" ref="P407">_xlfn.IFS(SUM(B407,E407,H407,K407) &gt; 0, "Consumer", SUM(C407,F407,I407,L407) &gt; 0, "Corporate", SUM(D407,G407,J407,M407) &gt; 0, "Home Office")</f>
        <v>Home Office</v>
      </c>
      <c r="Q407" s="1">
        <v>42112</v>
      </c>
      <c r="R407">
        <f>INDEX(B407:M407,MATCH(P407&amp;"-"&amp;O407,{"Consumer-First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55.416000000000004</v>
      </c>
    </row>
    <row r="408" spans="1:18" x14ac:dyDescent="0.3">
      <c r="A408" s="1">
        <v>42211</v>
      </c>
      <c r="D408">
        <v>10.44</v>
      </c>
      <c r="O408" t="str" cm="1">
        <f t="array" ref="O408">_xlfn.IFS(SUM(B408:D408)&gt;0,"First Class",SUM(E408:G408)&gt;0,"Same Day",SUM(H408:J408)&gt;0,"Second Class",SUM(K408:M408), "Standard Class")</f>
        <v>First Class</v>
      </c>
      <c r="P408" t="str" cm="1">
        <f t="array" ref="P408">_xlfn.IFS(SUM(B408,E408,H408,K408) &gt; 0, "Consumer", SUM(C408,F408,I408,L408) &gt; 0, "Corporate", SUM(D408,G408,J408,M408) &gt; 0, "Home Office")</f>
        <v>Home Office</v>
      </c>
      <c r="Q408" s="1">
        <v>42211</v>
      </c>
      <c r="R408">
        <f>INDEX(B408:M408,MATCH(P408&amp;"-"&amp;O408,{"Consumer-First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10.44</v>
      </c>
    </row>
    <row r="409" spans="1:18" x14ac:dyDescent="0.3">
      <c r="A409" s="1">
        <v>42252</v>
      </c>
      <c r="H409">
        <v>131.10400000000001</v>
      </c>
      <c r="O409" t="str" cm="1">
        <f t="array" ref="O409">_xlfn.IFS(SUM(B409:D409)&gt;0,"First Class",SUM(E409:G409)&gt;0,"Same Day",SUM(H409:J409)&gt;0,"Second Class",SUM(K409:M409), "Standard Class")</f>
        <v>Second Class</v>
      </c>
      <c r="P409" t="str" cm="1">
        <f t="array" ref="P409">_xlfn.IFS(SUM(B409,E409,H409,K409) &gt; 0, "Consumer", SUM(C409,F409,I409,L409) &gt; 0, "Corporate", SUM(D409,G409,J409,M409) &gt; 0, "Home Office")</f>
        <v>Consumer</v>
      </c>
      <c r="Q409" s="1">
        <v>42252</v>
      </c>
      <c r="R409">
        <f>INDEX(B409:M409,MATCH(P409&amp;"-"&amp;O409,{"Consumer-First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131.10400000000001</v>
      </c>
    </row>
    <row r="410" spans="1:18" x14ac:dyDescent="0.3">
      <c r="A410" s="1">
        <v>42271</v>
      </c>
      <c r="H410">
        <v>487.21999999999997</v>
      </c>
      <c r="O410" t="str" cm="1">
        <f t="array" ref="O410">_xlfn.IFS(SUM(B410:D410)&gt;0,"First Class",SUM(E410:G410)&gt;0,"Same Day",SUM(H410:J410)&gt;0,"Second Class",SUM(K410:M410), "Standard Class")</f>
        <v>Second Class</v>
      </c>
      <c r="P410" t="str" cm="1">
        <f t="array" ref="P410">_xlfn.IFS(SUM(B410,E410,H410,K410) &gt; 0, "Consumer", SUM(C410,F410,I410,L410) &gt; 0, "Corporate", SUM(D410,G410,J410,M410) &gt; 0, "Home Office")</f>
        <v>Consumer</v>
      </c>
      <c r="Q410" s="1">
        <v>42271</v>
      </c>
      <c r="R410">
        <f>INDEX(B410:M410,MATCH(P410&amp;"-"&amp;O410,{"Consumer-First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487.21999999999997</v>
      </c>
    </row>
    <row r="411" spans="1:18" x14ac:dyDescent="0.3">
      <c r="A411" s="1">
        <v>42103</v>
      </c>
      <c r="K411">
        <v>17.920000000000002</v>
      </c>
      <c r="O411" t="str" cm="1">
        <f t="array" ref="O411">_xlfn.IFS(SUM(B411:D411)&gt;0,"First Class",SUM(E411:G411)&gt;0,"Same Day",SUM(H411:J411)&gt;0,"Second Class",SUM(K411:M411), "Standard Class")</f>
        <v>Standard Class</v>
      </c>
      <c r="P411" t="str" cm="1">
        <f t="array" ref="P411">_xlfn.IFS(SUM(B411,E411,H411,K411) &gt; 0, "Consumer", SUM(C411,F411,I411,L411) &gt; 0, "Corporate", SUM(D411,G411,J411,M411) &gt; 0, "Home Office")</f>
        <v>Consumer</v>
      </c>
      <c r="Q411" s="1">
        <v>42103</v>
      </c>
      <c r="R411">
        <f>INDEX(B411:M411,MATCH(P411&amp;"-"&amp;O411,{"Consumer-First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17.920000000000002</v>
      </c>
    </row>
    <row r="412" spans="1:18" x14ac:dyDescent="0.3">
      <c r="A412" s="1">
        <v>42359</v>
      </c>
      <c r="M412">
        <v>34.340000000000003</v>
      </c>
      <c r="O412" t="str" cm="1">
        <f t="array" ref="O412">_xlfn.IFS(SUM(B412:D412)&gt;0,"First Class",SUM(E412:G412)&gt;0,"Same Day",SUM(H412:J412)&gt;0,"Second Class",SUM(K412:M412), "Standard Class")</f>
        <v>Standard Class</v>
      </c>
      <c r="P412" t="str" cm="1">
        <f t="array" ref="P412">_xlfn.IFS(SUM(B412,E412,H412,K412) &gt; 0, "Consumer", SUM(C412,F412,I412,L412) &gt; 0, "Corporate", SUM(D412,G412,J412,M412) &gt; 0, "Home Office")</f>
        <v>Home Office</v>
      </c>
      <c r="Q412" s="1">
        <v>42359</v>
      </c>
      <c r="R412">
        <f>INDEX(B412:M412,MATCH(P412&amp;"-"&amp;O412,{"Consumer-First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34.340000000000003</v>
      </c>
    </row>
    <row r="413" spans="1:18" x14ac:dyDescent="0.3">
      <c r="A413" s="1">
        <v>42317</v>
      </c>
      <c r="H413">
        <v>993.89999999999986</v>
      </c>
      <c r="O413" t="str" cm="1">
        <f t="array" ref="O413">_xlfn.IFS(SUM(B413:D413)&gt;0,"First Class",SUM(E413:G413)&gt;0,"Same Day",SUM(H413:J413)&gt;0,"Second Class",SUM(K413:M413), "Standard Class")</f>
        <v>Second Class</v>
      </c>
      <c r="P413" t="str" cm="1">
        <f t="array" ref="P413">_xlfn.IFS(SUM(B413,E413,H413,K413) &gt; 0, "Consumer", SUM(C413,F413,I413,L413) &gt; 0, "Corporate", SUM(D413,G413,J413,M413) &gt; 0, "Home Office")</f>
        <v>Consumer</v>
      </c>
      <c r="Q413" s="1">
        <v>42317</v>
      </c>
      <c r="R413">
        <f>INDEX(B413:M413,MATCH(P413&amp;"-"&amp;O413,{"Consumer-First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993.89999999999986</v>
      </c>
    </row>
    <row r="414" spans="1:18" x14ac:dyDescent="0.3">
      <c r="A414" s="1">
        <v>42187</v>
      </c>
      <c r="E414">
        <v>85.5</v>
      </c>
      <c r="O414" t="str" cm="1">
        <f t="array" ref="O414">_xlfn.IFS(SUM(B414:D414)&gt;0,"First Class",SUM(E414:G414)&gt;0,"Same Day",SUM(H414:J414)&gt;0,"Second Class",SUM(K414:M414), "Standard Class")</f>
        <v>Same Day</v>
      </c>
      <c r="P414" t="str" cm="1">
        <f t="array" ref="P414">_xlfn.IFS(SUM(B414,E414,H414,K414) &gt; 0, "Consumer", SUM(C414,F414,I414,L414) &gt; 0, "Corporate", SUM(D414,G414,J414,M414) &gt; 0, "Home Office")</f>
        <v>Consumer</v>
      </c>
      <c r="Q414" s="1">
        <v>42187</v>
      </c>
      <c r="R414">
        <f>INDEX(B414:M414,MATCH(P414&amp;"-"&amp;O414,{"Consumer-First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85.5</v>
      </c>
    </row>
    <row r="415" spans="1:18" x14ac:dyDescent="0.3">
      <c r="A415" s="1">
        <v>42194</v>
      </c>
      <c r="E415">
        <v>839.94400000000019</v>
      </c>
      <c r="O415" t="str" cm="1">
        <f t="array" ref="O415">_xlfn.IFS(SUM(B415:D415)&gt;0,"First Class",SUM(E415:G415)&gt;0,"Same Day",SUM(H415:J415)&gt;0,"Second Class",SUM(K415:M415), "Standard Class")</f>
        <v>Same Day</v>
      </c>
      <c r="P415" t="str" cm="1">
        <f t="array" ref="P415">_xlfn.IFS(SUM(B415,E415,H415,K415) &gt; 0, "Consumer", SUM(C415,F415,I415,L415) &gt; 0, "Corporate", SUM(D415,G415,J415,M415) &gt; 0, "Home Office")</f>
        <v>Consumer</v>
      </c>
      <c r="Q415" s="1">
        <v>42194</v>
      </c>
      <c r="R415">
        <f>INDEX(B415:M415,MATCH(P415&amp;"-"&amp;O415,{"Consumer-First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839.94400000000019</v>
      </c>
    </row>
    <row r="416" spans="1:18" x14ac:dyDescent="0.3">
      <c r="A416" s="1">
        <v>42303</v>
      </c>
      <c r="C416">
        <v>783.96000000000015</v>
      </c>
      <c r="O416" t="str" cm="1">
        <f t="array" ref="O416">_xlfn.IFS(SUM(B416:D416)&gt;0,"First Class",SUM(E416:G416)&gt;0,"Same Day",SUM(H416:J416)&gt;0,"Second Class",SUM(K416:M416), "Standard Class")</f>
        <v>First Class</v>
      </c>
      <c r="P416" t="str" cm="1">
        <f t="array" ref="P416">_xlfn.IFS(SUM(B416,E416,H416,K416) &gt; 0, "Consumer", SUM(C416,F416,I416,L416) &gt; 0, "Corporate", SUM(D416,G416,J416,M416) &gt; 0, "Home Office")</f>
        <v>Corporate</v>
      </c>
      <c r="Q416" s="1">
        <v>42303</v>
      </c>
      <c r="R416">
        <f>INDEX(B416:M416,MATCH(P416&amp;"-"&amp;O416,{"Consumer-First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783.96000000000015</v>
      </c>
    </row>
    <row r="417" spans="1:18" x14ac:dyDescent="0.3">
      <c r="A417" s="1">
        <v>42127</v>
      </c>
      <c r="K417">
        <v>187.05600000000001</v>
      </c>
      <c r="O417" t="str" cm="1">
        <f t="array" ref="O417">_xlfn.IFS(SUM(B417:D417)&gt;0,"First Class",SUM(E417:G417)&gt;0,"Same Day",SUM(H417:J417)&gt;0,"Second Class",SUM(K417:M417), "Standard Class")</f>
        <v>Standard Class</v>
      </c>
      <c r="P417" t="str" cm="1">
        <f t="array" ref="P417">_xlfn.IFS(SUM(B417,E417,H417,K417) &gt; 0, "Consumer", SUM(C417,F417,I417,L417) &gt; 0, "Corporate", SUM(D417,G417,J417,M417) &gt; 0, "Home Office")</f>
        <v>Consumer</v>
      </c>
      <c r="Q417" s="1">
        <v>42127</v>
      </c>
      <c r="R417">
        <f>INDEX(B417:M417,MATCH(P417&amp;"-"&amp;O417,{"Consumer-First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187.05600000000001</v>
      </c>
    </row>
    <row r="418" spans="1:18" x14ac:dyDescent="0.3">
      <c r="A418" s="1">
        <v>42148</v>
      </c>
      <c r="M418">
        <v>4.9800000000000004</v>
      </c>
      <c r="O418" t="str" cm="1">
        <f t="array" ref="O418">_xlfn.IFS(SUM(B418:D418)&gt;0,"First Class",SUM(E418:G418)&gt;0,"Same Day",SUM(H418:J418)&gt;0,"Second Class",SUM(K418:M418), "Standard Class")</f>
        <v>Standard Class</v>
      </c>
      <c r="P418" t="str" cm="1">
        <f t="array" ref="P418">_xlfn.IFS(SUM(B418,E418,H418,K418) &gt; 0, "Consumer", SUM(C418,F418,I418,L418) &gt; 0, "Corporate", SUM(D418,G418,J418,M418) &gt; 0, "Home Office")</f>
        <v>Home Office</v>
      </c>
      <c r="Q418" s="1">
        <v>42148</v>
      </c>
      <c r="R418">
        <f>INDEX(B418:M418,MATCH(P418&amp;"-"&amp;O418,{"Consumer-First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4.9800000000000004</v>
      </c>
    </row>
    <row r="419" spans="1:18" x14ac:dyDescent="0.3">
      <c r="A419" s="1">
        <v>42232</v>
      </c>
      <c r="H419">
        <v>225.29600000000002</v>
      </c>
      <c r="O419" t="str" cm="1">
        <f t="array" ref="O419">_xlfn.IFS(SUM(B419:D419)&gt;0,"First Class",SUM(E419:G419)&gt;0,"Same Day",SUM(H419:J419)&gt;0,"Second Class",SUM(K419:M419), "Standard Class")</f>
        <v>Second Class</v>
      </c>
      <c r="P419" t="str" cm="1">
        <f t="array" ref="P419">_xlfn.IFS(SUM(B419,E419,H419,K419) &gt; 0, "Consumer", SUM(C419,F419,I419,L419) &gt; 0, "Corporate", SUM(D419,G419,J419,M419) &gt; 0, "Home Office")</f>
        <v>Consumer</v>
      </c>
      <c r="Q419" s="1">
        <v>42232</v>
      </c>
      <c r="R419">
        <f>INDEX(B419:M419,MATCH(P419&amp;"-"&amp;O419,{"Consumer-First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225.29600000000002</v>
      </c>
    </row>
    <row r="420" spans="1:18" x14ac:dyDescent="0.3">
      <c r="A420" s="1">
        <v>42256</v>
      </c>
      <c r="K420">
        <v>99.872000000000014</v>
      </c>
      <c r="O420" t="str" cm="1">
        <f t="array" ref="O420">_xlfn.IFS(SUM(B420:D420)&gt;0,"First Class",SUM(E420:G420)&gt;0,"Same Day",SUM(H420:J420)&gt;0,"Second Class",SUM(K420:M420), "Standard Class")</f>
        <v>Standard Class</v>
      </c>
      <c r="P420" t="str" cm="1">
        <f t="array" ref="P420">_xlfn.IFS(SUM(B420,E420,H420,K420) &gt; 0, "Consumer", SUM(C420,F420,I420,L420) &gt; 0, "Corporate", SUM(D420,G420,J420,M420) &gt; 0, "Home Office")</f>
        <v>Consumer</v>
      </c>
      <c r="Q420" s="1">
        <v>42256</v>
      </c>
      <c r="R420">
        <f>INDEX(B420:M420,MATCH(P420&amp;"-"&amp;O420,{"Consumer-First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99.872000000000014</v>
      </c>
    </row>
    <row r="421" spans="1:18" x14ac:dyDescent="0.3">
      <c r="A421" s="1">
        <v>42262</v>
      </c>
      <c r="M421">
        <v>25.92</v>
      </c>
      <c r="O421" t="str" cm="1">
        <f t="array" ref="O421">_xlfn.IFS(SUM(B421:D421)&gt;0,"First Class",SUM(E421:G421)&gt;0,"Same Day",SUM(H421:J421)&gt;0,"Second Class",SUM(K421:M421), "Standard Class")</f>
        <v>Standard Class</v>
      </c>
      <c r="P421" t="str" cm="1">
        <f t="array" ref="P421">_xlfn.IFS(SUM(B421,E421,H421,K421) &gt; 0, "Consumer", SUM(C421,F421,I421,L421) &gt; 0, "Corporate", SUM(D421,G421,J421,M421) &gt; 0, "Home Office")</f>
        <v>Home Office</v>
      </c>
      <c r="Q421" s="1">
        <v>42262</v>
      </c>
      <c r="R421">
        <f>INDEX(B421:M421,MATCH(P421&amp;"-"&amp;O421,{"Consumer-First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25.92</v>
      </c>
    </row>
    <row r="422" spans="1:18" x14ac:dyDescent="0.3">
      <c r="A422" s="1">
        <v>42230</v>
      </c>
      <c r="H422">
        <v>21.504000000000005</v>
      </c>
      <c r="O422" t="str" cm="1">
        <f t="array" ref="O422">_xlfn.IFS(SUM(B422:D422)&gt;0,"First Class",SUM(E422:G422)&gt;0,"Same Day",SUM(H422:J422)&gt;0,"Second Class",SUM(K422:M422), "Standard Class")</f>
        <v>Second Class</v>
      </c>
      <c r="P422" t="str" cm="1">
        <f t="array" ref="P422">_xlfn.IFS(SUM(B422,E422,H422,K422) &gt; 0, "Consumer", SUM(C422,F422,I422,L422) &gt; 0, "Corporate", SUM(D422,G422,J422,M422) &gt; 0, "Home Office")</f>
        <v>Consumer</v>
      </c>
      <c r="Q422" s="1">
        <v>42230</v>
      </c>
      <c r="R422">
        <f>INDEX(B422:M422,MATCH(P422&amp;"-"&amp;O422,{"Consumer-First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21.504000000000005</v>
      </c>
    </row>
    <row r="423" spans="1:18" x14ac:dyDescent="0.3">
      <c r="A423" s="1">
        <v>42292</v>
      </c>
      <c r="K423">
        <v>305.24799999999999</v>
      </c>
      <c r="O423" t="str" cm="1">
        <f t="array" ref="O423">_xlfn.IFS(SUM(B423:D423)&gt;0,"First Class",SUM(E423:G423)&gt;0,"Same Day",SUM(H423:J423)&gt;0,"Second Class",SUM(K423:M423), "Standard Class")</f>
        <v>Standard Class</v>
      </c>
      <c r="P423" t="str" cm="1">
        <f t="array" ref="P423">_xlfn.IFS(SUM(B423,E423,H423,K423) &gt; 0, "Consumer", SUM(C423,F423,I423,L423) &gt; 0, "Corporate", SUM(D423,G423,J423,M423) &gt; 0, "Home Office")</f>
        <v>Consumer</v>
      </c>
      <c r="Q423" s="1">
        <v>42292</v>
      </c>
      <c r="R423">
        <f>INDEX(B423:M423,MATCH(P423&amp;"-"&amp;O423,{"Consumer-First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305.24799999999999</v>
      </c>
    </row>
    <row r="424" spans="1:18" x14ac:dyDescent="0.3">
      <c r="A424" s="1">
        <v>42154</v>
      </c>
      <c r="K424">
        <v>60.484999999999999</v>
      </c>
      <c r="O424" t="str" cm="1">
        <f t="array" ref="O424">_xlfn.IFS(SUM(B424:D424)&gt;0,"First Class",SUM(E424:G424)&gt;0,"Same Day",SUM(H424:J424)&gt;0,"Second Class",SUM(K424:M424), "Standard Class")</f>
        <v>Standard Class</v>
      </c>
      <c r="P424" t="str" cm="1">
        <f t="array" ref="P424">_xlfn.IFS(SUM(B424,E424,H424,K424) &gt; 0, "Consumer", SUM(C424,F424,I424,L424) &gt; 0, "Corporate", SUM(D424,G424,J424,M424) &gt; 0, "Home Office")</f>
        <v>Consumer</v>
      </c>
      <c r="Q424" s="1">
        <v>42154</v>
      </c>
      <c r="R424">
        <f>INDEX(B424:M424,MATCH(P424&amp;"-"&amp;O424,{"Consumer-First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60.484999999999999</v>
      </c>
    </row>
    <row r="425" spans="1:18" x14ac:dyDescent="0.3">
      <c r="A425" s="1">
        <v>42202</v>
      </c>
      <c r="I425">
        <v>199.18</v>
      </c>
      <c r="O425" t="str" cm="1">
        <f t="array" ref="O425">_xlfn.IFS(SUM(B425:D425)&gt;0,"First Class",SUM(E425:G425)&gt;0,"Same Day",SUM(H425:J425)&gt;0,"Second Class",SUM(K425:M425), "Standard Class")</f>
        <v>Second Class</v>
      </c>
      <c r="P425" t="str" cm="1">
        <f t="array" ref="P425">_xlfn.IFS(SUM(B425,E425,H425,K425) &gt; 0, "Consumer", SUM(C425,F425,I425,L425) &gt; 0, "Corporate", SUM(D425,G425,J425,M425) &gt; 0, "Home Office")</f>
        <v>Corporate</v>
      </c>
      <c r="Q425" s="1">
        <v>42202</v>
      </c>
      <c r="R425">
        <f>INDEX(B425:M425,MATCH(P425&amp;"-"&amp;O425,{"Consumer-First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199.18</v>
      </c>
    </row>
    <row r="426" spans="1:18" x14ac:dyDescent="0.3">
      <c r="A426" s="1">
        <v>42144</v>
      </c>
      <c r="K426">
        <v>641.96</v>
      </c>
      <c r="O426" t="str" cm="1">
        <f t="array" ref="O426">_xlfn.IFS(SUM(B426:D426)&gt;0,"First Class",SUM(E426:G426)&gt;0,"Same Day",SUM(H426:J426)&gt;0,"Second Class",SUM(K426:M426), "Standard Class")</f>
        <v>Standard Class</v>
      </c>
      <c r="P426" t="str" cm="1">
        <f t="array" ref="P426">_xlfn.IFS(SUM(B426,E426,H426,K426) &gt; 0, "Consumer", SUM(C426,F426,I426,L426) &gt; 0, "Corporate", SUM(D426,G426,J426,M426) &gt; 0, "Home Office")</f>
        <v>Consumer</v>
      </c>
      <c r="Q426" s="1">
        <v>42144</v>
      </c>
      <c r="R426">
        <f>INDEX(B426:M426,MATCH(P426&amp;"-"&amp;O426,{"Consumer-First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641.96</v>
      </c>
    </row>
    <row r="427" spans="1:18" x14ac:dyDescent="0.3">
      <c r="A427" s="1">
        <v>42314</v>
      </c>
      <c r="B427">
        <v>1120.73</v>
      </c>
      <c r="O427" t="str" cm="1">
        <f t="array" ref="O427">_xlfn.IFS(SUM(B427:D427)&gt;0,"First Class",SUM(E427:G427)&gt;0,"Same Day",SUM(H427:J427)&gt;0,"Second Class",SUM(K427:M427), "Standard Class")</f>
        <v>First Class</v>
      </c>
      <c r="P427" t="str" cm="1">
        <f t="array" ref="P427">_xlfn.IFS(SUM(B427,E427,H427,K427) &gt; 0, "Consumer", SUM(C427,F427,I427,L427) &gt; 0, "Corporate", SUM(D427,G427,J427,M427) &gt; 0, "Home Office")</f>
        <v>Consumer</v>
      </c>
      <c r="Q427" s="1">
        <v>42314</v>
      </c>
      <c r="R427">
        <f>INDEX(B427:M427,MATCH(P427&amp;"-"&amp;O427,{"Consumer-First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1120.73</v>
      </c>
    </row>
    <row r="428" spans="1:18" x14ac:dyDescent="0.3">
      <c r="A428" s="1">
        <v>42328</v>
      </c>
      <c r="B428">
        <v>18.48</v>
      </c>
      <c r="O428" t="str" cm="1">
        <f t="array" ref="O428">_xlfn.IFS(SUM(B428:D428)&gt;0,"First Class",SUM(E428:G428)&gt;0,"Same Day",SUM(H428:J428)&gt;0,"Second Class",SUM(K428:M428), "Standard Class")</f>
        <v>First Class</v>
      </c>
      <c r="P428" t="str" cm="1">
        <f t="array" ref="P428">_xlfn.IFS(SUM(B428,E428,H428,K428) &gt; 0, "Consumer", SUM(C428,F428,I428,L428) &gt; 0, "Corporate", SUM(D428,G428,J428,M428) &gt; 0, "Home Office")</f>
        <v>Consumer</v>
      </c>
      <c r="Q428" s="1">
        <v>42328</v>
      </c>
      <c r="R428">
        <f>INDEX(B428:M428,MATCH(P428&amp;"-"&amp;O428,{"Consumer-First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18.48</v>
      </c>
    </row>
    <row r="429" spans="1:18" x14ac:dyDescent="0.3">
      <c r="A429" s="1">
        <v>42200</v>
      </c>
      <c r="K429">
        <v>88.15</v>
      </c>
      <c r="O429" t="str" cm="1">
        <f t="array" ref="O429">_xlfn.IFS(SUM(B429:D429)&gt;0,"First Class",SUM(E429:G429)&gt;0,"Same Day",SUM(H429:J429)&gt;0,"Second Class",SUM(K429:M429), "Standard Class")</f>
        <v>Standard Class</v>
      </c>
      <c r="P429" t="str" cm="1">
        <f t="array" ref="P429">_xlfn.IFS(SUM(B429,E429,H429,K429) &gt; 0, "Consumer", SUM(C429,F429,I429,L429) &gt; 0, "Corporate", SUM(D429,G429,J429,M429) &gt; 0, "Home Office")</f>
        <v>Consumer</v>
      </c>
      <c r="Q429" s="1">
        <v>42200</v>
      </c>
      <c r="R429">
        <f>INDEX(B429:M429,MATCH(P429&amp;"-"&amp;O429,{"Consumer-First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88.15</v>
      </c>
    </row>
    <row r="430" spans="1:18" x14ac:dyDescent="0.3">
      <c r="A430" s="1">
        <v>42204</v>
      </c>
      <c r="L430">
        <v>140.81</v>
      </c>
      <c r="O430" t="str" cm="1">
        <f t="array" ref="O430">_xlfn.IFS(SUM(B430:D430)&gt;0,"First Class",SUM(E430:G430)&gt;0,"Same Day",SUM(H430:J430)&gt;0,"Second Class",SUM(K430:M430), "Standard Class")</f>
        <v>Standard Class</v>
      </c>
      <c r="P430" t="str" cm="1">
        <f t="array" ref="P430">_xlfn.IFS(SUM(B430,E430,H430,K430) &gt; 0, "Consumer", SUM(C430,F430,I430,L430) &gt; 0, "Corporate", SUM(D430,G430,J430,M430) &gt; 0, "Home Office")</f>
        <v>Corporate</v>
      </c>
      <c r="Q430" s="1">
        <v>42204</v>
      </c>
      <c r="R430">
        <f>INDEX(B430:M430,MATCH(P430&amp;"-"&amp;O430,{"Consumer-First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140.81</v>
      </c>
    </row>
    <row r="431" spans="1:18" x14ac:dyDescent="0.3">
      <c r="A431" s="1">
        <v>42037</v>
      </c>
      <c r="H431">
        <v>8805.0400000000009</v>
      </c>
      <c r="O431" t="str" cm="1">
        <f t="array" ref="O431">_xlfn.IFS(SUM(B431:D431)&gt;0,"First Class",SUM(E431:G431)&gt;0,"Same Day",SUM(H431:J431)&gt;0,"Second Class",SUM(K431:M431), "Standard Class")</f>
        <v>Second Class</v>
      </c>
      <c r="P431" t="str" cm="1">
        <f t="array" ref="P431">_xlfn.IFS(SUM(B431,E431,H431,K431) &gt; 0, "Consumer", SUM(C431,F431,I431,L431) &gt; 0, "Corporate", SUM(D431,G431,J431,M431) &gt; 0, "Home Office")</f>
        <v>Consumer</v>
      </c>
      <c r="Q431" s="1">
        <v>42037</v>
      </c>
      <c r="R431">
        <f>INDEX(B431:M431,MATCH(P431&amp;"-"&amp;O431,{"Consumer-First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8805.0400000000009</v>
      </c>
    </row>
    <row r="432" spans="1:18" x14ac:dyDescent="0.3">
      <c r="A432" s="1">
        <v>42099</v>
      </c>
      <c r="D432">
        <v>177.78</v>
      </c>
      <c r="O432" t="str" cm="1">
        <f t="array" ref="O432">_xlfn.IFS(SUM(B432:D432)&gt;0,"First Class",SUM(E432:G432)&gt;0,"Same Day",SUM(H432:J432)&gt;0,"Second Class",SUM(K432:M432), "Standard Class")</f>
        <v>First Class</v>
      </c>
      <c r="P432" t="str" cm="1">
        <f t="array" ref="P432">_xlfn.IFS(SUM(B432,E432,H432,K432) &gt; 0, "Consumer", SUM(C432,F432,I432,L432) &gt; 0, "Corporate", SUM(D432,G432,J432,M432) &gt; 0, "Home Office")</f>
        <v>Home Office</v>
      </c>
      <c r="Q432" s="1">
        <v>42099</v>
      </c>
      <c r="R432">
        <f>INDEX(B432:M432,MATCH(P432&amp;"-"&amp;O432,{"Consumer-First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177.78</v>
      </c>
    </row>
    <row r="433" spans="1:18" x14ac:dyDescent="0.3">
      <c r="A433" s="1">
        <v>42310</v>
      </c>
      <c r="M433">
        <v>273.59000000000003</v>
      </c>
      <c r="O433" t="str" cm="1">
        <f t="array" ref="O433">_xlfn.IFS(SUM(B433:D433)&gt;0,"First Class",SUM(E433:G433)&gt;0,"Same Day",SUM(H433:J433)&gt;0,"Second Class",SUM(K433:M433), "Standard Class")</f>
        <v>Standard Class</v>
      </c>
      <c r="P433" t="str" cm="1">
        <f t="array" ref="P433">_xlfn.IFS(SUM(B433,E433,H433,K433) &gt; 0, "Consumer", SUM(C433,F433,I433,L433) &gt; 0, "Corporate", SUM(D433,G433,J433,M433) &gt; 0, "Home Office")</f>
        <v>Home Office</v>
      </c>
      <c r="Q433" s="1">
        <v>42310</v>
      </c>
      <c r="R433">
        <f>INDEX(B433:M433,MATCH(P433&amp;"-"&amp;O433,{"Consumer-First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273.59000000000003</v>
      </c>
    </row>
    <row r="434" spans="1:18" x14ac:dyDescent="0.3">
      <c r="A434" s="1">
        <v>42147</v>
      </c>
      <c r="E434">
        <v>14.73</v>
      </c>
      <c r="O434" t="str" cm="1">
        <f t="array" ref="O434">_xlfn.IFS(SUM(B434:D434)&gt;0,"First Class",SUM(E434:G434)&gt;0,"Same Day",SUM(H434:J434)&gt;0,"Second Class",SUM(K434:M434), "Standard Class")</f>
        <v>Same Day</v>
      </c>
      <c r="P434" t="str" cm="1">
        <f t="array" ref="P434">_xlfn.IFS(SUM(B434,E434,H434,K434) &gt; 0, "Consumer", SUM(C434,F434,I434,L434) &gt; 0, "Corporate", SUM(D434,G434,J434,M434) &gt; 0, "Home Office")</f>
        <v>Consumer</v>
      </c>
      <c r="Q434" s="1">
        <v>42147</v>
      </c>
      <c r="R434">
        <f>INDEX(B434:M434,MATCH(P434&amp;"-"&amp;O434,{"Consumer-First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14.73</v>
      </c>
    </row>
    <row r="435" spans="1:18" x14ac:dyDescent="0.3">
      <c r="A435" s="1">
        <v>42134</v>
      </c>
      <c r="H435">
        <v>27.86</v>
      </c>
      <c r="O435" t="str" cm="1">
        <f t="array" ref="O435">_xlfn.IFS(SUM(B435:D435)&gt;0,"First Class",SUM(E435:G435)&gt;0,"Same Day",SUM(H435:J435)&gt;0,"Second Class",SUM(K435:M435), "Standard Class")</f>
        <v>Second Class</v>
      </c>
      <c r="P435" t="str" cm="1">
        <f t="array" ref="P435">_xlfn.IFS(SUM(B435,E435,H435,K435) &gt; 0, "Consumer", SUM(C435,F435,I435,L435) &gt; 0, "Corporate", SUM(D435,G435,J435,M435) &gt; 0, "Home Office")</f>
        <v>Consumer</v>
      </c>
      <c r="Q435" s="1">
        <v>42134</v>
      </c>
      <c r="R435">
        <f>INDEX(B435:M435,MATCH(P435&amp;"-"&amp;O435,{"Consumer-First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27.86</v>
      </c>
    </row>
    <row r="436" spans="1:18" x14ac:dyDescent="0.3">
      <c r="A436" s="1">
        <v>42035</v>
      </c>
      <c r="M436">
        <v>1396.35</v>
      </c>
      <c r="O436" t="str" cm="1">
        <f t="array" ref="O436">_xlfn.IFS(SUM(B436:D436)&gt;0,"First Class",SUM(E436:G436)&gt;0,"Same Day",SUM(H436:J436)&gt;0,"Second Class",SUM(K436:M436), "Standard Class")</f>
        <v>Standard Class</v>
      </c>
      <c r="P436" t="str" cm="1">
        <f t="array" ref="P436">_xlfn.IFS(SUM(B436,E436,H436,K436) &gt; 0, "Consumer", SUM(C436,F436,I436,L436) &gt; 0, "Corporate", SUM(D436,G436,J436,M436) &gt; 0, "Home Office")</f>
        <v>Home Office</v>
      </c>
      <c r="Q436" s="1">
        <v>42035</v>
      </c>
      <c r="R436">
        <f>INDEX(B436:M436,MATCH(P436&amp;"-"&amp;O436,{"Consumer-First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1396.35</v>
      </c>
    </row>
    <row r="437" spans="1:18" x14ac:dyDescent="0.3">
      <c r="A437" s="1">
        <v>42348</v>
      </c>
      <c r="K437">
        <v>40.68</v>
      </c>
      <c r="O437" t="str" cm="1">
        <f t="array" ref="O437">_xlfn.IFS(SUM(B437:D437)&gt;0,"First Class",SUM(E437:G437)&gt;0,"Same Day",SUM(H437:J437)&gt;0,"Second Class",SUM(K437:M437), "Standard Class")</f>
        <v>Standard Class</v>
      </c>
      <c r="P437" t="str" cm="1">
        <f t="array" ref="P437">_xlfn.IFS(SUM(B437,E437,H437,K437) &gt; 0, "Consumer", SUM(C437,F437,I437,L437) &gt; 0, "Corporate", SUM(D437,G437,J437,M437) &gt; 0, "Home Office")</f>
        <v>Consumer</v>
      </c>
      <c r="Q437" s="1">
        <v>42348</v>
      </c>
      <c r="R437">
        <f>INDEX(B437:M437,MATCH(P437&amp;"-"&amp;O437,{"Consumer-First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40.68</v>
      </c>
    </row>
    <row r="438" spans="1:18" x14ac:dyDescent="0.3">
      <c r="A438" s="1">
        <v>42182</v>
      </c>
      <c r="K438">
        <v>135.94999999999999</v>
      </c>
      <c r="O438" t="str" cm="1">
        <f t="array" ref="O438">_xlfn.IFS(SUM(B438:D438)&gt;0,"First Class",SUM(E438:G438)&gt;0,"Same Day",SUM(H438:J438)&gt;0,"Second Class",SUM(K438:M438), "Standard Class")</f>
        <v>Standard Class</v>
      </c>
      <c r="P438" t="str" cm="1">
        <f t="array" ref="P438">_xlfn.IFS(SUM(B438,E438,H438,K438) &gt; 0, "Consumer", SUM(C438,F438,I438,L438) &gt; 0, "Corporate", SUM(D438,G438,J438,M438) &gt; 0, "Home Office")</f>
        <v>Consumer</v>
      </c>
      <c r="Q438" s="1">
        <v>42182</v>
      </c>
      <c r="R438">
        <f>INDEX(B438:M438,MATCH(P438&amp;"-"&amp;O438,{"Consumer-First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135.94999999999999</v>
      </c>
    </row>
    <row r="439" spans="1:18" x14ac:dyDescent="0.3">
      <c r="A439" s="1">
        <v>42369</v>
      </c>
      <c r="K439">
        <v>72.224000000000004</v>
      </c>
      <c r="O439" t="str" cm="1">
        <f t="array" ref="O439">_xlfn.IFS(SUM(B439:D439)&gt;0,"First Class",SUM(E439:G439)&gt;0,"Same Day",SUM(H439:J439)&gt;0,"Second Class",SUM(K439:M439), "Standard Class")</f>
        <v>Standard Class</v>
      </c>
      <c r="P439" t="str" cm="1">
        <f t="array" ref="P439">_xlfn.IFS(SUM(B439,E439,H439,K439) &gt; 0, "Consumer", SUM(C439,F439,I439,L439) &gt; 0, "Corporate", SUM(D439,G439,J439,M439) &gt; 0, "Home Office")</f>
        <v>Consumer</v>
      </c>
      <c r="Q439" s="1">
        <v>42369</v>
      </c>
      <c r="R439">
        <f>INDEX(B439:M439,MATCH(P439&amp;"-"&amp;O439,{"Consumer-First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72.224000000000004</v>
      </c>
    </row>
    <row r="440" spans="1:18" x14ac:dyDescent="0.3">
      <c r="A440" s="1">
        <v>42243</v>
      </c>
      <c r="C440">
        <v>31.007999999999999</v>
      </c>
      <c r="O440" t="str" cm="1">
        <f t="array" ref="O440">_xlfn.IFS(SUM(B440:D440)&gt;0,"First Class",SUM(E440:G440)&gt;0,"Same Day",SUM(H440:J440)&gt;0,"Second Class",SUM(K440:M440), "Standard Class")</f>
        <v>First Class</v>
      </c>
      <c r="P440" t="str" cm="1">
        <f t="array" ref="P440">_xlfn.IFS(SUM(B440,E440,H440,K440) &gt; 0, "Consumer", SUM(C440,F440,I440,L440) &gt; 0, "Corporate", SUM(D440,G440,J440,M440) &gt; 0, "Home Office")</f>
        <v>Corporate</v>
      </c>
      <c r="Q440" s="1">
        <v>42243</v>
      </c>
      <c r="R440">
        <f>INDEX(B440:M440,MATCH(P440&amp;"-"&amp;O440,{"Consumer-First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31.007999999999999</v>
      </c>
    </row>
    <row r="441" spans="1:18" x14ac:dyDescent="0.3">
      <c r="A441" s="1">
        <v>42264</v>
      </c>
      <c r="D441">
        <v>121.78</v>
      </c>
      <c r="O441" t="str" cm="1">
        <f t="array" ref="O441">_xlfn.IFS(SUM(B441:D441)&gt;0,"First Class",SUM(E441:G441)&gt;0,"Same Day",SUM(H441:J441)&gt;0,"Second Class",SUM(K441:M441), "Standard Class")</f>
        <v>First Class</v>
      </c>
      <c r="P441" t="str" cm="1">
        <f t="array" ref="P441">_xlfn.IFS(SUM(B441,E441,H441,K441) &gt; 0, "Consumer", SUM(C441,F441,I441,L441) &gt; 0, "Corporate", SUM(D441,G441,J441,M441) &gt; 0, "Home Office")</f>
        <v>Home Office</v>
      </c>
      <c r="Q441" s="1">
        <v>42264</v>
      </c>
      <c r="R441">
        <f>INDEX(B441:M441,MATCH(P441&amp;"-"&amp;O441,{"Consumer-First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121.78</v>
      </c>
    </row>
    <row r="442" spans="1:18" x14ac:dyDescent="0.3">
      <c r="A442" s="1">
        <v>42313</v>
      </c>
      <c r="I442">
        <v>1106.9240000000002</v>
      </c>
      <c r="O442" t="str" cm="1">
        <f t="array" ref="O442">_xlfn.IFS(SUM(B442:D442)&gt;0,"First Class",SUM(E442:G442)&gt;0,"Same Day",SUM(H442:J442)&gt;0,"Second Class",SUM(K442:M442), "Standard Class")</f>
        <v>Second Class</v>
      </c>
      <c r="P442" t="str" cm="1">
        <f t="array" ref="P442">_xlfn.IFS(SUM(B442,E442,H442,K442) &gt; 0, "Consumer", SUM(C442,F442,I442,L442) &gt; 0, "Corporate", SUM(D442,G442,J442,M442) &gt; 0, "Home Office")</f>
        <v>Corporate</v>
      </c>
      <c r="Q442" s="1">
        <v>42313</v>
      </c>
      <c r="R442">
        <f>INDEX(B442:M442,MATCH(P442&amp;"-"&amp;O442,{"Consumer-First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1106.9240000000002</v>
      </c>
    </row>
    <row r="443" spans="1:18" x14ac:dyDescent="0.3">
      <c r="A443" s="1">
        <v>42186</v>
      </c>
      <c r="H443">
        <v>1302.83</v>
      </c>
      <c r="O443" t="str" cm="1">
        <f t="array" ref="O443">_xlfn.IFS(SUM(B443:D443)&gt;0,"First Class",SUM(E443:G443)&gt;0,"Same Day",SUM(H443:J443)&gt;0,"Second Class",SUM(K443:M443), "Standard Class")</f>
        <v>Second Class</v>
      </c>
      <c r="P443" t="str" cm="1">
        <f t="array" ref="P443">_xlfn.IFS(SUM(B443,E443,H443,K443) &gt; 0, "Consumer", SUM(C443,F443,I443,L443) &gt; 0, "Corporate", SUM(D443,G443,J443,M443) &gt; 0, "Home Office")</f>
        <v>Consumer</v>
      </c>
      <c r="Q443" s="1">
        <v>42186</v>
      </c>
      <c r="R443">
        <f>INDEX(B443:M443,MATCH(P443&amp;"-"&amp;O443,{"Consumer-First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1302.83</v>
      </c>
    </row>
    <row r="444" spans="1:18" x14ac:dyDescent="0.3">
      <c r="A444" s="1">
        <v>42084</v>
      </c>
      <c r="I444">
        <v>86.45</v>
      </c>
      <c r="O444" t="str" cm="1">
        <f t="array" ref="O444">_xlfn.IFS(SUM(B444:D444)&gt;0,"First Class",SUM(E444:G444)&gt;0,"Same Day",SUM(H444:J444)&gt;0,"Second Class",SUM(K444:M444), "Standard Class")</f>
        <v>Second Class</v>
      </c>
      <c r="P444" t="str" cm="1">
        <f t="array" ref="P444">_xlfn.IFS(SUM(B444,E444,H444,K444) &gt; 0, "Consumer", SUM(C444,F444,I444,L444) &gt; 0, "Corporate", SUM(D444,G444,J444,M444) &gt; 0, "Home Office")</f>
        <v>Corporate</v>
      </c>
      <c r="Q444" s="1">
        <v>42084</v>
      </c>
      <c r="R444">
        <f>INDEX(B444:M444,MATCH(P444&amp;"-"&amp;O444,{"Consumer-First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86.45</v>
      </c>
    </row>
    <row r="445" spans="1:18" x14ac:dyDescent="0.3">
      <c r="A445" s="1">
        <v>42092</v>
      </c>
      <c r="C445">
        <v>31.4</v>
      </c>
      <c r="O445" t="str" cm="1">
        <f t="array" ref="O445">_xlfn.IFS(SUM(B445:D445)&gt;0,"First Class",SUM(E445:G445)&gt;0,"Same Day",SUM(H445:J445)&gt;0,"Second Class",SUM(K445:M445), "Standard Class")</f>
        <v>First Class</v>
      </c>
      <c r="P445" t="str" cm="1">
        <f t="array" ref="P445">_xlfn.IFS(SUM(B445,E445,H445,K445) &gt; 0, "Consumer", SUM(C445,F445,I445,L445) &gt; 0, "Corporate", SUM(D445,G445,J445,M445) &gt; 0, "Home Office")</f>
        <v>Corporate</v>
      </c>
      <c r="Q445" s="1">
        <v>42092</v>
      </c>
      <c r="R445">
        <f>INDEX(B445:M445,MATCH(P445&amp;"-"&amp;O445,{"Consumer-First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31.4</v>
      </c>
    </row>
    <row r="446" spans="1:18" x14ac:dyDescent="0.3">
      <c r="A446" s="1">
        <v>42337</v>
      </c>
      <c r="I446">
        <v>2673.69</v>
      </c>
      <c r="O446" t="str" cm="1">
        <f t="array" ref="O446">_xlfn.IFS(SUM(B446:D446)&gt;0,"First Class",SUM(E446:G446)&gt;0,"Same Day",SUM(H446:J446)&gt;0,"Second Class",SUM(K446:M446), "Standard Class")</f>
        <v>Second Class</v>
      </c>
      <c r="P446" t="str" cm="1">
        <f t="array" ref="P446">_xlfn.IFS(SUM(B446,E446,H446,K446) &gt; 0, "Consumer", SUM(C446,F446,I446,L446) &gt; 0, "Corporate", SUM(D446,G446,J446,M446) &gt; 0, "Home Office")</f>
        <v>Corporate</v>
      </c>
      <c r="Q446" s="1">
        <v>42337</v>
      </c>
      <c r="R446">
        <f>INDEX(B446:M446,MATCH(P446&amp;"-"&amp;O446,{"Consumer-First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2673.69</v>
      </c>
    </row>
    <row r="447" spans="1:18" x14ac:dyDescent="0.3">
      <c r="A447" s="1">
        <v>42243</v>
      </c>
      <c r="K447">
        <v>186.54</v>
      </c>
      <c r="O447" t="str" cm="1">
        <f t="array" ref="O447">_xlfn.IFS(SUM(B447:D447)&gt;0,"First Class",SUM(E447:G447)&gt;0,"Same Day",SUM(H447:J447)&gt;0,"Second Class",SUM(K447:M447), "Standard Class")</f>
        <v>Standard Class</v>
      </c>
      <c r="P447" t="str" cm="1">
        <f t="array" ref="P447">_xlfn.IFS(SUM(B447,E447,H447,K447) &gt; 0, "Consumer", SUM(C447,F447,I447,L447) &gt; 0, "Corporate", SUM(D447,G447,J447,M447) &gt; 0, "Home Office")</f>
        <v>Consumer</v>
      </c>
      <c r="Q447" s="1">
        <v>42243</v>
      </c>
      <c r="R447">
        <f>INDEX(B447:M447,MATCH(P447&amp;"-"&amp;O447,{"Consumer-First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186.54</v>
      </c>
    </row>
    <row r="448" spans="1:18" x14ac:dyDescent="0.3">
      <c r="A448" s="1">
        <v>42205</v>
      </c>
      <c r="K448">
        <v>1110.5</v>
      </c>
      <c r="O448" t="str" cm="1">
        <f t="array" ref="O448">_xlfn.IFS(SUM(B448:D448)&gt;0,"First Class",SUM(E448:G448)&gt;0,"Same Day",SUM(H448:J448)&gt;0,"Second Class",SUM(K448:M448), "Standard Class")</f>
        <v>Standard Class</v>
      </c>
      <c r="P448" t="str" cm="1">
        <f t="array" ref="P448">_xlfn.IFS(SUM(B448,E448,H448,K448) &gt; 0, "Consumer", SUM(C448,F448,I448,L448) &gt; 0, "Corporate", SUM(D448,G448,J448,M448) &gt; 0, "Home Office")</f>
        <v>Consumer</v>
      </c>
      <c r="Q448" s="1">
        <v>42205</v>
      </c>
      <c r="R448">
        <f>INDEX(B448:M448,MATCH(P448&amp;"-"&amp;O448,{"Consumer-First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1110.5</v>
      </c>
    </row>
    <row r="449" spans="1:18" x14ac:dyDescent="0.3">
      <c r="A449" s="1">
        <v>42258</v>
      </c>
      <c r="J449">
        <v>67.56</v>
      </c>
      <c r="O449" t="str" cm="1">
        <f t="array" ref="O449">_xlfn.IFS(SUM(B449:D449)&gt;0,"First Class",SUM(E449:G449)&gt;0,"Same Day",SUM(H449:J449)&gt;0,"Second Class",SUM(K449:M449), "Standard Class")</f>
        <v>Second Class</v>
      </c>
      <c r="P449" t="str" cm="1">
        <f t="array" ref="P449">_xlfn.IFS(SUM(B449,E449,H449,K449) &gt; 0, "Consumer", SUM(C449,F449,I449,L449) &gt; 0, "Corporate", SUM(D449,G449,J449,M449) &gt; 0, "Home Office")</f>
        <v>Home Office</v>
      </c>
      <c r="Q449" s="1">
        <v>42258</v>
      </c>
      <c r="R449">
        <f>INDEX(B449:M449,MATCH(P449&amp;"-"&amp;O449,{"Consumer-First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67.56</v>
      </c>
    </row>
    <row r="450" spans="1:18" x14ac:dyDescent="0.3">
      <c r="A450" s="1">
        <v>42215</v>
      </c>
      <c r="K450">
        <v>732.15599999999995</v>
      </c>
      <c r="O450" t="str" cm="1">
        <f t="array" ref="O450">_xlfn.IFS(SUM(B450:D450)&gt;0,"First Class",SUM(E450:G450)&gt;0,"Same Day",SUM(H450:J450)&gt;0,"Second Class",SUM(K450:M450), "Standard Class")</f>
        <v>Standard Class</v>
      </c>
      <c r="P450" t="str" cm="1">
        <f t="array" ref="P450">_xlfn.IFS(SUM(B450,E450,H450,K450) &gt; 0, "Consumer", SUM(C450,F450,I450,L450) &gt; 0, "Corporate", SUM(D450,G450,J450,M450) &gt; 0, "Home Office")</f>
        <v>Consumer</v>
      </c>
      <c r="Q450" s="1">
        <v>42215</v>
      </c>
      <c r="R450">
        <f>INDEX(B450:M450,MATCH(P450&amp;"-"&amp;O450,{"Consumer-First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732.15599999999995</v>
      </c>
    </row>
    <row r="451" spans="1:18" x14ac:dyDescent="0.3">
      <c r="A451" s="1">
        <v>42109</v>
      </c>
      <c r="H451">
        <v>81.199999999999989</v>
      </c>
      <c r="O451" t="str" cm="1">
        <f t="array" ref="O451">_xlfn.IFS(SUM(B451:D451)&gt;0,"First Class",SUM(E451:G451)&gt;0,"Same Day",SUM(H451:J451)&gt;0,"Second Class",SUM(K451:M451), "Standard Class")</f>
        <v>Second Class</v>
      </c>
      <c r="P451" t="str" cm="1">
        <f t="array" ref="P451">_xlfn.IFS(SUM(B451,E451,H451,K451) &gt; 0, "Consumer", SUM(C451,F451,I451,L451) &gt; 0, "Corporate", SUM(D451,G451,J451,M451) &gt; 0, "Home Office")</f>
        <v>Consumer</v>
      </c>
      <c r="Q451" s="1">
        <v>42109</v>
      </c>
      <c r="R451">
        <f>INDEX(B451:M451,MATCH(P451&amp;"-"&amp;O451,{"Consumer-First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81.199999999999989</v>
      </c>
    </row>
    <row r="452" spans="1:18" x14ac:dyDescent="0.3">
      <c r="A452" s="1">
        <v>42126</v>
      </c>
      <c r="B452">
        <v>377.346</v>
      </c>
      <c r="O452" t="str" cm="1">
        <f t="array" ref="O452">_xlfn.IFS(SUM(B452:D452)&gt;0,"First Class",SUM(E452:G452)&gt;0,"Same Day",SUM(H452:J452)&gt;0,"Second Class",SUM(K452:M452), "Standard Class")</f>
        <v>First Class</v>
      </c>
      <c r="P452" t="str" cm="1">
        <f t="array" ref="P452">_xlfn.IFS(SUM(B452,E452,H452,K452) &gt; 0, "Consumer", SUM(C452,F452,I452,L452) &gt; 0, "Corporate", SUM(D452,G452,J452,M452) &gt; 0, "Home Office")</f>
        <v>Consumer</v>
      </c>
      <c r="Q452" s="1">
        <v>42126</v>
      </c>
      <c r="R452">
        <f>INDEX(B452:M452,MATCH(P452&amp;"-"&amp;O452,{"Consumer-First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377.346</v>
      </c>
    </row>
    <row r="453" spans="1:18" x14ac:dyDescent="0.3">
      <c r="A453" s="1">
        <v>42209</v>
      </c>
      <c r="L453">
        <v>324.38700000000006</v>
      </c>
      <c r="O453" t="str" cm="1">
        <f t="array" ref="O453">_xlfn.IFS(SUM(B453:D453)&gt;0,"First Class",SUM(E453:G453)&gt;0,"Same Day",SUM(H453:J453)&gt;0,"Second Class",SUM(K453:M453), "Standard Class")</f>
        <v>Standard Class</v>
      </c>
      <c r="P453" t="str" cm="1">
        <f t="array" ref="P453">_xlfn.IFS(SUM(B453,E453,H453,K453) &gt; 0, "Consumer", SUM(C453,F453,I453,L453) &gt; 0, "Corporate", SUM(D453,G453,J453,M453) &gt; 0, "Home Office")</f>
        <v>Corporate</v>
      </c>
      <c r="Q453" s="1">
        <v>42209</v>
      </c>
      <c r="R453">
        <f>INDEX(B453:M453,MATCH(P453&amp;"-"&amp;O453,{"Consumer-First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324.38700000000006</v>
      </c>
    </row>
    <row r="454" spans="1:18" x14ac:dyDescent="0.3">
      <c r="A454" s="1">
        <v>42334</v>
      </c>
      <c r="M454">
        <v>5.08</v>
      </c>
      <c r="O454" t="str" cm="1">
        <f t="array" ref="O454">_xlfn.IFS(SUM(B454:D454)&gt;0,"First Class",SUM(E454:G454)&gt;0,"Same Day",SUM(H454:J454)&gt;0,"Second Class",SUM(K454:M454), "Standard Class")</f>
        <v>Standard Class</v>
      </c>
      <c r="P454" t="str" cm="1">
        <f t="array" ref="P454">_xlfn.IFS(SUM(B454,E454,H454,K454) &gt; 0, "Consumer", SUM(C454,F454,I454,L454) &gt; 0, "Corporate", SUM(D454,G454,J454,M454) &gt; 0, "Home Office")</f>
        <v>Home Office</v>
      </c>
      <c r="Q454" s="1">
        <v>42334</v>
      </c>
      <c r="R454">
        <f>INDEX(B454:M454,MATCH(P454&amp;"-"&amp;O454,{"Consumer-First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5.08</v>
      </c>
    </row>
    <row r="455" spans="1:18" x14ac:dyDescent="0.3">
      <c r="A455" s="1">
        <v>42313</v>
      </c>
      <c r="L455">
        <v>50.496000000000002</v>
      </c>
      <c r="O455" t="str" cm="1">
        <f t="array" ref="O455">_xlfn.IFS(SUM(B455:D455)&gt;0,"First Class",SUM(E455:G455)&gt;0,"Same Day",SUM(H455:J455)&gt;0,"Second Class",SUM(K455:M455), "Standard Class")</f>
        <v>Standard Class</v>
      </c>
      <c r="P455" t="str" cm="1">
        <f t="array" ref="P455">_xlfn.IFS(SUM(B455,E455,H455,K455) &gt; 0, "Consumer", SUM(C455,F455,I455,L455) &gt; 0, "Corporate", SUM(D455,G455,J455,M455) &gt; 0, "Home Office")</f>
        <v>Corporate</v>
      </c>
      <c r="Q455" s="1">
        <v>42313</v>
      </c>
      <c r="R455">
        <f>INDEX(B455:M455,MATCH(P455&amp;"-"&amp;O455,{"Consumer-First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50.496000000000002</v>
      </c>
    </row>
    <row r="456" spans="1:18" x14ac:dyDescent="0.3">
      <c r="A456" s="1">
        <v>42111</v>
      </c>
      <c r="K456">
        <v>158.256</v>
      </c>
      <c r="O456" t="str" cm="1">
        <f t="array" ref="O456">_xlfn.IFS(SUM(B456:D456)&gt;0,"First Class",SUM(E456:G456)&gt;0,"Same Day",SUM(H456:J456)&gt;0,"Second Class",SUM(K456:M456), "Standard Class")</f>
        <v>Standard Class</v>
      </c>
      <c r="P456" t="str" cm="1">
        <f t="array" ref="P456">_xlfn.IFS(SUM(B456,E456,H456,K456) &gt; 0, "Consumer", SUM(C456,F456,I456,L456) &gt; 0, "Corporate", SUM(D456,G456,J456,M456) &gt; 0, "Home Office")</f>
        <v>Consumer</v>
      </c>
      <c r="Q456" s="1">
        <v>42111</v>
      </c>
      <c r="R456">
        <f>INDEX(B456:M456,MATCH(P456&amp;"-"&amp;O456,{"Consumer-First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158.256</v>
      </c>
    </row>
    <row r="457" spans="1:18" x14ac:dyDescent="0.3">
      <c r="A457" s="1">
        <v>42155</v>
      </c>
      <c r="L457">
        <v>138.53</v>
      </c>
      <c r="O457" t="str" cm="1">
        <f t="array" ref="O457">_xlfn.IFS(SUM(B457:D457)&gt;0,"First Class",SUM(E457:G457)&gt;0,"Same Day",SUM(H457:J457)&gt;0,"Second Class",SUM(K457:M457), "Standard Class")</f>
        <v>Standard Class</v>
      </c>
      <c r="P457" t="str" cm="1">
        <f t="array" ref="P457">_xlfn.IFS(SUM(B457,E457,H457,K457) &gt; 0, "Consumer", SUM(C457,F457,I457,L457) &gt; 0, "Corporate", SUM(D457,G457,J457,M457) &gt; 0, "Home Office")</f>
        <v>Corporate</v>
      </c>
      <c r="Q457" s="1">
        <v>42155</v>
      </c>
      <c r="R457">
        <f>INDEX(B457:M457,MATCH(P457&amp;"-"&amp;O457,{"Consumer-First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138.53</v>
      </c>
    </row>
    <row r="458" spans="1:18" x14ac:dyDescent="0.3">
      <c r="A458" s="1">
        <v>42055</v>
      </c>
      <c r="K458">
        <v>16.496000000000002</v>
      </c>
      <c r="O458" t="str" cm="1">
        <f t="array" ref="O458">_xlfn.IFS(SUM(B458:D458)&gt;0,"First Class",SUM(E458:G458)&gt;0,"Same Day",SUM(H458:J458)&gt;0,"Second Class",SUM(K458:M458), "Standard Class")</f>
        <v>Standard Class</v>
      </c>
      <c r="P458" t="str" cm="1">
        <f t="array" ref="P458">_xlfn.IFS(SUM(B458,E458,H458,K458) &gt; 0, "Consumer", SUM(C458,F458,I458,L458) &gt; 0, "Corporate", SUM(D458,G458,J458,M458) &gt; 0, "Home Office")</f>
        <v>Consumer</v>
      </c>
      <c r="Q458" s="1">
        <v>42055</v>
      </c>
      <c r="R458">
        <f>INDEX(B458:M458,MATCH(P458&amp;"-"&amp;O458,{"Consumer-First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16.496000000000002</v>
      </c>
    </row>
    <row r="459" spans="1:18" x14ac:dyDescent="0.3">
      <c r="A459" s="1">
        <v>42359</v>
      </c>
      <c r="K459">
        <v>66.300000000000011</v>
      </c>
      <c r="O459" t="str" cm="1">
        <f t="array" ref="O459">_xlfn.IFS(SUM(B459:D459)&gt;0,"First Class",SUM(E459:G459)&gt;0,"Same Day",SUM(H459:J459)&gt;0,"Second Class",SUM(K459:M459), "Standard Class")</f>
        <v>Standard Class</v>
      </c>
      <c r="P459" t="str" cm="1">
        <f t="array" ref="P459">_xlfn.IFS(SUM(B459,E459,H459,K459) &gt; 0, "Consumer", SUM(C459,F459,I459,L459) &gt; 0, "Corporate", SUM(D459,G459,J459,M459) &gt; 0, "Home Office")</f>
        <v>Consumer</v>
      </c>
      <c r="Q459" s="1">
        <v>42359</v>
      </c>
      <c r="R459">
        <f>INDEX(B459:M459,MATCH(P459&amp;"-"&amp;O459,{"Consumer-First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66.300000000000011</v>
      </c>
    </row>
    <row r="460" spans="1:18" x14ac:dyDescent="0.3">
      <c r="A460" s="1">
        <v>42154</v>
      </c>
      <c r="H460">
        <v>1002.7</v>
      </c>
      <c r="O460" t="str" cm="1">
        <f t="array" ref="O460">_xlfn.IFS(SUM(B460:D460)&gt;0,"First Class",SUM(E460:G460)&gt;0,"Same Day",SUM(H460:J460)&gt;0,"Second Class",SUM(K460:M460), "Standard Class")</f>
        <v>Second Class</v>
      </c>
      <c r="P460" t="str" cm="1">
        <f t="array" ref="P460">_xlfn.IFS(SUM(B460,E460,H460,K460) &gt; 0, "Consumer", SUM(C460,F460,I460,L460) &gt; 0, "Corporate", SUM(D460,G460,J460,M460) &gt; 0, "Home Office")</f>
        <v>Consumer</v>
      </c>
      <c r="Q460" s="1">
        <v>42154</v>
      </c>
      <c r="R460">
        <f>INDEX(B460:M460,MATCH(P460&amp;"-"&amp;O460,{"Consumer-First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1002.7</v>
      </c>
    </row>
    <row r="461" spans="1:18" x14ac:dyDescent="0.3">
      <c r="A461" s="1">
        <v>42312</v>
      </c>
      <c r="H461">
        <v>903.7700000000001</v>
      </c>
      <c r="O461" t="str" cm="1">
        <f t="array" ref="O461">_xlfn.IFS(SUM(B461:D461)&gt;0,"First Class",SUM(E461:G461)&gt;0,"Same Day",SUM(H461:J461)&gt;0,"Second Class",SUM(K461:M461), "Standard Class")</f>
        <v>Second Class</v>
      </c>
      <c r="P461" t="str" cm="1">
        <f t="array" ref="P461">_xlfn.IFS(SUM(B461,E461,H461,K461) &gt; 0, "Consumer", SUM(C461,F461,I461,L461) &gt; 0, "Corporate", SUM(D461,G461,J461,M461) &gt; 0, "Home Office")</f>
        <v>Consumer</v>
      </c>
      <c r="Q461" s="1">
        <v>42312</v>
      </c>
      <c r="R461">
        <f>INDEX(B461:M461,MATCH(P461&amp;"-"&amp;O461,{"Consumer-First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903.7700000000001</v>
      </c>
    </row>
    <row r="462" spans="1:18" x14ac:dyDescent="0.3">
      <c r="A462" s="1">
        <v>42225</v>
      </c>
      <c r="M462">
        <v>23.34</v>
      </c>
      <c r="O462" t="str" cm="1">
        <f t="array" ref="O462">_xlfn.IFS(SUM(B462:D462)&gt;0,"First Class",SUM(E462:G462)&gt;0,"Same Day",SUM(H462:J462)&gt;0,"Second Class",SUM(K462:M462), "Standard Class")</f>
        <v>Standard Class</v>
      </c>
      <c r="P462" t="str" cm="1">
        <f t="array" ref="P462">_xlfn.IFS(SUM(B462,E462,H462,K462) &gt; 0, "Consumer", SUM(C462,F462,I462,L462) &gt; 0, "Corporate", SUM(D462,G462,J462,M462) &gt; 0, "Home Office")</f>
        <v>Home Office</v>
      </c>
      <c r="Q462" s="1">
        <v>42225</v>
      </c>
      <c r="R462">
        <f>INDEX(B462:M462,MATCH(P462&amp;"-"&amp;O462,{"Consumer-First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23.34</v>
      </c>
    </row>
    <row r="463" spans="1:18" x14ac:dyDescent="0.3">
      <c r="A463" s="1">
        <v>42072</v>
      </c>
      <c r="K463">
        <v>1466.32</v>
      </c>
      <c r="O463" t="str" cm="1">
        <f t="array" ref="O463">_xlfn.IFS(SUM(B463:D463)&gt;0,"First Class",SUM(E463:G463)&gt;0,"Same Day",SUM(H463:J463)&gt;0,"Second Class",SUM(K463:M463), "Standard Class")</f>
        <v>Standard Class</v>
      </c>
      <c r="P463" t="str" cm="1">
        <f t="array" ref="P463">_xlfn.IFS(SUM(B463,E463,H463,K463) &gt; 0, "Consumer", SUM(C463,F463,I463,L463) &gt; 0, "Corporate", SUM(D463,G463,J463,M463) &gt; 0, "Home Office")</f>
        <v>Consumer</v>
      </c>
      <c r="Q463" s="1">
        <v>42072</v>
      </c>
      <c r="R463">
        <f>INDEX(B463:M463,MATCH(P463&amp;"-"&amp;O463,{"Consumer-First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1466.32</v>
      </c>
    </row>
    <row r="464" spans="1:18" x14ac:dyDescent="0.3">
      <c r="A464" s="1">
        <v>42299</v>
      </c>
      <c r="H464">
        <v>111.67200000000001</v>
      </c>
      <c r="O464" t="str" cm="1">
        <f t="array" ref="O464">_xlfn.IFS(SUM(B464:D464)&gt;0,"First Class",SUM(E464:G464)&gt;0,"Same Day",SUM(H464:J464)&gt;0,"Second Class",SUM(K464:M464), "Standard Class")</f>
        <v>Second Class</v>
      </c>
      <c r="P464" t="str" cm="1">
        <f t="array" ref="P464">_xlfn.IFS(SUM(B464,E464,H464,K464) &gt; 0, "Consumer", SUM(C464,F464,I464,L464) &gt; 0, "Corporate", SUM(D464,G464,J464,M464) &gt; 0, "Home Office")</f>
        <v>Consumer</v>
      </c>
      <c r="Q464" s="1">
        <v>42299</v>
      </c>
      <c r="R464">
        <f>INDEX(B464:M464,MATCH(P464&amp;"-"&amp;O464,{"Consumer-First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111.67200000000001</v>
      </c>
    </row>
    <row r="465" spans="1:18" x14ac:dyDescent="0.3">
      <c r="A465" s="1">
        <v>42726</v>
      </c>
      <c r="M465">
        <v>141.96</v>
      </c>
      <c r="O465" t="str" cm="1">
        <f t="array" ref="O465">_xlfn.IFS(SUM(B465:D465)&gt;0,"First Class",SUM(E465:G465)&gt;0,"Same Day",SUM(H465:J465)&gt;0,"Second Class",SUM(K465:M465), "Standard Class")</f>
        <v>Standard Class</v>
      </c>
      <c r="P465" t="str" cm="1">
        <f t="array" ref="P465">_xlfn.IFS(SUM(B465,E465,H465,K465) &gt; 0, "Consumer", SUM(C465,F465,I465,L465) &gt; 0, "Corporate", SUM(D465,G465,J465,M465) &gt; 0, "Home Office")</f>
        <v>Home Office</v>
      </c>
      <c r="Q465" s="1">
        <v>42726</v>
      </c>
      <c r="R465">
        <f>INDEX(B465:M465,MATCH(P465&amp;"-"&amp;O465,{"Consumer-First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141.96</v>
      </c>
    </row>
    <row r="466" spans="1:18" x14ac:dyDescent="0.3">
      <c r="A466" s="1">
        <v>42525</v>
      </c>
      <c r="K466">
        <v>12.48</v>
      </c>
      <c r="O466" t="str" cm="1">
        <f t="array" ref="O466">_xlfn.IFS(SUM(B466:D466)&gt;0,"First Class",SUM(E466:G466)&gt;0,"Same Day",SUM(H466:J466)&gt;0,"Second Class",SUM(K466:M466), "Standard Class")</f>
        <v>Standard Class</v>
      </c>
      <c r="P466" t="str" cm="1">
        <f t="array" ref="P466">_xlfn.IFS(SUM(B466,E466,H466,K466) &gt; 0, "Consumer", SUM(C466,F466,I466,L466) &gt; 0, "Corporate", SUM(D466,G466,J466,M466) &gt; 0, "Home Office")</f>
        <v>Consumer</v>
      </c>
      <c r="Q466" s="1">
        <v>42525</v>
      </c>
      <c r="R466">
        <f>INDEX(B466:M466,MATCH(P466&amp;"-"&amp;O466,{"Consumer-First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12.48</v>
      </c>
    </row>
    <row r="467" spans="1:18" x14ac:dyDescent="0.3">
      <c r="A467" s="1">
        <v>42677</v>
      </c>
      <c r="K467">
        <v>1030.7420000000002</v>
      </c>
      <c r="O467" t="str" cm="1">
        <f t="array" ref="O467">_xlfn.IFS(SUM(B467:D467)&gt;0,"First Class",SUM(E467:G467)&gt;0,"Same Day",SUM(H467:J467)&gt;0,"Second Class",SUM(K467:M467), "Standard Class")</f>
        <v>Standard Class</v>
      </c>
      <c r="P467" t="str" cm="1">
        <f t="array" ref="P467">_xlfn.IFS(SUM(B467,E467,H467,K467) &gt; 0, "Consumer", SUM(C467,F467,I467,L467) &gt; 0, "Corporate", SUM(D467,G467,J467,M467) &gt; 0, "Home Office")</f>
        <v>Consumer</v>
      </c>
      <c r="Q467" s="1">
        <v>42677</v>
      </c>
      <c r="R467">
        <f>INDEX(B467:M467,MATCH(P467&amp;"-"&amp;O467,{"Consumer-First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1030.7420000000002</v>
      </c>
    </row>
    <row r="468" spans="1:18" x14ac:dyDescent="0.3">
      <c r="A468" s="1">
        <v>42691</v>
      </c>
      <c r="K468">
        <v>699.40000000000009</v>
      </c>
      <c r="O468" t="str" cm="1">
        <f t="array" ref="O468">_xlfn.IFS(SUM(B468:D468)&gt;0,"First Class",SUM(E468:G468)&gt;0,"Same Day",SUM(H468:J468)&gt;0,"Second Class",SUM(K468:M468), "Standard Class")</f>
        <v>Standard Class</v>
      </c>
      <c r="P468" t="str" cm="1">
        <f t="array" ref="P468">_xlfn.IFS(SUM(B468,E468,H468,K468) &gt; 0, "Consumer", SUM(C468,F468,I468,L468) &gt; 0, "Corporate", SUM(D468,G468,J468,M468) &gt; 0, "Home Office")</f>
        <v>Consumer</v>
      </c>
      <c r="Q468" s="1">
        <v>42691</v>
      </c>
      <c r="R468">
        <f>INDEX(B468:M468,MATCH(P468&amp;"-"&amp;O468,{"Consumer-First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699.40000000000009</v>
      </c>
    </row>
    <row r="469" spans="1:18" x14ac:dyDescent="0.3">
      <c r="A469" s="1">
        <v>42693</v>
      </c>
      <c r="K469">
        <v>843.83999999999992</v>
      </c>
      <c r="O469" t="str" cm="1">
        <f t="array" ref="O469">_xlfn.IFS(SUM(B469:D469)&gt;0,"First Class",SUM(E469:G469)&gt;0,"Same Day",SUM(H469:J469)&gt;0,"Second Class",SUM(K469:M469), "Standard Class")</f>
        <v>Standard Class</v>
      </c>
      <c r="P469" t="str" cm="1">
        <f t="array" ref="P469">_xlfn.IFS(SUM(B469,E469,H469,K469) &gt; 0, "Consumer", SUM(C469,F469,I469,L469) &gt; 0, "Corporate", SUM(D469,G469,J469,M469) &gt; 0, "Home Office")</f>
        <v>Consumer</v>
      </c>
      <c r="Q469" s="1">
        <v>42693</v>
      </c>
      <c r="R469">
        <f>INDEX(B469:M469,MATCH(P469&amp;"-"&amp;O469,{"Consumer-First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843.83999999999992</v>
      </c>
    </row>
    <row r="470" spans="1:18" x14ac:dyDescent="0.3">
      <c r="A470" s="1">
        <v>42607</v>
      </c>
      <c r="H470">
        <v>13.152000000000001</v>
      </c>
      <c r="O470" t="str" cm="1">
        <f t="array" ref="O470">_xlfn.IFS(SUM(B470:D470)&gt;0,"First Class",SUM(E470:G470)&gt;0,"Same Day",SUM(H470:J470)&gt;0,"Second Class",SUM(K470:M470), "Standard Class")</f>
        <v>Second Class</v>
      </c>
      <c r="P470" t="str" cm="1">
        <f t="array" ref="P470">_xlfn.IFS(SUM(B470,E470,H470,K470) &gt; 0, "Consumer", SUM(C470,F470,I470,L470) &gt; 0, "Corporate", SUM(D470,G470,J470,M470) &gt; 0, "Home Office")</f>
        <v>Consumer</v>
      </c>
      <c r="Q470" s="1">
        <v>42607</v>
      </c>
      <c r="R470">
        <f>INDEX(B470:M470,MATCH(P470&amp;"-"&amp;O470,{"Consumer-First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13.152000000000001</v>
      </c>
    </row>
    <row r="471" spans="1:18" x14ac:dyDescent="0.3">
      <c r="A471" s="1">
        <v>42609</v>
      </c>
      <c r="H471">
        <v>14.336000000000002</v>
      </c>
      <c r="O471" t="str" cm="1">
        <f t="array" ref="O471">_xlfn.IFS(SUM(B471:D471)&gt;0,"First Class",SUM(E471:G471)&gt;0,"Same Day",SUM(H471:J471)&gt;0,"Second Class",SUM(K471:M471), "Standard Class")</f>
        <v>Second Class</v>
      </c>
      <c r="P471" t="str" cm="1">
        <f t="array" ref="P471">_xlfn.IFS(SUM(B471,E471,H471,K471) &gt; 0, "Consumer", SUM(C471,F471,I471,L471) &gt; 0, "Corporate", SUM(D471,G471,J471,M471) &gt; 0, "Home Office")</f>
        <v>Consumer</v>
      </c>
      <c r="Q471" s="1">
        <v>42609</v>
      </c>
      <c r="R471">
        <f>INDEX(B471:M471,MATCH(P471&amp;"-"&amp;O471,{"Consumer-First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14.336000000000002</v>
      </c>
    </row>
    <row r="472" spans="1:18" x14ac:dyDescent="0.3">
      <c r="A472" s="1">
        <v>42580</v>
      </c>
      <c r="H472">
        <v>61.216000000000008</v>
      </c>
      <c r="O472" t="str" cm="1">
        <f t="array" ref="O472">_xlfn.IFS(SUM(B472:D472)&gt;0,"First Class",SUM(E472:G472)&gt;0,"Same Day",SUM(H472:J472)&gt;0,"Second Class",SUM(K472:M472), "Standard Class")</f>
        <v>Second Class</v>
      </c>
      <c r="P472" t="str" cm="1">
        <f t="array" ref="P472">_xlfn.IFS(SUM(B472,E472,H472,K472) &gt; 0, "Consumer", SUM(C472,F472,I472,L472) &gt; 0, "Corporate", SUM(D472,G472,J472,M472) &gt; 0, "Home Office")</f>
        <v>Consumer</v>
      </c>
      <c r="Q472" s="1">
        <v>42580</v>
      </c>
      <c r="R472">
        <f>INDEX(B472:M472,MATCH(P472&amp;"-"&amp;O472,{"Consumer-First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61.216000000000008</v>
      </c>
    </row>
    <row r="473" spans="1:18" x14ac:dyDescent="0.3">
      <c r="A473" s="1">
        <v>42491</v>
      </c>
      <c r="K473">
        <v>3740.51</v>
      </c>
      <c r="O473" t="str" cm="1">
        <f t="array" ref="O473">_xlfn.IFS(SUM(B473:D473)&gt;0,"First Class",SUM(E473:G473)&gt;0,"Same Day",SUM(H473:J473)&gt;0,"Second Class",SUM(K473:M473), "Standard Class")</f>
        <v>Standard Class</v>
      </c>
      <c r="P473" t="str" cm="1">
        <f t="array" ref="P473">_xlfn.IFS(SUM(B473,E473,H473,K473) &gt; 0, "Consumer", SUM(C473,F473,I473,L473) &gt; 0, "Corporate", SUM(D473,G473,J473,M473) &gt; 0, "Home Office")</f>
        <v>Consumer</v>
      </c>
      <c r="Q473" s="1">
        <v>42491</v>
      </c>
      <c r="R473">
        <f>INDEX(B473:M473,MATCH(P473&amp;"-"&amp;O473,{"Consumer-First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3740.51</v>
      </c>
    </row>
    <row r="474" spans="1:18" x14ac:dyDescent="0.3">
      <c r="A474" s="1">
        <v>42636</v>
      </c>
      <c r="H474">
        <v>212.91000000000003</v>
      </c>
      <c r="O474" t="str" cm="1">
        <f t="array" ref="O474">_xlfn.IFS(SUM(B474:D474)&gt;0,"First Class",SUM(E474:G474)&gt;0,"Same Day",SUM(H474:J474)&gt;0,"Second Class",SUM(K474:M474), "Standard Class")</f>
        <v>Second Class</v>
      </c>
      <c r="P474" t="str" cm="1">
        <f t="array" ref="P474">_xlfn.IFS(SUM(B474,E474,H474,K474) &gt; 0, "Consumer", SUM(C474,F474,I474,L474) &gt; 0, "Corporate", SUM(D474,G474,J474,M474) &gt; 0, "Home Office")</f>
        <v>Consumer</v>
      </c>
      <c r="Q474" s="1">
        <v>42636</v>
      </c>
      <c r="R474">
        <f>INDEX(B474:M474,MATCH(P474&amp;"-"&amp;O474,{"Consumer-First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212.91000000000003</v>
      </c>
    </row>
    <row r="475" spans="1:18" x14ac:dyDescent="0.3">
      <c r="A475" s="1">
        <v>42532</v>
      </c>
      <c r="M475">
        <v>3.76</v>
      </c>
      <c r="O475" t="str" cm="1">
        <f t="array" ref="O475">_xlfn.IFS(SUM(B475:D475)&gt;0,"First Class",SUM(E475:G475)&gt;0,"Same Day",SUM(H475:J475)&gt;0,"Second Class",SUM(K475:M475), "Standard Class")</f>
        <v>Standard Class</v>
      </c>
      <c r="P475" t="str" cm="1">
        <f t="array" ref="P475">_xlfn.IFS(SUM(B475,E475,H475,K475) &gt; 0, "Consumer", SUM(C475,F475,I475,L475) &gt; 0, "Corporate", SUM(D475,G475,J475,M475) &gt; 0, "Home Office")</f>
        <v>Home Office</v>
      </c>
      <c r="Q475" s="1">
        <v>42532</v>
      </c>
      <c r="R475">
        <f>INDEX(B475:M475,MATCH(P475&amp;"-"&amp;O475,{"Consumer-First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3.76</v>
      </c>
    </row>
    <row r="476" spans="1:18" x14ac:dyDescent="0.3">
      <c r="A476" s="1">
        <v>42678</v>
      </c>
      <c r="K476">
        <v>248.39599999999999</v>
      </c>
      <c r="O476" t="str" cm="1">
        <f t="array" ref="O476">_xlfn.IFS(SUM(B476:D476)&gt;0,"First Class",SUM(E476:G476)&gt;0,"Same Day",SUM(H476:J476)&gt;0,"Second Class",SUM(K476:M476), "Standard Class")</f>
        <v>Standard Class</v>
      </c>
      <c r="P476" t="str" cm="1">
        <f t="array" ref="P476">_xlfn.IFS(SUM(B476,E476,H476,K476) &gt; 0, "Consumer", SUM(C476,F476,I476,L476) &gt; 0, "Corporate", SUM(D476,G476,J476,M476) &gt; 0, "Home Office")</f>
        <v>Consumer</v>
      </c>
      <c r="Q476" s="1">
        <v>42678</v>
      </c>
      <c r="R476">
        <f>INDEX(B476:M476,MATCH(P476&amp;"-"&amp;O476,{"Consumer-First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248.39599999999999</v>
      </c>
    </row>
    <row r="477" spans="1:18" x14ac:dyDescent="0.3">
      <c r="A477" s="1">
        <v>42618</v>
      </c>
      <c r="K477">
        <v>177.07999999999998</v>
      </c>
      <c r="O477" t="str" cm="1">
        <f t="array" ref="O477">_xlfn.IFS(SUM(B477:D477)&gt;0,"First Class",SUM(E477:G477)&gt;0,"Same Day",SUM(H477:J477)&gt;0,"Second Class",SUM(K477:M477), "Standard Class")</f>
        <v>Standard Class</v>
      </c>
      <c r="P477" t="str" cm="1">
        <f t="array" ref="P477">_xlfn.IFS(SUM(B477,E477,H477,K477) &gt; 0, "Consumer", SUM(C477,F477,I477,L477) &gt; 0, "Corporate", SUM(D477,G477,J477,M477) &gt; 0, "Home Office")</f>
        <v>Consumer</v>
      </c>
      <c r="Q477" s="1">
        <v>42618</v>
      </c>
      <c r="R477">
        <f>INDEX(B477:M477,MATCH(P477&amp;"-"&amp;O477,{"Consumer-First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177.07999999999998</v>
      </c>
    </row>
    <row r="478" spans="1:18" x14ac:dyDescent="0.3">
      <c r="A478" s="1">
        <v>42677</v>
      </c>
      <c r="I478">
        <v>26.400000000000002</v>
      </c>
      <c r="O478" t="str" cm="1">
        <f t="array" ref="O478">_xlfn.IFS(SUM(B478:D478)&gt;0,"First Class",SUM(E478:G478)&gt;0,"Same Day",SUM(H478:J478)&gt;0,"Second Class",SUM(K478:M478), "Standard Class")</f>
        <v>Second Class</v>
      </c>
      <c r="P478" t="str" cm="1">
        <f t="array" ref="P478">_xlfn.IFS(SUM(B478,E478,H478,K478) &gt; 0, "Consumer", SUM(C478,F478,I478,L478) &gt; 0, "Corporate", SUM(D478,G478,J478,M478) &gt; 0, "Home Office")</f>
        <v>Corporate</v>
      </c>
      <c r="Q478" s="1">
        <v>42677</v>
      </c>
      <c r="R478">
        <f>INDEX(B478:M478,MATCH(P478&amp;"-"&amp;O478,{"Consumer-First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26.400000000000002</v>
      </c>
    </row>
    <row r="479" spans="1:18" x14ac:dyDescent="0.3">
      <c r="A479" s="1">
        <v>42663</v>
      </c>
      <c r="E479">
        <v>59.824000000000012</v>
      </c>
      <c r="O479" t="str" cm="1">
        <f t="array" ref="O479">_xlfn.IFS(SUM(B479:D479)&gt;0,"First Class",SUM(E479:G479)&gt;0,"Same Day",SUM(H479:J479)&gt;0,"Second Class",SUM(K479:M479), "Standard Class")</f>
        <v>Same Day</v>
      </c>
      <c r="P479" t="str" cm="1">
        <f t="array" ref="P479">_xlfn.IFS(SUM(B479,E479,H479,K479) &gt; 0, "Consumer", SUM(C479,F479,I479,L479) &gt; 0, "Corporate", SUM(D479,G479,J479,M479) &gt; 0, "Home Office")</f>
        <v>Consumer</v>
      </c>
      <c r="Q479" s="1">
        <v>42663</v>
      </c>
      <c r="R479">
        <f>INDEX(B479:M479,MATCH(P479&amp;"-"&amp;O479,{"Consumer-First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59.824000000000012</v>
      </c>
    </row>
    <row r="480" spans="1:18" x14ac:dyDescent="0.3">
      <c r="A480" s="1">
        <v>42656</v>
      </c>
      <c r="B480">
        <v>1541.51</v>
      </c>
      <c r="O480" t="str" cm="1">
        <f t="array" ref="O480">_xlfn.IFS(SUM(B480:D480)&gt;0,"First Class",SUM(E480:G480)&gt;0,"Same Day",SUM(H480:J480)&gt;0,"Second Class",SUM(K480:M480), "Standard Class")</f>
        <v>First Class</v>
      </c>
      <c r="P480" t="str" cm="1">
        <f t="array" ref="P480">_xlfn.IFS(SUM(B480,E480,H480,K480) &gt; 0, "Consumer", SUM(C480,F480,I480,L480) &gt; 0, "Corporate", SUM(D480,G480,J480,M480) &gt; 0, "Home Office")</f>
        <v>Consumer</v>
      </c>
      <c r="Q480" s="1">
        <v>42656</v>
      </c>
      <c r="R480">
        <f>INDEX(B480:M480,MATCH(P480&amp;"-"&amp;O480,{"Consumer-First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1541.51</v>
      </c>
    </row>
    <row r="481" spans="1:18" x14ac:dyDescent="0.3">
      <c r="A481" s="1">
        <v>42694</v>
      </c>
      <c r="K481">
        <v>209.56799999999998</v>
      </c>
      <c r="O481" t="str" cm="1">
        <f t="array" ref="O481">_xlfn.IFS(SUM(B481:D481)&gt;0,"First Class",SUM(E481:G481)&gt;0,"Same Day",SUM(H481:J481)&gt;0,"Second Class",SUM(K481:M481), "Standard Class")</f>
        <v>Standard Class</v>
      </c>
      <c r="P481" t="str" cm="1">
        <f t="array" ref="P481">_xlfn.IFS(SUM(B481,E481,H481,K481) &gt; 0, "Consumer", SUM(C481,F481,I481,L481) &gt; 0, "Corporate", SUM(D481,G481,J481,M481) &gt; 0, "Home Office")</f>
        <v>Consumer</v>
      </c>
      <c r="Q481" s="1">
        <v>42694</v>
      </c>
      <c r="R481">
        <f>INDEX(B481:M481,MATCH(P481&amp;"-"&amp;O481,{"Consumer-First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209.56799999999998</v>
      </c>
    </row>
    <row r="482" spans="1:18" x14ac:dyDescent="0.3">
      <c r="A482" s="1">
        <v>42503</v>
      </c>
      <c r="L482">
        <v>20.768000000000001</v>
      </c>
      <c r="O482" t="str" cm="1">
        <f t="array" ref="O482">_xlfn.IFS(SUM(B482:D482)&gt;0,"First Class",SUM(E482:G482)&gt;0,"Same Day",SUM(H482:J482)&gt;0,"Second Class",SUM(K482:M482), "Standard Class")</f>
        <v>Standard Class</v>
      </c>
      <c r="P482" t="str" cm="1">
        <f t="array" ref="P482">_xlfn.IFS(SUM(B482,E482,H482,K482) &gt; 0, "Consumer", SUM(C482,F482,I482,L482) &gt; 0, "Corporate", SUM(D482,G482,J482,M482) &gt; 0, "Home Office")</f>
        <v>Corporate</v>
      </c>
      <c r="Q482" s="1">
        <v>42503</v>
      </c>
      <c r="R482">
        <f>INDEX(B482:M482,MATCH(P482&amp;"-"&amp;O482,{"Consumer-First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20.768000000000001</v>
      </c>
    </row>
    <row r="483" spans="1:18" x14ac:dyDescent="0.3">
      <c r="A483" s="1">
        <v>42572</v>
      </c>
      <c r="K483">
        <v>951.98</v>
      </c>
      <c r="O483" t="str" cm="1">
        <f t="array" ref="O483">_xlfn.IFS(SUM(B483:D483)&gt;0,"First Class",SUM(E483:G483)&gt;0,"Same Day",SUM(H483:J483)&gt;0,"Second Class",SUM(K483:M483), "Standard Class")</f>
        <v>Standard Class</v>
      </c>
      <c r="P483" t="str" cm="1">
        <f t="array" ref="P483">_xlfn.IFS(SUM(B483,E483,H483,K483) &gt; 0, "Consumer", SUM(C483,F483,I483,L483) &gt; 0, "Corporate", SUM(D483,G483,J483,M483) &gt; 0, "Home Office")</f>
        <v>Consumer</v>
      </c>
      <c r="Q483" s="1">
        <v>42572</v>
      </c>
      <c r="R483">
        <f>INDEX(B483:M483,MATCH(P483&amp;"-"&amp;O483,{"Consumer-First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951.98</v>
      </c>
    </row>
    <row r="484" spans="1:18" x14ac:dyDescent="0.3">
      <c r="A484" s="1">
        <v>42692</v>
      </c>
      <c r="I484">
        <v>552.85599999999999</v>
      </c>
      <c r="O484" t="str" cm="1">
        <f t="array" ref="O484">_xlfn.IFS(SUM(B484:D484)&gt;0,"First Class",SUM(E484:G484)&gt;0,"Same Day",SUM(H484:J484)&gt;0,"Second Class",SUM(K484:M484), "Standard Class")</f>
        <v>Second Class</v>
      </c>
      <c r="P484" t="str" cm="1">
        <f t="array" ref="P484">_xlfn.IFS(SUM(B484,E484,H484,K484) &gt; 0, "Consumer", SUM(C484,F484,I484,L484) &gt; 0, "Corporate", SUM(D484,G484,J484,M484) &gt; 0, "Home Office")</f>
        <v>Corporate</v>
      </c>
      <c r="Q484" s="1">
        <v>42692</v>
      </c>
      <c r="R484">
        <f>INDEX(B484:M484,MATCH(P484&amp;"-"&amp;O484,{"Consumer-First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552.85599999999999</v>
      </c>
    </row>
    <row r="485" spans="1:18" x14ac:dyDescent="0.3">
      <c r="A485" s="1">
        <v>42729</v>
      </c>
      <c r="B485">
        <v>141</v>
      </c>
      <c r="O485" t="str" cm="1">
        <f t="array" ref="O485">_xlfn.IFS(SUM(B485:D485)&gt;0,"First Class",SUM(E485:G485)&gt;0,"Same Day",SUM(H485:J485)&gt;0,"Second Class",SUM(K485:M485), "Standard Class")</f>
        <v>First Class</v>
      </c>
      <c r="P485" t="str" cm="1">
        <f t="array" ref="P485">_xlfn.IFS(SUM(B485,E485,H485,K485) &gt; 0, "Consumer", SUM(C485,F485,I485,L485) &gt; 0, "Corporate", SUM(D485,G485,J485,M485) &gt; 0, "Home Office")</f>
        <v>Consumer</v>
      </c>
      <c r="Q485" s="1">
        <v>42729</v>
      </c>
      <c r="R485">
        <f>INDEX(B485:M485,MATCH(P485&amp;"-"&amp;O485,{"Consumer-First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141</v>
      </c>
    </row>
    <row r="486" spans="1:18" x14ac:dyDescent="0.3">
      <c r="A486" s="1">
        <v>42594</v>
      </c>
      <c r="K486">
        <v>20.736000000000004</v>
      </c>
      <c r="O486" t="str" cm="1">
        <f t="array" ref="O486">_xlfn.IFS(SUM(B486:D486)&gt;0,"First Class",SUM(E486:G486)&gt;0,"Same Day",SUM(H486:J486)&gt;0,"Second Class",SUM(K486:M486), "Standard Class")</f>
        <v>Standard Class</v>
      </c>
      <c r="P486" t="str" cm="1">
        <f t="array" ref="P486">_xlfn.IFS(SUM(B486,E486,H486,K486) &gt; 0, "Consumer", SUM(C486,F486,I486,L486) &gt; 0, "Corporate", SUM(D486,G486,J486,M486) &gt; 0, "Home Office")</f>
        <v>Consumer</v>
      </c>
      <c r="Q486" s="1">
        <v>42594</v>
      </c>
      <c r="R486">
        <f>INDEX(B486:M486,MATCH(P486&amp;"-"&amp;O486,{"Consumer-First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20.736000000000004</v>
      </c>
    </row>
    <row r="487" spans="1:18" x14ac:dyDescent="0.3">
      <c r="A487" s="1">
        <v>42531</v>
      </c>
      <c r="L487">
        <v>1347.5200000000002</v>
      </c>
      <c r="O487" t="str" cm="1">
        <f t="array" ref="O487">_xlfn.IFS(SUM(B487:D487)&gt;0,"First Class",SUM(E487:G487)&gt;0,"Same Day",SUM(H487:J487)&gt;0,"Second Class",SUM(K487:M487), "Standard Class")</f>
        <v>Standard Class</v>
      </c>
      <c r="P487" t="str" cm="1">
        <f t="array" ref="P487">_xlfn.IFS(SUM(B487,E487,H487,K487) &gt; 0, "Consumer", SUM(C487,F487,I487,L487) &gt; 0, "Corporate", SUM(D487,G487,J487,M487) &gt; 0, "Home Office")</f>
        <v>Corporate</v>
      </c>
      <c r="Q487" s="1">
        <v>42531</v>
      </c>
      <c r="R487">
        <f>INDEX(B487:M487,MATCH(P487&amp;"-"&amp;O487,{"Consumer-First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1347.5200000000002</v>
      </c>
    </row>
    <row r="488" spans="1:18" x14ac:dyDescent="0.3">
      <c r="A488" s="1">
        <v>42578</v>
      </c>
      <c r="H488">
        <v>194.84800000000001</v>
      </c>
      <c r="O488" t="str" cm="1">
        <f t="array" ref="O488">_xlfn.IFS(SUM(B488:D488)&gt;0,"First Class",SUM(E488:G488)&gt;0,"Same Day",SUM(H488:J488)&gt;0,"Second Class",SUM(K488:M488), "Standard Class")</f>
        <v>Second Class</v>
      </c>
      <c r="P488" t="str" cm="1">
        <f t="array" ref="P488">_xlfn.IFS(SUM(B488,E488,H488,K488) &gt; 0, "Consumer", SUM(C488,F488,I488,L488) &gt; 0, "Corporate", SUM(D488,G488,J488,M488) &gt; 0, "Home Office")</f>
        <v>Consumer</v>
      </c>
      <c r="Q488" s="1">
        <v>42578</v>
      </c>
      <c r="R488">
        <f>INDEX(B488:M488,MATCH(P488&amp;"-"&amp;O488,{"Consumer-First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194.84800000000001</v>
      </c>
    </row>
    <row r="489" spans="1:18" x14ac:dyDescent="0.3">
      <c r="A489" s="1">
        <v>42725</v>
      </c>
      <c r="H489">
        <v>23.88</v>
      </c>
      <c r="O489" t="str" cm="1">
        <f t="array" ref="O489">_xlfn.IFS(SUM(B489:D489)&gt;0,"First Class",SUM(E489:G489)&gt;0,"Same Day",SUM(H489:J489)&gt;0,"Second Class",SUM(K489:M489), "Standard Class")</f>
        <v>Second Class</v>
      </c>
      <c r="P489" t="str" cm="1">
        <f t="array" ref="P489">_xlfn.IFS(SUM(B489,E489,H489,K489) &gt; 0, "Consumer", SUM(C489,F489,I489,L489) &gt; 0, "Corporate", SUM(D489,G489,J489,M489) &gt; 0, "Home Office")</f>
        <v>Consumer</v>
      </c>
      <c r="Q489" s="1">
        <v>42725</v>
      </c>
      <c r="R489">
        <f>INDEX(B489:M489,MATCH(P489&amp;"-"&amp;O489,{"Consumer-First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23.88</v>
      </c>
    </row>
    <row r="490" spans="1:18" x14ac:dyDescent="0.3">
      <c r="A490" s="1">
        <v>42703</v>
      </c>
      <c r="K490">
        <v>491.88800000000003</v>
      </c>
      <c r="O490" t="str" cm="1">
        <f t="array" ref="O490">_xlfn.IFS(SUM(B490:D490)&gt;0,"First Class",SUM(E490:G490)&gt;0,"Same Day",SUM(H490:J490)&gt;0,"Second Class",SUM(K490:M490), "Standard Class")</f>
        <v>Standard Class</v>
      </c>
      <c r="P490" t="str" cm="1">
        <f t="array" ref="P490">_xlfn.IFS(SUM(B490,E490,H490,K490) &gt; 0, "Consumer", SUM(C490,F490,I490,L490) &gt; 0, "Corporate", SUM(D490,G490,J490,M490) &gt; 0, "Home Office")</f>
        <v>Consumer</v>
      </c>
      <c r="Q490" s="1">
        <v>42703</v>
      </c>
      <c r="R490">
        <f>INDEX(B490:M490,MATCH(P490&amp;"-"&amp;O490,{"Consumer-First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491.88800000000003</v>
      </c>
    </row>
    <row r="491" spans="1:18" x14ac:dyDescent="0.3">
      <c r="A491" s="1">
        <v>42689</v>
      </c>
      <c r="K491">
        <v>559.20000000000005</v>
      </c>
      <c r="O491" t="str" cm="1">
        <f t="array" ref="O491">_xlfn.IFS(SUM(B491:D491)&gt;0,"First Class",SUM(E491:G491)&gt;0,"Same Day",SUM(H491:J491)&gt;0,"Second Class",SUM(K491:M491), "Standard Class")</f>
        <v>Standard Class</v>
      </c>
      <c r="P491" t="str" cm="1">
        <f t="array" ref="P491">_xlfn.IFS(SUM(B491,E491,H491,K491) &gt; 0, "Consumer", SUM(C491,F491,I491,L491) &gt; 0, "Corporate", SUM(D491,G491,J491,M491) &gt; 0, "Home Office")</f>
        <v>Consumer</v>
      </c>
      <c r="Q491" s="1">
        <v>42689</v>
      </c>
      <c r="R491">
        <f>INDEX(B491:M491,MATCH(P491&amp;"-"&amp;O491,{"Consumer-First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559.20000000000005</v>
      </c>
    </row>
    <row r="492" spans="1:18" x14ac:dyDescent="0.3">
      <c r="A492" s="1">
        <v>42722</v>
      </c>
      <c r="B492">
        <v>12.672000000000001</v>
      </c>
      <c r="O492" t="str" cm="1">
        <f t="array" ref="O492">_xlfn.IFS(SUM(B492:D492)&gt;0,"First Class",SUM(E492:G492)&gt;0,"Same Day",SUM(H492:J492)&gt;0,"Second Class",SUM(K492:M492), "Standard Class")</f>
        <v>First Class</v>
      </c>
      <c r="P492" t="str" cm="1">
        <f t="array" ref="P492">_xlfn.IFS(SUM(B492,E492,H492,K492) &gt; 0, "Consumer", SUM(C492,F492,I492,L492) &gt; 0, "Corporate", SUM(D492,G492,J492,M492) &gt; 0, "Home Office")</f>
        <v>Consumer</v>
      </c>
      <c r="Q492" s="1">
        <v>42722</v>
      </c>
      <c r="R492">
        <f>INDEX(B492:M492,MATCH(P492&amp;"-"&amp;O492,{"Consumer-First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12.672000000000001</v>
      </c>
    </row>
    <row r="493" spans="1:18" x14ac:dyDescent="0.3">
      <c r="A493" s="1">
        <v>42490</v>
      </c>
      <c r="L493">
        <v>26.056000000000004</v>
      </c>
      <c r="O493" t="str" cm="1">
        <f t="array" ref="O493">_xlfn.IFS(SUM(B493:D493)&gt;0,"First Class",SUM(E493:G493)&gt;0,"Same Day",SUM(H493:J493)&gt;0,"Second Class",SUM(K493:M493), "Standard Class")</f>
        <v>Standard Class</v>
      </c>
      <c r="P493" t="str" cm="1">
        <f t="array" ref="P493">_xlfn.IFS(SUM(B493,E493,H493,K493) &gt; 0, "Consumer", SUM(C493,F493,I493,L493) &gt; 0, "Corporate", SUM(D493,G493,J493,M493) &gt; 0, "Home Office")</f>
        <v>Corporate</v>
      </c>
      <c r="Q493" s="1">
        <v>42490</v>
      </c>
      <c r="R493">
        <f>INDEX(B493:M493,MATCH(P493&amp;"-"&amp;O493,{"Consumer-First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26.056000000000004</v>
      </c>
    </row>
    <row r="494" spans="1:18" x14ac:dyDescent="0.3">
      <c r="A494" s="1">
        <v>42708</v>
      </c>
      <c r="K494">
        <v>649</v>
      </c>
      <c r="O494" t="str" cm="1">
        <f t="array" ref="O494">_xlfn.IFS(SUM(B494:D494)&gt;0,"First Class",SUM(E494:G494)&gt;0,"Same Day",SUM(H494:J494)&gt;0,"Second Class",SUM(K494:M494), "Standard Class")</f>
        <v>Standard Class</v>
      </c>
      <c r="P494" t="str" cm="1">
        <f t="array" ref="P494">_xlfn.IFS(SUM(B494,E494,H494,K494) &gt; 0, "Consumer", SUM(C494,F494,I494,L494) &gt; 0, "Corporate", SUM(D494,G494,J494,M494) &gt; 0, "Home Office")</f>
        <v>Consumer</v>
      </c>
      <c r="Q494" s="1">
        <v>42708</v>
      </c>
      <c r="R494">
        <f>INDEX(B494:M494,MATCH(P494&amp;"-"&amp;O494,{"Consumer-First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649</v>
      </c>
    </row>
    <row r="495" spans="1:18" x14ac:dyDescent="0.3">
      <c r="A495" s="1">
        <v>42725</v>
      </c>
      <c r="B495">
        <v>71</v>
      </c>
      <c r="O495" t="str" cm="1">
        <f t="array" ref="O495">_xlfn.IFS(SUM(B495:D495)&gt;0,"First Class",SUM(E495:G495)&gt;0,"Same Day",SUM(H495:J495)&gt;0,"Second Class",SUM(K495:M495), "Standard Class")</f>
        <v>First Class</v>
      </c>
      <c r="P495" t="str" cm="1">
        <f t="array" ref="P495">_xlfn.IFS(SUM(B495,E495,H495,K495) &gt; 0, "Consumer", SUM(C495,F495,I495,L495) &gt; 0, "Corporate", SUM(D495,G495,J495,M495) &gt; 0, "Home Office")</f>
        <v>Consumer</v>
      </c>
      <c r="Q495" s="1">
        <v>42725</v>
      </c>
      <c r="R495">
        <f>INDEX(B495:M495,MATCH(P495&amp;"-"&amp;O495,{"Consumer-First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71</v>
      </c>
    </row>
    <row r="496" spans="1:18" x14ac:dyDescent="0.3">
      <c r="A496" s="1">
        <v>42491</v>
      </c>
      <c r="B496">
        <v>318.95999999999998</v>
      </c>
      <c r="O496" t="str" cm="1">
        <f t="array" ref="O496">_xlfn.IFS(SUM(B496:D496)&gt;0,"First Class",SUM(E496:G496)&gt;0,"Same Day",SUM(H496:J496)&gt;0,"Second Class",SUM(K496:M496), "Standard Class")</f>
        <v>First Class</v>
      </c>
      <c r="P496" t="str" cm="1">
        <f t="array" ref="P496">_xlfn.IFS(SUM(B496,E496,H496,K496) &gt; 0, "Consumer", SUM(C496,F496,I496,L496) &gt; 0, "Corporate", SUM(D496,G496,J496,M496) &gt; 0, "Home Office")</f>
        <v>Consumer</v>
      </c>
      <c r="Q496" s="1">
        <v>42491</v>
      </c>
      <c r="R496">
        <f>INDEX(B496:M496,MATCH(P496&amp;"-"&amp;O496,{"Consumer-First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318.95999999999998</v>
      </c>
    </row>
    <row r="497" spans="1:18" x14ac:dyDescent="0.3">
      <c r="A497" s="1">
        <v>42491</v>
      </c>
      <c r="M497">
        <v>48.9</v>
      </c>
      <c r="O497" t="str" cm="1">
        <f t="array" ref="O497">_xlfn.IFS(SUM(B497:D497)&gt;0,"First Class",SUM(E497:G497)&gt;0,"Same Day",SUM(H497:J497)&gt;0,"Second Class",SUM(K497:M497), "Standard Class")</f>
        <v>Standard Class</v>
      </c>
      <c r="P497" t="str" cm="1">
        <f t="array" ref="P497">_xlfn.IFS(SUM(B497,E497,H497,K497) &gt; 0, "Consumer", SUM(C497,F497,I497,L497) &gt; 0, "Corporate", SUM(D497,G497,J497,M497) &gt; 0, "Home Office")</f>
        <v>Home Office</v>
      </c>
      <c r="Q497" s="1">
        <v>42491</v>
      </c>
      <c r="R497">
        <f>INDEX(B497:M497,MATCH(P497&amp;"-"&amp;O497,{"Consumer-First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48.9</v>
      </c>
    </row>
    <row r="498" spans="1:18" x14ac:dyDescent="0.3">
      <c r="A498" s="1">
        <v>42670</v>
      </c>
      <c r="L498">
        <v>68.966999999999999</v>
      </c>
      <c r="O498" t="str" cm="1">
        <f t="array" ref="O498">_xlfn.IFS(SUM(B498:D498)&gt;0,"First Class",SUM(E498:G498)&gt;0,"Same Day",SUM(H498:J498)&gt;0,"Second Class",SUM(K498:M498), "Standard Class")</f>
        <v>Standard Class</v>
      </c>
      <c r="P498" t="str" cm="1">
        <f t="array" ref="P498">_xlfn.IFS(SUM(B498,E498,H498,K498) &gt; 0, "Consumer", SUM(C498,F498,I498,L498) &gt; 0, "Corporate", SUM(D498,G498,J498,M498) &gt; 0, "Home Office")</f>
        <v>Corporate</v>
      </c>
      <c r="Q498" s="1">
        <v>42670</v>
      </c>
      <c r="R498">
        <f>INDEX(B498:M498,MATCH(P498&amp;"-"&amp;O498,{"Consumer-First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68.966999999999999</v>
      </c>
    </row>
    <row r="499" spans="1:18" x14ac:dyDescent="0.3">
      <c r="A499" s="1">
        <v>42693</v>
      </c>
      <c r="K499">
        <v>25.060000000000002</v>
      </c>
      <c r="O499" t="str" cm="1">
        <f t="array" ref="O499">_xlfn.IFS(SUM(B499:D499)&gt;0,"First Class",SUM(E499:G499)&gt;0,"Same Day",SUM(H499:J499)&gt;0,"Second Class",SUM(K499:M499), "Standard Class")</f>
        <v>Standard Class</v>
      </c>
      <c r="P499" t="str" cm="1">
        <f t="array" ref="P499">_xlfn.IFS(SUM(B499,E499,H499,K499) &gt; 0, "Consumer", SUM(C499,F499,I499,L499) &gt; 0, "Corporate", SUM(D499,G499,J499,M499) &gt; 0, "Home Office")</f>
        <v>Consumer</v>
      </c>
      <c r="Q499" s="1">
        <v>42693</v>
      </c>
      <c r="R499">
        <f>INDEX(B499:M499,MATCH(P499&amp;"-"&amp;O499,{"Consumer-First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25.060000000000002</v>
      </c>
    </row>
    <row r="500" spans="1:18" x14ac:dyDescent="0.3">
      <c r="A500" s="1">
        <v>42624</v>
      </c>
      <c r="B500">
        <v>34.504000000000005</v>
      </c>
      <c r="O500" t="str" cm="1">
        <f t="array" ref="O500">_xlfn.IFS(SUM(B500:D500)&gt;0,"First Class",SUM(E500:G500)&gt;0,"Same Day",SUM(H500:J500)&gt;0,"Second Class",SUM(K500:M500), "Standard Class")</f>
        <v>First Class</v>
      </c>
      <c r="P500" t="str" cm="1">
        <f t="array" ref="P500">_xlfn.IFS(SUM(B500,E500,H500,K500) &gt; 0, "Consumer", SUM(C500,F500,I500,L500) &gt; 0, "Corporate", SUM(D500,G500,J500,M500) &gt; 0, "Home Office")</f>
        <v>Consumer</v>
      </c>
      <c r="Q500" s="1">
        <v>42624</v>
      </c>
      <c r="R500">
        <f>INDEX(B500:M500,MATCH(P500&amp;"-"&amp;O500,{"Consumer-First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34.504000000000005</v>
      </c>
    </row>
    <row r="501" spans="1:18" x14ac:dyDescent="0.3">
      <c r="A501" s="1">
        <v>42372</v>
      </c>
      <c r="C501">
        <v>740.21400000000006</v>
      </c>
      <c r="O501" t="str" cm="1">
        <f t="array" ref="O501">_xlfn.IFS(SUM(B501:D501)&gt;0,"First Class",SUM(E501:G501)&gt;0,"Same Day",SUM(H501:J501)&gt;0,"Second Class",SUM(K501:M501), "Standard Class")</f>
        <v>First Class</v>
      </c>
      <c r="P501" t="str" cm="1">
        <f t="array" ref="P501">_xlfn.IFS(SUM(B501,E501,H501,K501) &gt; 0, "Consumer", SUM(C501,F501,I501,L501) &gt; 0, "Corporate", SUM(D501,G501,J501,M501) &gt; 0, "Home Office")</f>
        <v>Corporate</v>
      </c>
      <c r="Q501" s="1">
        <v>42372</v>
      </c>
      <c r="R501">
        <f>INDEX(B501:M501,MATCH(P501&amp;"-"&amp;O501,{"Consumer-First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740.21400000000006</v>
      </c>
    </row>
    <row r="502" spans="1:18" x14ac:dyDescent="0.3">
      <c r="A502" s="1">
        <v>42664</v>
      </c>
      <c r="M502">
        <v>729.64800000000014</v>
      </c>
      <c r="O502" t="str" cm="1">
        <f t="array" ref="O502">_xlfn.IFS(SUM(B502:D502)&gt;0,"First Class",SUM(E502:G502)&gt;0,"Same Day",SUM(H502:J502)&gt;0,"Second Class",SUM(K502:M502), "Standard Class")</f>
        <v>Standard Class</v>
      </c>
      <c r="P502" t="str" cm="1">
        <f t="array" ref="P502">_xlfn.IFS(SUM(B502,E502,H502,K502) &gt; 0, "Consumer", SUM(C502,F502,I502,L502) &gt; 0, "Corporate", SUM(D502,G502,J502,M502) &gt; 0, "Home Office")</f>
        <v>Home Office</v>
      </c>
      <c r="Q502" s="1">
        <v>42664</v>
      </c>
      <c r="R502">
        <f>INDEX(B502:M502,MATCH(P502&amp;"-"&amp;O502,{"Consumer-First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729.64800000000014</v>
      </c>
    </row>
    <row r="503" spans="1:18" x14ac:dyDescent="0.3">
      <c r="A503" s="1">
        <v>42456</v>
      </c>
      <c r="H503">
        <v>874.8</v>
      </c>
      <c r="O503" t="str" cm="1">
        <f t="array" ref="O503">_xlfn.IFS(SUM(B503:D503)&gt;0,"First Class",SUM(E503:G503)&gt;0,"Same Day",SUM(H503:J503)&gt;0,"Second Class",SUM(K503:M503), "Standard Class")</f>
        <v>Second Class</v>
      </c>
      <c r="P503" t="str" cm="1">
        <f t="array" ref="P503">_xlfn.IFS(SUM(B503,E503,H503,K503) &gt; 0, "Consumer", SUM(C503,F503,I503,L503) &gt; 0, "Corporate", SUM(D503,G503,J503,M503) &gt; 0, "Home Office")</f>
        <v>Consumer</v>
      </c>
      <c r="Q503" s="1">
        <v>42456</v>
      </c>
      <c r="R503">
        <f>INDEX(B503:M503,MATCH(P503&amp;"-"&amp;O503,{"Consumer-First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874.8</v>
      </c>
    </row>
    <row r="504" spans="1:18" x14ac:dyDescent="0.3">
      <c r="A504" s="1">
        <v>42729</v>
      </c>
      <c r="J504">
        <v>819.28</v>
      </c>
      <c r="O504" t="str" cm="1">
        <f t="array" ref="O504">_xlfn.IFS(SUM(B504:D504)&gt;0,"First Class",SUM(E504:G504)&gt;0,"Same Day",SUM(H504:J504)&gt;0,"Second Class",SUM(K504:M504), "Standard Class")</f>
        <v>Second Class</v>
      </c>
      <c r="P504" t="str" cm="1">
        <f t="array" ref="P504">_xlfn.IFS(SUM(B504,E504,H504,K504) &gt; 0, "Consumer", SUM(C504,F504,I504,L504) &gt; 0, "Corporate", SUM(D504,G504,J504,M504) &gt; 0, "Home Office")</f>
        <v>Home Office</v>
      </c>
      <c r="Q504" s="1">
        <v>42729</v>
      </c>
      <c r="R504">
        <f>INDEX(B504:M504,MATCH(P504&amp;"-"&amp;O504,{"Consumer-First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819.28</v>
      </c>
    </row>
    <row r="505" spans="1:18" x14ac:dyDescent="0.3">
      <c r="A505" s="1">
        <v>42475</v>
      </c>
      <c r="K505">
        <v>15.552000000000003</v>
      </c>
      <c r="O505" t="str" cm="1">
        <f t="array" ref="O505">_xlfn.IFS(SUM(B505:D505)&gt;0,"First Class",SUM(E505:G505)&gt;0,"Same Day",SUM(H505:J505)&gt;0,"Second Class",SUM(K505:M505), "Standard Class")</f>
        <v>Standard Class</v>
      </c>
      <c r="P505" t="str" cm="1">
        <f t="array" ref="P505">_xlfn.IFS(SUM(B505,E505,H505,K505) &gt; 0, "Consumer", SUM(C505,F505,I505,L505) &gt; 0, "Corporate", SUM(D505,G505,J505,M505) &gt; 0, "Home Office")</f>
        <v>Consumer</v>
      </c>
      <c r="Q505" s="1">
        <v>42475</v>
      </c>
      <c r="R505">
        <f>INDEX(B505:M505,MATCH(P505&amp;"-"&amp;O505,{"Consumer-First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15.552000000000003</v>
      </c>
    </row>
    <row r="506" spans="1:18" x14ac:dyDescent="0.3">
      <c r="A506" s="1">
        <v>42607</v>
      </c>
      <c r="K506">
        <v>192.16000000000003</v>
      </c>
      <c r="O506" t="str" cm="1">
        <f t="array" ref="O506">_xlfn.IFS(SUM(B506:D506)&gt;0,"First Class",SUM(E506:G506)&gt;0,"Same Day",SUM(H506:J506)&gt;0,"Second Class",SUM(K506:M506), "Standard Class")</f>
        <v>Standard Class</v>
      </c>
      <c r="P506" t="str" cm="1">
        <f t="array" ref="P506">_xlfn.IFS(SUM(B506,E506,H506,K506) &gt; 0, "Consumer", SUM(C506,F506,I506,L506) &gt; 0, "Corporate", SUM(D506,G506,J506,M506) &gt; 0, "Home Office")</f>
        <v>Consumer</v>
      </c>
      <c r="Q506" s="1">
        <v>42607</v>
      </c>
      <c r="R506">
        <f>INDEX(B506:M506,MATCH(P506&amp;"-"&amp;O506,{"Consumer-First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192.16000000000003</v>
      </c>
    </row>
    <row r="507" spans="1:18" x14ac:dyDescent="0.3">
      <c r="A507" s="1">
        <v>42470</v>
      </c>
      <c r="I507">
        <v>16.739000000000004</v>
      </c>
      <c r="O507" t="str" cm="1">
        <f t="array" ref="O507">_xlfn.IFS(SUM(B507:D507)&gt;0,"First Class",SUM(E507:G507)&gt;0,"Same Day",SUM(H507:J507)&gt;0,"Second Class",SUM(K507:M507), "Standard Class")</f>
        <v>Second Class</v>
      </c>
      <c r="P507" t="str" cm="1">
        <f t="array" ref="P507">_xlfn.IFS(SUM(B507,E507,H507,K507) &gt; 0, "Consumer", SUM(C507,F507,I507,L507) &gt; 0, "Corporate", SUM(D507,G507,J507,M507) &gt; 0, "Home Office")</f>
        <v>Corporate</v>
      </c>
      <c r="Q507" s="1">
        <v>42470</v>
      </c>
      <c r="R507">
        <f>INDEX(B507:M507,MATCH(P507&amp;"-"&amp;O507,{"Consumer-First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16.739000000000004</v>
      </c>
    </row>
    <row r="508" spans="1:18" x14ac:dyDescent="0.3">
      <c r="A508" s="1">
        <v>42685</v>
      </c>
      <c r="B508">
        <v>88.920000000000016</v>
      </c>
      <c r="O508" t="str" cm="1">
        <f t="array" ref="O508">_xlfn.IFS(SUM(B508:D508)&gt;0,"First Class",SUM(E508:G508)&gt;0,"Same Day",SUM(H508:J508)&gt;0,"Second Class",SUM(K508:M508), "Standard Class")</f>
        <v>First Class</v>
      </c>
      <c r="P508" t="str" cm="1">
        <f t="array" ref="P508">_xlfn.IFS(SUM(B508,E508,H508,K508) &gt; 0, "Consumer", SUM(C508,F508,I508,L508) &gt; 0, "Corporate", SUM(D508,G508,J508,M508) &gt; 0, "Home Office")</f>
        <v>Consumer</v>
      </c>
      <c r="Q508" s="1">
        <v>42685</v>
      </c>
      <c r="R508">
        <f>INDEX(B508:M508,MATCH(P508&amp;"-"&amp;O508,{"Consumer-First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88.920000000000016</v>
      </c>
    </row>
    <row r="509" spans="1:18" x14ac:dyDescent="0.3">
      <c r="A509" s="1">
        <v>42627</v>
      </c>
      <c r="C509">
        <v>1017.1360000000001</v>
      </c>
      <c r="O509" t="str" cm="1">
        <f t="array" ref="O509">_xlfn.IFS(SUM(B509:D509)&gt;0,"First Class",SUM(E509:G509)&gt;0,"Same Day",SUM(H509:J509)&gt;0,"Second Class",SUM(K509:M509), "Standard Class")</f>
        <v>First Class</v>
      </c>
      <c r="P509" t="str" cm="1">
        <f t="array" ref="P509">_xlfn.IFS(SUM(B509,E509,H509,K509) &gt; 0, "Consumer", SUM(C509,F509,I509,L509) &gt; 0, "Corporate", SUM(D509,G509,J509,M509) &gt; 0, "Home Office")</f>
        <v>Corporate</v>
      </c>
      <c r="Q509" s="1">
        <v>42627</v>
      </c>
      <c r="R509">
        <f>INDEX(B509:M509,MATCH(P509&amp;"-"&amp;O509,{"Consumer-First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1017.1360000000001</v>
      </c>
    </row>
    <row r="510" spans="1:18" x14ac:dyDescent="0.3">
      <c r="A510" s="1">
        <v>42645</v>
      </c>
      <c r="I510">
        <v>10.16</v>
      </c>
      <c r="O510" t="str" cm="1">
        <f t="array" ref="O510">_xlfn.IFS(SUM(B510:D510)&gt;0,"First Class",SUM(E510:G510)&gt;0,"Same Day",SUM(H510:J510)&gt;0,"Second Class",SUM(K510:M510), "Standard Class")</f>
        <v>Second Class</v>
      </c>
      <c r="P510" t="str" cm="1">
        <f t="array" ref="P510">_xlfn.IFS(SUM(B510,E510,H510,K510) &gt; 0, "Consumer", SUM(C510,F510,I510,L510) &gt; 0, "Corporate", SUM(D510,G510,J510,M510) &gt; 0, "Home Office")</f>
        <v>Corporate</v>
      </c>
      <c r="Q510" s="1">
        <v>42645</v>
      </c>
      <c r="R510">
        <f>INDEX(B510:M510,MATCH(P510&amp;"-"&amp;O510,{"Consumer-First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10.16</v>
      </c>
    </row>
    <row r="511" spans="1:18" x14ac:dyDescent="0.3">
      <c r="A511" s="1">
        <v>42721</v>
      </c>
      <c r="K511">
        <v>504.90000000000003</v>
      </c>
      <c r="O511" t="str" cm="1">
        <f t="array" ref="O511">_xlfn.IFS(SUM(B511:D511)&gt;0,"First Class",SUM(E511:G511)&gt;0,"Same Day",SUM(H511:J511)&gt;0,"Second Class",SUM(K511:M511), "Standard Class")</f>
        <v>Standard Class</v>
      </c>
      <c r="P511" t="str" cm="1">
        <f t="array" ref="P511">_xlfn.IFS(SUM(B511,E511,H511,K511) &gt; 0, "Consumer", SUM(C511,F511,I511,L511) &gt; 0, "Corporate", SUM(D511,G511,J511,M511) &gt; 0, "Home Office")</f>
        <v>Consumer</v>
      </c>
      <c r="Q511" s="1">
        <v>42721</v>
      </c>
      <c r="R511">
        <f>INDEX(B511:M511,MATCH(P511&amp;"-"&amp;O511,{"Consumer-First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504.90000000000003</v>
      </c>
    </row>
    <row r="512" spans="1:18" x14ac:dyDescent="0.3">
      <c r="A512" s="1">
        <v>42638</v>
      </c>
      <c r="K512">
        <v>177.54999999999998</v>
      </c>
      <c r="O512" t="str" cm="1">
        <f t="array" ref="O512">_xlfn.IFS(SUM(B512:D512)&gt;0,"First Class",SUM(E512:G512)&gt;0,"Same Day",SUM(H512:J512)&gt;0,"Second Class",SUM(K512:M512), "Standard Class")</f>
        <v>Standard Class</v>
      </c>
      <c r="P512" t="str" cm="1">
        <f t="array" ref="P512">_xlfn.IFS(SUM(B512,E512,H512,K512) &gt; 0, "Consumer", SUM(C512,F512,I512,L512) &gt; 0, "Corporate", SUM(D512,G512,J512,M512) &gt; 0, "Home Office")</f>
        <v>Consumer</v>
      </c>
      <c r="Q512" s="1">
        <v>42638</v>
      </c>
      <c r="R512">
        <f>INDEX(B512:M512,MATCH(P512&amp;"-"&amp;O512,{"Consumer-First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177.54999999999998</v>
      </c>
    </row>
    <row r="513" spans="1:18" x14ac:dyDescent="0.3">
      <c r="A513" s="1">
        <v>42666</v>
      </c>
      <c r="K513">
        <v>863.87999999999988</v>
      </c>
      <c r="O513" t="str" cm="1">
        <f t="array" ref="O513">_xlfn.IFS(SUM(B513:D513)&gt;0,"First Class",SUM(E513:G513)&gt;0,"Same Day",SUM(H513:J513)&gt;0,"Second Class",SUM(K513:M513), "Standard Class")</f>
        <v>Standard Class</v>
      </c>
      <c r="P513" t="str" cm="1">
        <f t="array" ref="P513">_xlfn.IFS(SUM(B513,E513,H513,K513) &gt; 0, "Consumer", SUM(C513,F513,I513,L513) &gt; 0, "Corporate", SUM(D513,G513,J513,M513) &gt; 0, "Home Office")</f>
        <v>Consumer</v>
      </c>
      <c r="Q513" s="1">
        <v>42666</v>
      </c>
      <c r="R513">
        <f>INDEX(B513:M513,MATCH(P513&amp;"-"&amp;O513,{"Consumer-First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863.87999999999988</v>
      </c>
    </row>
    <row r="514" spans="1:18" x14ac:dyDescent="0.3">
      <c r="A514" s="1">
        <v>42613</v>
      </c>
      <c r="K514">
        <v>659.9</v>
      </c>
      <c r="O514" t="str" cm="1">
        <f t="array" ref="O514">_xlfn.IFS(SUM(B514:D514)&gt;0,"First Class",SUM(E514:G514)&gt;0,"Same Day",SUM(H514:J514)&gt;0,"Second Class",SUM(K514:M514), "Standard Class")</f>
        <v>Standard Class</v>
      </c>
      <c r="P514" t="str" cm="1">
        <f t="array" ref="P514">_xlfn.IFS(SUM(B514,E514,H514,K514) &gt; 0, "Consumer", SUM(C514,F514,I514,L514) &gt; 0, "Corporate", SUM(D514,G514,J514,M514) &gt; 0, "Home Office")</f>
        <v>Consumer</v>
      </c>
      <c r="Q514" s="1">
        <v>42613</v>
      </c>
      <c r="R514">
        <f>INDEX(B514:M514,MATCH(P514&amp;"-"&amp;O514,{"Consumer-First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659.9</v>
      </c>
    </row>
    <row r="515" spans="1:18" x14ac:dyDescent="0.3">
      <c r="A515" s="1">
        <v>42587</v>
      </c>
      <c r="C515">
        <v>13.76</v>
      </c>
      <c r="O515" t="str" cm="1">
        <f t="array" ref="O515">_xlfn.IFS(SUM(B515:D515)&gt;0,"First Class",SUM(E515:G515)&gt;0,"Same Day",SUM(H515:J515)&gt;0,"Second Class",SUM(K515:M515), "Standard Class")</f>
        <v>First Class</v>
      </c>
      <c r="P515" t="str" cm="1">
        <f t="array" ref="P515">_xlfn.IFS(SUM(B515,E515,H515,K515) &gt; 0, "Consumer", SUM(C515,F515,I515,L515) &gt; 0, "Corporate", SUM(D515,G515,J515,M515) &gt; 0, "Home Office")</f>
        <v>Corporate</v>
      </c>
      <c r="Q515" s="1">
        <v>42587</v>
      </c>
      <c r="R515">
        <f>INDEX(B515:M515,MATCH(P515&amp;"-"&amp;O515,{"Consumer-First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13.76</v>
      </c>
    </row>
    <row r="516" spans="1:18" x14ac:dyDescent="0.3">
      <c r="A516" s="1">
        <v>42642</v>
      </c>
      <c r="K516">
        <v>243.92</v>
      </c>
      <c r="O516" t="str" cm="1">
        <f t="array" ref="O516">_xlfn.IFS(SUM(B516:D516)&gt;0,"First Class",SUM(E516:G516)&gt;0,"Same Day",SUM(H516:J516)&gt;0,"Second Class",SUM(K516:M516), "Standard Class")</f>
        <v>Standard Class</v>
      </c>
      <c r="P516" t="str" cm="1">
        <f t="array" ref="P516">_xlfn.IFS(SUM(B516,E516,H516,K516) &gt; 0, "Consumer", SUM(C516,F516,I516,L516) &gt; 0, "Corporate", SUM(D516,G516,J516,M516) &gt; 0, "Home Office")</f>
        <v>Consumer</v>
      </c>
      <c r="Q516" s="1">
        <v>42642</v>
      </c>
      <c r="R516">
        <f>INDEX(B516:M516,MATCH(P516&amp;"-"&amp;O516,{"Consumer-First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243.92</v>
      </c>
    </row>
    <row r="517" spans="1:18" x14ac:dyDescent="0.3">
      <c r="A517" s="1">
        <v>42697</v>
      </c>
      <c r="K517">
        <v>105.40800000000002</v>
      </c>
      <c r="O517" t="str" cm="1">
        <f t="array" ref="O517">_xlfn.IFS(SUM(B517:D517)&gt;0,"First Class",SUM(E517:G517)&gt;0,"Same Day",SUM(H517:J517)&gt;0,"Second Class",SUM(K517:M517), "Standard Class")</f>
        <v>Standard Class</v>
      </c>
      <c r="P517" t="str" cm="1">
        <f t="array" ref="P517">_xlfn.IFS(SUM(B517,E517,H517,K517) &gt; 0, "Consumer", SUM(C517,F517,I517,L517) &gt; 0, "Corporate", SUM(D517,G517,J517,M517) &gt; 0, "Home Office")</f>
        <v>Consumer</v>
      </c>
      <c r="Q517" s="1">
        <v>42697</v>
      </c>
      <c r="R517">
        <f>INDEX(B517:M517,MATCH(P517&amp;"-"&amp;O517,{"Consumer-First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105.40800000000002</v>
      </c>
    </row>
    <row r="518" spans="1:18" x14ac:dyDescent="0.3">
      <c r="A518" s="1">
        <v>42536</v>
      </c>
      <c r="L518">
        <v>2942.7840000000001</v>
      </c>
      <c r="O518" t="str" cm="1">
        <f t="array" ref="O518">_xlfn.IFS(SUM(B518:D518)&gt;0,"First Class",SUM(E518:G518)&gt;0,"Same Day",SUM(H518:J518)&gt;0,"Second Class",SUM(K518:M518), "Standard Class")</f>
        <v>Standard Class</v>
      </c>
      <c r="P518" t="str" cm="1">
        <f t="array" ref="P518">_xlfn.IFS(SUM(B518,E518,H518,K518) &gt; 0, "Consumer", SUM(C518,F518,I518,L518) &gt; 0, "Corporate", SUM(D518,G518,J518,M518) &gt; 0, "Home Office")</f>
        <v>Corporate</v>
      </c>
      <c r="Q518" s="1">
        <v>42536</v>
      </c>
      <c r="R518">
        <f>INDEX(B518:M518,MATCH(P518&amp;"-"&amp;O518,{"Consumer-First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2942.7840000000001</v>
      </c>
    </row>
    <row r="519" spans="1:18" x14ac:dyDescent="0.3">
      <c r="A519" s="1">
        <v>42704</v>
      </c>
      <c r="K519">
        <v>173.79999999999998</v>
      </c>
      <c r="O519" t="str" cm="1">
        <f t="array" ref="O519">_xlfn.IFS(SUM(B519:D519)&gt;0,"First Class",SUM(E519:G519)&gt;0,"Same Day",SUM(H519:J519)&gt;0,"Second Class",SUM(K519:M519), "Standard Class")</f>
        <v>Standard Class</v>
      </c>
      <c r="P519" t="str" cm="1">
        <f t="array" ref="P519">_xlfn.IFS(SUM(B519,E519,H519,K519) &gt; 0, "Consumer", SUM(C519,F519,I519,L519) &gt; 0, "Corporate", SUM(D519,G519,J519,M519) &gt; 0, "Home Office")</f>
        <v>Consumer</v>
      </c>
      <c r="Q519" s="1">
        <v>42704</v>
      </c>
      <c r="R519">
        <f>INDEX(B519:M519,MATCH(P519&amp;"-"&amp;O519,{"Consumer-First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173.79999999999998</v>
      </c>
    </row>
    <row r="520" spans="1:18" x14ac:dyDescent="0.3">
      <c r="A520" s="1">
        <v>42394</v>
      </c>
      <c r="K520">
        <v>5.67</v>
      </c>
      <c r="O520" t="str" cm="1">
        <f t="array" ref="O520">_xlfn.IFS(SUM(B520:D520)&gt;0,"First Class",SUM(E520:G520)&gt;0,"Same Day",SUM(H520:J520)&gt;0,"Second Class",SUM(K520:M520), "Standard Class")</f>
        <v>Standard Class</v>
      </c>
      <c r="P520" t="str" cm="1">
        <f t="array" ref="P520">_xlfn.IFS(SUM(B520,E520,H520,K520) &gt; 0, "Consumer", SUM(C520,F520,I520,L520) &gt; 0, "Corporate", SUM(D520,G520,J520,M520) &gt; 0, "Home Office")</f>
        <v>Consumer</v>
      </c>
      <c r="Q520" s="1">
        <v>42394</v>
      </c>
      <c r="R520">
        <f>INDEX(B520:M520,MATCH(P520&amp;"-"&amp;O520,{"Consumer-First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5.67</v>
      </c>
    </row>
    <row r="521" spans="1:18" x14ac:dyDescent="0.3">
      <c r="A521" s="1">
        <v>42618</v>
      </c>
      <c r="M521">
        <v>147.184</v>
      </c>
      <c r="O521" t="str" cm="1">
        <f t="array" ref="O521">_xlfn.IFS(SUM(B521:D521)&gt;0,"First Class",SUM(E521:G521)&gt;0,"Same Day",SUM(H521:J521)&gt;0,"Second Class",SUM(K521:M521), "Standard Class")</f>
        <v>Standard Class</v>
      </c>
      <c r="P521" t="str" cm="1">
        <f t="array" ref="P521">_xlfn.IFS(SUM(B521,E521,H521,K521) &gt; 0, "Consumer", SUM(C521,F521,I521,L521) &gt; 0, "Corporate", SUM(D521,G521,J521,M521) &gt; 0, "Home Office")</f>
        <v>Home Office</v>
      </c>
      <c r="Q521" s="1">
        <v>42618</v>
      </c>
      <c r="R521">
        <f>INDEX(B521:M521,MATCH(P521&amp;"-"&amp;O521,{"Consumer-First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147.184</v>
      </c>
    </row>
    <row r="522" spans="1:18" x14ac:dyDescent="0.3">
      <c r="A522" s="1">
        <v>42488</v>
      </c>
      <c r="K522">
        <v>28.08</v>
      </c>
      <c r="O522" t="str" cm="1">
        <f t="array" ref="O522">_xlfn.IFS(SUM(B522:D522)&gt;0,"First Class",SUM(E522:G522)&gt;0,"Same Day",SUM(H522:J522)&gt;0,"Second Class",SUM(K522:M522), "Standard Class")</f>
        <v>Standard Class</v>
      </c>
      <c r="P522" t="str" cm="1">
        <f t="array" ref="P522">_xlfn.IFS(SUM(B522,E522,H522,K522) &gt; 0, "Consumer", SUM(C522,F522,I522,L522) &gt; 0, "Corporate", SUM(D522,G522,J522,M522) &gt; 0, "Home Office")</f>
        <v>Consumer</v>
      </c>
      <c r="Q522" s="1">
        <v>42488</v>
      </c>
      <c r="R522">
        <f>INDEX(B522:M522,MATCH(P522&amp;"-"&amp;O522,{"Consumer-First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28.08</v>
      </c>
    </row>
    <row r="523" spans="1:18" x14ac:dyDescent="0.3">
      <c r="A523" s="1">
        <v>42636</v>
      </c>
      <c r="B523">
        <v>251.64</v>
      </c>
      <c r="O523" t="str" cm="1">
        <f t="array" ref="O523">_xlfn.IFS(SUM(B523:D523)&gt;0,"First Class",SUM(E523:G523)&gt;0,"Same Day",SUM(H523:J523)&gt;0,"Second Class",SUM(K523:M523), "Standard Class")</f>
        <v>First Class</v>
      </c>
      <c r="P523" t="str" cm="1">
        <f t="array" ref="P523">_xlfn.IFS(SUM(B523,E523,H523,K523) &gt; 0, "Consumer", SUM(C523,F523,I523,L523) &gt; 0, "Corporate", SUM(D523,G523,J523,M523) &gt; 0, "Home Office")</f>
        <v>Consumer</v>
      </c>
      <c r="Q523" s="1">
        <v>42636</v>
      </c>
      <c r="R523">
        <f>INDEX(B523:M523,MATCH(P523&amp;"-"&amp;O523,{"Consumer-First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251.64</v>
      </c>
    </row>
    <row r="524" spans="1:18" x14ac:dyDescent="0.3">
      <c r="A524" s="1">
        <v>42462</v>
      </c>
      <c r="D524">
        <v>771.8</v>
      </c>
      <c r="O524" t="str" cm="1">
        <f t="array" ref="O524">_xlfn.IFS(SUM(B524:D524)&gt;0,"First Class",SUM(E524:G524)&gt;0,"Same Day",SUM(H524:J524)&gt;0,"Second Class",SUM(K524:M524), "Standard Class")</f>
        <v>First Class</v>
      </c>
      <c r="P524" t="str" cm="1">
        <f t="array" ref="P524">_xlfn.IFS(SUM(B524,E524,H524,K524) &gt; 0, "Consumer", SUM(C524,F524,I524,L524) &gt; 0, "Corporate", SUM(D524,G524,J524,M524) &gt; 0, "Home Office")</f>
        <v>Home Office</v>
      </c>
      <c r="Q524" s="1">
        <v>42462</v>
      </c>
      <c r="R524">
        <f>INDEX(B524:M524,MATCH(P524&amp;"-"&amp;O524,{"Consumer-First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771.8</v>
      </c>
    </row>
    <row r="525" spans="1:18" x14ac:dyDescent="0.3">
      <c r="A525" s="1">
        <v>42432</v>
      </c>
      <c r="K525">
        <v>72.8</v>
      </c>
      <c r="O525" t="str" cm="1">
        <f t="array" ref="O525">_xlfn.IFS(SUM(B525:D525)&gt;0,"First Class",SUM(E525:G525)&gt;0,"Same Day",SUM(H525:J525)&gt;0,"Second Class",SUM(K525:M525), "Standard Class")</f>
        <v>Standard Class</v>
      </c>
      <c r="P525" t="str" cm="1">
        <f t="array" ref="P525">_xlfn.IFS(SUM(B525,E525,H525,K525) &gt; 0, "Consumer", SUM(C525,F525,I525,L525) &gt; 0, "Corporate", SUM(D525,G525,J525,M525) &gt; 0, "Home Office")</f>
        <v>Consumer</v>
      </c>
      <c r="Q525" s="1">
        <v>42432</v>
      </c>
      <c r="R525">
        <f>INDEX(B525:M525,MATCH(P525&amp;"-"&amp;O525,{"Consumer-First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72.8</v>
      </c>
    </row>
    <row r="526" spans="1:18" x14ac:dyDescent="0.3">
      <c r="A526" s="1">
        <v>42694</v>
      </c>
      <c r="B526">
        <v>52.696000000000005</v>
      </c>
      <c r="O526" t="str" cm="1">
        <f t="array" ref="O526">_xlfn.IFS(SUM(B526:D526)&gt;0,"First Class",SUM(E526:G526)&gt;0,"Same Day",SUM(H526:J526)&gt;0,"Second Class",SUM(K526:M526), "Standard Class")</f>
        <v>First Class</v>
      </c>
      <c r="P526" t="str" cm="1">
        <f t="array" ref="P526">_xlfn.IFS(SUM(B526,E526,H526,K526) &gt; 0, "Consumer", SUM(C526,F526,I526,L526) &gt; 0, "Corporate", SUM(D526,G526,J526,M526) &gt; 0, "Home Office")</f>
        <v>Consumer</v>
      </c>
      <c r="Q526" s="1">
        <v>42694</v>
      </c>
      <c r="R526">
        <f>INDEX(B526:M526,MATCH(P526&amp;"-"&amp;O526,{"Consumer-First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52.696000000000005</v>
      </c>
    </row>
    <row r="527" spans="1:18" x14ac:dyDescent="0.3">
      <c r="A527" s="1">
        <v>42534</v>
      </c>
      <c r="K527">
        <v>181.86</v>
      </c>
      <c r="O527" t="str" cm="1">
        <f t="array" ref="O527">_xlfn.IFS(SUM(B527:D527)&gt;0,"First Class",SUM(E527:G527)&gt;0,"Same Day",SUM(H527:J527)&gt;0,"Second Class",SUM(K527:M527), "Standard Class")</f>
        <v>Standard Class</v>
      </c>
      <c r="P527" t="str" cm="1">
        <f t="array" ref="P527">_xlfn.IFS(SUM(B527,E527,H527,K527) &gt; 0, "Consumer", SUM(C527,F527,I527,L527) &gt; 0, "Corporate", SUM(D527,G527,J527,M527) &gt; 0, "Home Office")</f>
        <v>Consumer</v>
      </c>
      <c r="Q527" s="1">
        <v>42534</v>
      </c>
      <c r="R527">
        <f>INDEX(B527:M527,MATCH(P527&amp;"-"&amp;O527,{"Consumer-First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181.86</v>
      </c>
    </row>
    <row r="528" spans="1:18" x14ac:dyDescent="0.3">
      <c r="A528" s="1">
        <v>42469</v>
      </c>
      <c r="B528">
        <v>284.19</v>
      </c>
      <c r="O528" t="str" cm="1">
        <f t="array" ref="O528">_xlfn.IFS(SUM(B528:D528)&gt;0,"First Class",SUM(E528:G528)&gt;0,"Same Day",SUM(H528:J528)&gt;0,"Second Class",SUM(K528:M528), "Standard Class")</f>
        <v>First Class</v>
      </c>
      <c r="P528" t="str" cm="1">
        <f t="array" ref="P528">_xlfn.IFS(SUM(B528,E528,H528,K528) &gt; 0, "Consumer", SUM(C528,F528,I528,L528) &gt; 0, "Corporate", SUM(D528,G528,J528,M528) &gt; 0, "Home Office")</f>
        <v>Consumer</v>
      </c>
      <c r="Q528" s="1">
        <v>42469</v>
      </c>
      <c r="R528">
        <f>INDEX(B528:M528,MATCH(P528&amp;"-"&amp;O528,{"Consumer-First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284.19</v>
      </c>
    </row>
    <row r="529" spans="1:18" x14ac:dyDescent="0.3">
      <c r="A529" s="1">
        <v>42420</v>
      </c>
      <c r="I529">
        <v>1245.8599999999999</v>
      </c>
      <c r="O529" t="str" cm="1">
        <f t="array" ref="O529">_xlfn.IFS(SUM(B529:D529)&gt;0,"First Class",SUM(E529:G529)&gt;0,"Same Day",SUM(H529:J529)&gt;0,"Second Class",SUM(K529:M529), "Standard Class")</f>
        <v>Second Class</v>
      </c>
      <c r="P529" t="str" cm="1">
        <f t="array" ref="P529">_xlfn.IFS(SUM(B529,E529,H529,K529) &gt; 0, "Consumer", SUM(C529,F529,I529,L529) &gt; 0, "Corporate", SUM(D529,G529,J529,M529) &gt; 0, "Home Office")</f>
        <v>Corporate</v>
      </c>
      <c r="Q529" s="1">
        <v>42420</v>
      </c>
      <c r="R529">
        <f>INDEX(B529:M529,MATCH(P529&amp;"-"&amp;O529,{"Consumer-First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1245.8599999999999</v>
      </c>
    </row>
    <row r="530" spans="1:18" x14ac:dyDescent="0.3">
      <c r="A530" s="1">
        <v>42476</v>
      </c>
      <c r="C530">
        <v>503.22</v>
      </c>
      <c r="O530" t="str" cm="1">
        <f t="array" ref="O530">_xlfn.IFS(SUM(B530:D530)&gt;0,"First Class",SUM(E530:G530)&gt;0,"Same Day",SUM(H530:J530)&gt;0,"Second Class",SUM(K530:M530), "Standard Class")</f>
        <v>First Class</v>
      </c>
      <c r="P530" t="str" cm="1">
        <f t="array" ref="P530">_xlfn.IFS(SUM(B530,E530,H530,K530) &gt; 0, "Consumer", SUM(C530,F530,I530,L530) &gt; 0, "Corporate", SUM(D530,G530,J530,M530) &gt; 0, "Home Office")</f>
        <v>Corporate</v>
      </c>
      <c r="Q530" s="1">
        <v>42476</v>
      </c>
      <c r="R530">
        <f>INDEX(B530:M530,MATCH(P530&amp;"-"&amp;O530,{"Consumer-First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503.22</v>
      </c>
    </row>
    <row r="531" spans="1:18" x14ac:dyDescent="0.3">
      <c r="A531" s="1">
        <v>42598</v>
      </c>
      <c r="E531">
        <v>80.564000000000007</v>
      </c>
      <c r="O531" t="str" cm="1">
        <f t="array" ref="O531">_xlfn.IFS(SUM(B531:D531)&gt;0,"First Class",SUM(E531:G531)&gt;0,"Same Day",SUM(H531:J531)&gt;0,"Second Class",SUM(K531:M531), "Standard Class")</f>
        <v>Same Day</v>
      </c>
      <c r="P531" t="str" cm="1">
        <f t="array" ref="P531">_xlfn.IFS(SUM(B531,E531,H531,K531) &gt; 0, "Consumer", SUM(C531,F531,I531,L531) &gt; 0, "Corporate", SUM(D531,G531,J531,M531) &gt; 0, "Home Office")</f>
        <v>Consumer</v>
      </c>
      <c r="Q531" s="1">
        <v>42598</v>
      </c>
      <c r="R531">
        <f>INDEX(B531:M531,MATCH(P531&amp;"-"&amp;O531,{"Consumer-First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80.564000000000007</v>
      </c>
    </row>
    <row r="532" spans="1:18" x14ac:dyDescent="0.3">
      <c r="A532" s="1">
        <v>42407</v>
      </c>
      <c r="B532">
        <v>359.96999999999997</v>
      </c>
      <c r="O532" t="str" cm="1">
        <f t="array" ref="O532">_xlfn.IFS(SUM(B532:D532)&gt;0,"First Class",SUM(E532:G532)&gt;0,"Same Day",SUM(H532:J532)&gt;0,"Second Class",SUM(K532:M532), "Standard Class")</f>
        <v>First Class</v>
      </c>
      <c r="P532" t="str" cm="1">
        <f t="array" ref="P532">_xlfn.IFS(SUM(B532,E532,H532,K532) &gt; 0, "Consumer", SUM(C532,F532,I532,L532) &gt; 0, "Corporate", SUM(D532,G532,J532,M532) &gt; 0, "Home Office")</f>
        <v>Consumer</v>
      </c>
      <c r="Q532" s="1">
        <v>42407</v>
      </c>
      <c r="R532">
        <f>INDEX(B532:M532,MATCH(P532&amp;"-"&amp;O532,{"Consumer-First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359.96999999999997</v>
      </c>
    </row>
    <row r="533" spans="1:18" x14ac:dyDescent="0.3">
      <c r="A533" s="1">
        <v>42578</v>
      </c>
      <c r="H533">
        <v>91.032000000000011</v>
      </c>
      <c r="O533" t="str" cm="1">
        <f t="array" ref="O533">_xlfn.IFS(SUM(B533:D533)&gt;0,"First Class",SUM(E533:G533)&gt;0,"Same Day",SUM(H533:J533)&gt;0,"Second Class",SUM(K533:M533), "Standard Class")</f>
        <v>Second Class</v>
      </c>
      <c r="P533" t="str" cm="1">
        <f t="array" ref="P533">_xlfn.IFS(SUM(B533,E533,H533,K533) &gt; 0, "Consumer", SUM(C533,F533,I533,L533) &gt; 0, "Corporate", SUM(D533,G533,J533,M533) &gt; 0, "Home Office")</f>
        <v>Consumer</v>
      </c>
      <c r="Q533" s="1">
        <v>42578</v>
      </c>
      <c r="R533">
        <f>INDEX(B533:M533,MATCH(P533&amp;"-"&amp;O533,{"Consumer-First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91.032000000000011</v>
      </c>
    </row>
    <row r="534" spans="1:18" x14ac:dyDescent="0.3">
      <c r="A534" s="1">
        <v>42634</v>
      </c>
      <c r="K534">
        <v>80.48</v>
      </c>
      <c r="O534" t="str" cm="1">
        <f t="array" ref="O534">_xlfn.IFS(SUM(B534:D534)&gt;0,"First Class",SUM(E534:G534)&gt;0,"Same Day",SUM(H534:J534)&gt;0,"Second Class",SUM(K534:M534), "Standard Class")</f>
        <v>Standard Class</v>
      </c>
      <c r="P534" t="str" cm="1">
        <f t="array" ref="P534">_xlfn.IFS(SUM(B534,E534,H534,K534) &gt; 0, "Consumer", SUM(C534,F534,I534,L534) &gt; 0, "Corporate", SUM(D534,G534,J534,M534) &gt; 0, "Home Office")</f>
        <v>Consumer</v>
      </c>
      <c r="Q534" s="1">
        <v>42634</v>
      </c>
      <c r="R534">
        <f>INDEX(B534:M534,MATCH(P534&amp;"-"&amp;O534,{"Consumer-First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80.48</v>
      </c>
    </row>
    <row r="535" spans="1:18" x14ac:dyDescent="0.3">
      <c r="A535" s="1">
        <v>42516</v>
      </c>
      <c r="C535">
        <v>234.2</v>
      </c>
      <c r="O535" t="str" cm="1">
        <f t="array" ref="O535">_xlfn.IFS(SUM(B535:D535)&gt;0,"First Class",SUM(E535:G535)&gt;0,"Same Day",SUM(H535:J535)&gt;0,"Second Class",SUM(K535:M535), "Standard Class")</f>
        <v>First Class</v>
      </c>
      <c r="P535" t="str" cm="1">
        <f t="array" ref="P535">_xlfn.IFS(SUM(B535,E535,H535,K535) &gt; 0, "Consumer", SUM(C535,F535,I535,L535) &gt; 0, "Corporate", SUM(D535,G535,J535,M535) &gt; 0, "Home Office")</f>
        <v>Corporate</v>
      </c>
      <c r="Q535" s="1">
        <v>42516</v>
      </c>
      <c r="R535">
        <f>INDEX(B535:M535,MATCH(P535&amp;"-"&amp;O535,{"Consumer-First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234.2</v>
      </c>
    </row>
    <row r="536" spans="1:18" x14ac:dyDescent="0.3">
      <c r="A536" s="1">
        <v>42728</v>
      </c>
      <c r="K536">
        <v>712.85</v>
      </c>
      <c r="O536" t="str" cm="1">
        <f t="array" ref="O536">_xlfn.IFS(SUM(B536:D536)&gt;0,"First Class",SUM(E536:G536)&gt;0,"Same Day",SUM(H536:J536)&gt;0,"Second Class",SUM(K536:M536), "Standard Class")</f>
        <v>Standard Class</v>
      </c>
      <c r="P536" t="str" cm="1">
        <f t="array" ref="P536">_xlfn.IFS(SUM(B536,E536,H536,K536) &gt; 0, "Consumer", SUM(C536,F536,I536,L536) &gt; 0, "Corporate", SUM(D536,G536,J536,M536) &gt; 0, "Home Office")</f>
        <v>Consumer</v>
      </c>
      <c r="Q536" s="1">
        <v>42728</v>
      </c>
      <c r="R536">
        <f>INDEX(B536:M536,MATCH(P536&amp;"-"&amp;O536,{"Consumer-First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712.85</v>
      </c>
    </row>
    <row r="537" spans="1:18" x14ac:dyDescent="0.3">
      <c r="A537" s="1">
        <v>42490</v>
      </c>
      <c r="M537">
        <v>32.088000000000001</v>
      </c>
      <c r="O537" t="str" cm="1">
        <f t="array" ref="O537">_xlfn.IFS(SUM(B537:D537)&gt;0,"First Class",SUM(E537:G537)&gt;0,"Same Day",SUM(H537:J537)&gt;0,"Second Class",SUM(K537:M537), "Standard Class")</f>
        <v>Standard Class</v>
      </c>
      <c r="P537" t="str" cm="1">
        <f t="array" ref="P537">_xlfn.IFS(SUM(B537,E537,H537,K537) &gt; 0, "Consumer", SUM(C537,F537,I537,L537) &gt; 0, "Corporate", SUM(D537,G537,J537,M537) &gt; 0, "Home Office")</f>
        <v>Home Office</v>
      </c>
      <c r="Q537" s="1">
        <v>42490</v>
      </c>
      <c r="R537">
        <f>INDEX(B537:M537,MATCH(P537&amp;"-"&amp;O537,{"Consumer-First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32.088000000000001</v>
      </c>
    </row>
    <row r="538" spans="1:18" x14ac:dyDescent="0.3">
      <c r="A538" s="1">
        <v>42699</v>
      </c>
      <c r="K538">
        <v>723.92</v>
      </c>
      <c r="O538" t="str" cm="1">
        <f t="array" ref="O538">_xlfn.IFS(SUM(B538:D538)&gt;0,"First Class",SUM(E538:G538)&gt;0,"Same Day",SUM(H538:J538)&gt;0,"Second Class",SUM(K538:M538), "Standard Class")</f>
        <v>Standard Class</v>
      </c>
      <c r="P538" t="str" cm="1">
        <f t="array" ref="P538">_xlfn.IFS(SUM(B538,E538,H538,K538) &gt; 0, "Consumer", SUM(C538,F538,I538,L538) &gt; 0, "Corporate", SUM(D538,G538,J538,M538) &gt; 0, "Home Office")</f>
        <v>Consumer</v>
      </c>
      <c r="Q538" s="1">
        <v>42699</v>
      </c>
      <c r="R538">
        <f>INDEX(B538:M538,MATCH(P538&amp;"-"&amp;O538,{"Consumer-First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723.92</v>
      </c>
    </row>
    <row r="539" spans="1:18" x14ac:dyDescent="0.3">
      <c r="A539" s="1">
        <v>42554</v>
      </c>
      <c r="C539">
        <v>9.5519999999999996</v>
      </c>
      <c r="O539" t="str" cm="1">
        <f t="array" ref="O539">_xlfn.IFS(SUM(B539:D539)&gt;0,"First Class",SUM(E539:G539)&gt;0,"Same Day",SUM(H539:J539)&gt;0,"Second Class",SUM(K539:M539), "Standard Class")</f>
        <v>First Class</v>
      </c>
      <c r="P539" t="str" cm="1">
        <f t="array" ref="P539">_xlfn.IFS(SUM(B539,E539,H539,K539) &gt; 0, "Consumer", SUM(C539,F539,I539,L539) &gt; 0, "Corporate", SUM(D539,G539,J539,M539) &gt; 0, "Home Office")</f>
        <v>Corporate</v>
      </c>
      <c r="Q539" s="1">
        <v>42554</v>
      </c>
      <c r="R539">
        <f>INDEX(B539:M539,MATCH(P539&amp;"-"&amp;O539,{"Consumer-First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9.5519999999999996</v>
      </c>
    </row>
    <row r="540" spans="1:18" x14ac:dyDescent="0.3">
      <c r="A540" s="1">
        <v>42624</v>
      </c>
      <c r="M540">
        <v>184.66</v>
      </c>
      <c r="O540" t="str" cm="1">
        <f t="array" ref="O540">_xlfn.IFS(SUM(B540:D540)&gt;0,"First Class",SUM(E540:G540)&gt;0,"Same Day",SUM(H540:J540)&gt;0,"Second Class",SUM(K540:M540), "Standard Class")</f>
        <v>Standard Class</v>
      </c>
      <c r="P540" t="str" cm="1">
        <f t="array" ref="P540">_xlfn.IFS(SUM(B540,E540,H540,K540) &gt; 0, "Consumer", SUM(C540,F540,I540,L540) &gt; 0, "Corporate", SUM(D540,G540,J540,M540) &gt; 0, "Home Office")</f>
        <v>Home Office</v>
      </c>
      <c r="Q540" s="1">
        <v>42624</v>
      </c>
      <c r="R540">
        <f>INDEX(B540:M540,MATCH(P540&amp;"-"&amp;O540,{"Consumer-First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184.66</v>
      </c>
    </row>
    <row r="541" spans="1:18" x14ac:dyDescent="0.3">
      <c r="A541" s="1">
        <v>42520</v>
      </c>
      <c r="B541">
        <v>253.85999999999999</v>
      </c>
      <c r="O541" t="str" cm="1">
        <f t="array" ref="O541">_xlfn.IFS(SUM(B541:D541)&gt;0,"First Class",SUM(E541:G541)&gt;0,"Same Day",SUM(H541:J541)&gt;0,"Second Class",SUM(K541:M541), "Standard Class")</f>
        <v>First Class</v>
      </c>
      <c r="P541" t="str" cm="1">
        <f t="array" ref="P541">_xlfn.IFS(SUM(B541,E541,H541,K541) &gt; 0, "Consumer", SUM(C541,F541,I541,L541) &gt; 0, "Corporate", SUM(D541,G541,J541,M541) &gt; 0, "Home Office")</f>
        <v>Consumer</v>
      </c>
      <c r="Q541" s="1">
        <v>42520</v>
      </c>
      <c r="R541">
        <f>INDEX(B541:M541,MATCH(P541&amp;"-"&amp;O541,{"Consumer-First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253.85999999999999</v>
      </c>
    </row>
    <row r="542" spans="1:18" x14ac:dyDescent="0.3">
      <c r="A542" s="1">
        <v>42551</v>
      </c>
      <c r="L542">
        <v>19.52</v>
      </c>
      <c r="O542" t="str" cm="1">
        <f t="array" ref="O542">_xlfn.IFS(SUM(B542:D542)&gt;0,"First Class",SUM(E542:G542)&gt;0,"Same Day",SUM(H542:J542)&gt;0,"Second Class",SUM(K542:M542), "Standard Class")</f>
        <v>Standard Class</v>
      </c>
      <c r="P542" t="str" cm="1">
        <f t="array" ref="P542">_xlfn.IFS(SUM(B542,E542,H542,K542) &gt; 0, "Consumer", SUM(C542,F542,I542,L542) &gt; 0, "Corporate", SUM(D542,G542,J542,M542) &gt; 0, "Home Office")</f>
        <v>Corporate</v>
      </c>
      <c r="Q542" s="1">
        <v>42551</v>
      </c>
      <c r="R542">
        <f>INDEX(B542:M542,MATCH(P542&amp;"-"&amp;O542,{"Consumer-First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19.52</v>
      </c>
    </row>
    <row r="543" spans="1:18" x14ac:dyDescent="0.3">
      <c r="A543" s="1">
        <v>42582</v>
      </c>
      <c r="M543">
        <v>41.424000000000007</v>
      </c>
      <c r="O543" t="str" cm="1">
        <f t="array" ref="O543">_xlfn.IFS(SUM(B543:D543)&gt;0,"First Class",SUM(E543:G543)&gt;0,"Same Day",SUM(H543:J543)&gt;0,"Second Class",SUM(K543:M543), "Standard Class")</f>
        <v>Standard Class</v>
      </c>
      <c r="P543" t="str" cm="1">
        <f t="array" ref="P543">_xlfn.IFS(SUM(B543,E543,H543,K543) &gt; 0, "Consumer", SUM(C543,F543,I543,L543) &gt; 0, "Corporate", SUM(D543,G543,J543,M543) &gt; 0, "Home Office")</f>
        <v>Home Office</v>
      </c>
      <c r="Q543" s="1">
        <v>42582</v>
      </c>
      <c r="R543">
        <f>INDEX(B543:M543,MATCH(P543&amp;"-"&amp;O543,{"Consumer-First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41.424000000000007</v>
      </c>
    </row>
    <row r="544" spans="1:18" x14ac:dyDescent="0.3">
      <c r="A544" s="1">
        <v>42677</v>
      </c>
      <c r="L544">
        <v>12.39</v>
      </c>
      <c r="O544" t="str" cm="1">
        <f t="array" ref="O544">_xlfn.IFS(SUM(B544:D544)&gt;0,"First Class",SUM(E544:G544)&gt;0,"Same Day",SUM(H544:J544)&gt;0,"Second Class",SUM(K544:M544), "Standard Class")</f>
        <v>Standard Class</v>
      </c>
      <c r="P544" t="str" cm="1">
        <f t="array" ref="P544">_xlfn.IFS(SUM(B544,E544,H544,K544) &gt; 0, "Consumer", SUM(C544,F544,I544,L544) &gt; 0, "Corporate", SUM(D544,G544,J544,M544) &gt; 0, "Home Office")</f>
        <v>Corporate</v>
      </c>
      <c r="Q544" s="1">
        <v>42677</v>
      </c>
      <c r="R544">
        <f>INDEX(B544:M544,MATCH(P544&amp;"-"&amp;O544,{"Consumer-First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12.39</v>
      </c>
    </row>
    <row r="545" spans="1:18" x14ac:dyDescent="0.3">
      <c r="A545" s="1">
        <v>42404</v>
      </c>
      <c r="K545">
        <v>119.17800000000001</v>
      </c>
      <c r="O545" t="str" cm="1">
        <f t="array" ref="O545">_xlfn.IFS(SUM(B545:D545)&gt;0,"First Class",SUM(E545:G545)&gt;0,"Same Day",SUM(H545:J545)&gt;0,"Second Class",SUM(K545:M545), "Standard Class")</f>
        <v>Standard Class</v>
      </c>
      <c r="P545" t="str" cm="1">
        <f t="array" ref="P545">_xlfn.IFS(SUM(B545,E545,H545,K545) &gt; 0, "Consumer", SUM(C545,F545,I545,L545) &gt; 0, "Corporate", SUM(D545,G545,J545,M545) &gt; 0, "Home Office")</f>
        <v>Consumer</v>
      </c>
      <c r="Q545" s="1">
        <v>42404</v>
      </c>
      <c r="R545">
        <f>INDEX(B545:M545,MATCH(P545&amp;"-"&amp;O545,{"Consumer-First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119.17800000000001</v>
      </c>
    </row>
    <row r="546" spans="1:18" x14ac:dyDescent="0.3">
      <c r="A546" s="1">
        <v>42524</v>
      </c>
      <c r="L546">
        <v>35.168000000000006</v>
      </c>
      <c r="O546" t="str" cm="1">
        <f t="array" ref="O546">_xlfn.IFS(SUM(B546:D546)&gt;0,"First Class",SUM(E546:G546)&gt;0,"Same Day",SUM(H546:J546)&gt;0,"Second Class",SUM(K546:M546), "Standard Class")</f>
        <v>Standard Class</v>
      </c>
      <c r="P546" t="str" cm="1">
        <f t="array" ref="P546">_xlfn.IFS(SUM(B546,E546,H546,K546) &gt; 0, "Consumer", SUM(C546,F546,I546,L546) &gt; 0, "Corporate", SUM(D546,G546,J546,M546) &gt; 0, "Home Office")</f>
        <v>Corporate</v>
      </c>
      <c r="Q546" s="1">
        <v>42524</v>
      </c>
      <c r="R546">
        <f>INDEX(B546:M546,MATCH(P546&amp;"-"&amp;O546,{"Consumer-First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35.168000000000006</v>
      </c>
    </row>
    <row r="547" spans="1:18" x14ac:dyDescent="0.3">
      <c r="A547" s="1">
        <v>42475</v>
      </c>
      <c r="B547">
        <v>4.8899999999999997</v>
      </c>
      <c r="O547" t="str" cm="1">
        <f t="array" ref="O547">_xlfn.IFS(SUM(B547:D547)&gt;0,"First Class",SUM(E547:G547)&gt;0,"Same Day",SUM(H547:J547)&gt;0,"Second Class",SUM(K547:M547), "Standard Class")</f>
        <v>First Class</v>
      </c>
      <c r="P547" t="str" cm="1">
        <f t="array" ref="P547">_xlfn.IFS(SUM(B547,E547,H547,K547) &gt; 0, "Consumer", SUM(C547,F547,I547,L547) &gt; 0, "Corporate", SUM(D547,G547,J547,M547) &gt; 0, "Home Office")</f>
        <v>Consumer</v>
      </c>
      <c r="Q547" s="1">
        <v>42475</v>
      </c>
      <c r="R547">
        <f>INDEX(B547:M547,MATCH(P547&amp;"-"&amp;O547,{"Consumer-First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4.8899999999999997</v>
      </c>
    </row>
    <row r="548" spans="1:18" x14ac:dyDescent="0.3">
      <c r="A548" s="1">
        <v>42536</v>
      </c>
      <c r="K548">
        <v>776.08000000000015</v>
      </c>
      <c r="O548" t="str" cm="1">
        <f t="array" ref="O548">_xlfn.IFS(SUM(B548:D548)&gt;0,"First Class",SUM(E548:G548)&gt;0,"Same Day",SUM(H548:J548)&gt;0,"Second Class",SUM(K548:M548), "Standard Class")</f>
        <v>Standard Class</v>
      </c>
      <c r="P548" t="str" cm="1">
        <f t="array" ref="P548">_xlfn.IFS(SUM(B548,E548,H548,K548) &gt; 0, "Consumer", SUM(C548,F548,I548,L548) &gt; 0, "Corporate", SUM(D548,G548,J548,M548) &gt; 0, "Home Office")</f>
        <v>Consumer</v>
      </c>
      <c r="Q548" s="1">
        <v>42536</v>
      </c>
      <c r="R548">
        <f>INDEX(B548:M548,MATCH(P548&amp;"-"&amp;O548,{"Consumer-First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776.08000000000015</v>
      </c>
    </row>
    <row r="549" spans="1:18" x14ac:dyDescent="0.3">
      <c r="A549" s="1">
        <v>42384</v>
      </c>
      <c r="K549">
        <v>175.08600000000001</v>
      </c>
      <c r="O549" t="str" cm="1">
        <f t="array" ref="O549">_xlfn.IFS(SUM(B549:D549)&gt;0,"First Class",SUM(E549:G549)&gt;0,"Same Day",SUM(H549:J549)&gt;0,"Second Class",SUM(K549:M549), "Standard Class")</f>
        <v>Standard Class</v>
      </c>
      <c r="P549" t="str" cm="1">
        <f t="array" ref="P549">_xlfn.IFS(SUM(B549,E549,H549,K549) &gt; 0, "Consumer", SUM(C549,F549,I549,L549) &gt; 0, "Corporate", SUM(D549,G549,J549,M549) &gt; 0, "Home Office")</f>
        <v>Consumer</v>
      </c>
      <c r="Q549" s="1">
        <v>42384</v>
      </c>
      <c r="R549">
        <f>INDEX(B549:M549,MATCH(P549&amp;"-"&amp;O549,{"Consumer-First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175.08600000000001</v>
      </c>
    </row>
    <row r="550" spans="1:18" x14ac:dyDescent="0.3">
      <c r="A550" s="1">
        <v>42732</v>
      </c>
      <c r="M550">
        <v>64.784000000000006</v>
      </c>
      <c r="O550" t="str" cm="1">
        <f t="array" ref="O550">_xlfn.IFS(SUM(B550:D550)&gt;0,"First Class",SUM(E550:G550)&gt;0,"Same Day",SUM(H550:J550)&gt;0,"Second Class",SUM(K550:M550), "Standard Class")</f>
        <v>Standard Class</v>
      </c>
      <c r="P550" t="str" cm="1">
        <f t="array" ref="P550">_xlfn.IFS(SUM(B550,E550,H550,K550) &gt; 0, "Consumer", SUM(C550,F550,I550,L550) &gt; 0, "Corporate", SUM(D550,G550,J550,M550) &gt; 0, "Home Office")</f>
        <v>Home Office</v>
      </c>
      <c r="Q550" s="1">
        <v>42732</v>
      </c>
      <c r="R550">
        <f>INDEX(B550:M550,MATCH(P550&amp;"-"&amp;O550,{"Consumer-First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64.784000000000006</v>
      </c>
    </row>
    <row r="551" spans="1:18" x14ac:dyDescent="0.3">
      <c r="A551" s="1">
        <v>42624</v>
      </c>
      <c r="H551">
        <v>209.88</v>
      </c>
      <c r="O551" t="str" cm="1">
        <f t="array" ref="O551">_xlfn.IFS(SUM(B551:D551)&gt;0,"First Class",SUM(E551:G551)&gt;0,"Same Day",SUM(H551:J551)&gt;0,"Second Class",SUM(K551:M551), "Standard Class")</f>
        <v>Second Class</v>
      </c>
      <c r="P551" t="str" cm="1">
        <f t="array" ref="P551">_xlfn.IFS(SUM(B551,E551,H551,K551) &gt; 0, "Consumer", SUM(C551,F551,I551,L551) &gt; 0, "Corporate", SUM(D551,G551,J551,M551) &gt; 0, "Home Office")</f>
        <v>Consumer</v>
      </c>
      <c r="Q551" s="1">
        <v>42624</v>
      </c>
      <c r="R551">
        <f>INDEX(B551:M551,MATCH(P551&amp;"-"&amp;O551,{"Consumer-First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209.88</v>
      </c>
    </row>
    <row r="552" spans="1:18" x14ac:dyDescent="0.3">
      <c r="A552" s="1">
        <v>42509</v>
      </c>
      <c r="L552">
        <v>26.16</v>
      </c>
      <c r="O552" t="str" cm="1">
        <f t="array" ref="O552">_xlfn.IFS(SUM(B552:D552)&gt;0,"First Class",SUM(E552:G552)&gt;0,"Same Day",SUM(H552:J552)&gt;0,"Second Class",SUM(K552:M552), "Standard Class")</f>
        <v>Standard Class</v>
      </c>
      <c r="P552" t="str" cm="1">
        <f t="array" ref="P552">_xlfn.IFS(SUM(B552,E552,H552,K552) &gt; 0, "Consumer", SUM(C552,F552,I552,L552) &gt; 0, "Corporate", SUM(D552,G552,J552,M552) &gt; 0, "Home Office")</f>
        <v>Corporate</v>
      </c>
      <c r="Q552" s="1">
        <v>42509</v>
      </c>
      <c r="R552">
        <f>INDEX(B552:M552,MATCH(P552&amp;"-"&amp;O552,{"Consumer-First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26.16</v>
      </c>
    </row>
    <row r="553" spans="1:18" x14ac:dyDescent="0.3">
      <c r="A553" s="1">
        <v>42698</v>
      </c>
      <c r="I553">
        <v>406.93999999999994</v>
      </c>
      <c r="O553" t="str" cm="1">
        <f t="array" ref="O553">_xlfn.IFS(SUM(B553:D553)&gt;0,"First Class",SUM(E553:G553)&gt;0,"Same Day",SUM(H553:J553)&gt;0,"Second Class",SUM(K553:M553), "Standard Class")</f>
        <v>Second Class</v>
      </c>
      <c r="P553" t="str" cm="1">
        <f t="array" ref="P553">_xlfn.IFS(SUM(B553,E553,H553,K553) &gt; 0, "Consumer", SUM(C553,F553,I553,L553) &gt; 0, "Corporate", SUM(D553,G553,J553,M553) &gt; 0, "Home Office")</f>
        <v>Corporate</v>
      </c>
      <c r="Q553" s="1">
        <v>42698</v>
      </c>
      <c r="R553">
        <f>INDEX(B553:M553,MATCH(P553&amp;"-"&amp;O553,{"Consumer-First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406.93999999999994</v>
      </c>
    </row>
    <row r="554" spans="1:18" x14ac:dyDescent="0.3">
      <c r="A554" s="1">
        <v>42595</v>
      </c>
      <c r="K554">
        <v>2382.9260000000004</v>
      </c>
      <c r="O554" t="str" cm="1">
        <f t="array" ref="O554">_xlfn.IFS(SUM(B554:D554)&gt;0,"First Class",SUM(E554:G554)&gt;0,"Same Day",SUM(H554:J554)&gt;0,"Second Class",SUM(K554:M554), "Standard Class")</f>
        <v>Standard Class</v>
      </c>
      <c r="P554" t="str" cm="1">
        <f t="array" ref="P554">_xlfn.IFS(SUM(B554,E554,H554,K554) &gt; 0, "Consumer", SUM(C554,F554,I554,L554) &gt; 0, "Corporate", SUM(D554,G554,J554,M554) &gt; 0, "Home Office")</f>
        <v>Consumer</v>
      </c>
      <c r="Q554" s="1">
        <v>42595</v>
      </c>
      <c r="R554">
        <f>INDEX(B554:M554,MATCH(P554&amp;"-"&amp;O554,{"Consumer-First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2382.9260000000004</v>
      </c>
    </row>
    <row r="555" spans="1:18" x14ac:dyDescent="0.3">
      <c r="A555" s="1">
        <v>42608</v>
      </c>
      <c r="M555">
        <v>71.98</v>
      </c>
      <c r="O555" t="str" cm="1">
        <f t="array" ref="O555">_xlfn.IFS(SUM(B555:D555)&gt;0,"First Class",SUM(E555:G555)&gt;0,"Same Day",SUM(H555:J555)&gt;0,"Second Class",SUM(K555:M555), "Standard Class")</f>
        <v>Standard Class</v>
      </c>
      <c r="P555" t="str" cm="1">
        <f t="array" ref="P555">_xlfn.IFS(SUM(B555,E555,H555,K555) &gt; 0, "Consumer", SUM(C555,F555,I555,L555) &gt; 0, "Corporate", SUM(D555,G555,J555,M555) &gt; 0, "Home Office")</f>
        <v>Home Office</v>
      </c>
      <c r="Q555" s="1">
        <v>42608</v>
      </c>
      <c r="R555">
        <f>INDEX(B555:M555,MATCH(P555&amp;"-"&amp;O555,{"Consumer-First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71.98</v>
      </c>
    </row>
    <row r="556" spans="1:18" x14ac:dyDescent="0.3">
      <c r="A556" s="1">
        <v>42561</v>
      </c>
      <c r="H556">
        <v>18.84</v>
      </c>
      <c r="O556" t="str" cm="1">
        <f t="array" ref="O556">_xlfn.IFS(SUM(B556:D556)&gt;0,"First Class",SUM(E556:G556)&gt;0,"Same Day",SUM(H556:J556)&gt;0,"Second Class",SUM(K556:M556), "Standard Class")</f>
        <v>Second Class</v>
      </c>
      <c r="P556" t="str" cm="1">
        <f t="array" ref="P556">_xlfn.IFS(SUM(B556,E556,H556,K556) &gt; 0, "Consumer", SUM(C556,F556,I556,L556) &gt; 0, "Corporate", SUM(D556,G556,J556,M556) &gt; 0, "Home Office")</f>
        <v>Consumer</v>
      </c>
      <c r="Q556" s="1">
        <v>42561</v>
      </c>
      <c r="R556">
        <f>INDEX(B556:M556,MATCH(P556&amp;"-"&amp;O556,{"Consumer-First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18.84</v>
      </c>
    </row>
    <row r="557" spans="1:18" x14ac:dyDescent="0.3">
      <c r="A557" s="1">
        <v>42707</v>
      </c>
      <c r="H557">
        <v>47.992000000000004</v>
      </c>
      <c r="O557" t="str" cm="1">
        <f t="array" ref="O557">_xlfn.IFS(SUM(B557:D557)&gt;0,"First Class",SUM(E557:G557)&gt;0,"Same Day",SUM(H557:J557)&gt;0,"Second Class",SUM(K557:M557), "Standard Class")</f>
        <v>Second Class</v>
      </c>
      <c r="P557" t="str" cm="1">
        <f t="array" ref="P557">_xlfn.IFS(SUM(B557,E557,H557,K557) &gt; 0, "Consumer", SUM(C557,F557,I557,L557) &gt; 0, "Corporate", SUM(D557,G557,J557,M557) &gt; 0, "Home Office")</f>
        <v>Consumer</v>
      </c>
      <c r="Q557" s="1">
        <v>42707</v>
      </c>
      <c r="R557">
        <f>INDEX(B557:M557,MATCH(P557&amp;"-"&amp;O557,{"Consumer-First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47.992000000000004</v>
      </c>
    </row>
    <row r="558" spans="1:18" x14ac:dyDescent="0.3">
      <c r="A558" s="1">
        <v>42494</v>
      </c>
      <c r="K558">
        <v>629.86</v>
      </c>
      <c r="O558" t="str" cm="1">
        <f t="array" ref="O558">_xlfn.IFS(SUM(B558:D558)&gt;0,"First Class",SUM(E558:G558)&gt;0,"Same Day",SUM(H558:J558)&gt;0,"Second Class",SUM(K558:M558), "Standard Class")</f>
        <v>Standard Class</v>
      </c>
      <c r="P558" t="str" cm="1">
        <f t="array" ref="P558">_xlfn.IFS(SUM(B558,E558,H558,K558) &gt; 0, "Consumer", SUM(C558,F558,I558,L558) &gt; 0, "Corporate", SUM(D558,G558,J558,M558) &gt; 0, "Home Office")</f>
        <v>Consumer</v>
      </c>
      <c r="Q558" s="1">
        <v>42494</v>
      </c>
      <c r="R558">
        <f>INDEX(B558:M558,MATCH(P558&amp;"-"&amp;O558,{"Consumer-First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629.86</v>
      </c>
    </row>
    <row r="559" spans="1:18" x14ac:dyDescent="0.3">
      <c r="A559" s="1">
        <v>42620</v>
      </c>
      <c r="L559">
        <v>81.567999999999998</v>
      </c>
      <c r="O559" t="str" cm="1">
        <f t="array" ref="O559">_xlfn.IFS(SUM(B559:D559)&gt;0,"First Class",SUM(E559:G559)&gt;0,"Same Day",SUM(H559:J559)&gt;0,"Second Class",SUM(K559:M559), "Standard Class")</f>
        <v>Standard Class</v>
      </c>
      <c r="P559" t="str" cm="1">
        <f t="array" ref="P559">_xlfn.IFS(SUM(B559,E559,H559,K559) &gt; 0, "Consumer", SUM(C559,F559,I559,L559) &gt; 0, "Corporate", SUM(D559,G559,J559,M559) &gt; 0, "Home Office")</f>
        <v>Corporate</v>
      </c>
      <c r="Q559" s="1">
        <v>42620</v>
      </c>
      <c r="R559">
        <f>INDEX(B559:M559,MATCH(P559&amp;"-"&amp;O559,{"Consumer-First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81.567999999999998</v>
      </c>
    </row>
    <row r="560" spans="1:18" x14ac:dyDescent="0.3">
      <c r="A560" s="1">
        <v>42605</v>
      </c>
      <c r="H560">
        <v>4590.344000000001</v>
      </c>
      <c r="O560" t="str" cm="1">
        <f t="array" ref="O560">_xlfn.IFS(SUM(B560:D560)&gt;0,"First Class",SUM(E560:G560)&gt;0,"Same Day",SUM(H560:J560)&gt;0,"Second Class",SUM(K560:M560), "Standard Class")</f>
        <v>Second Class</v>
      </c>
      <c r="P560" t="str" cm="1">
        <f t="array" ref="P560">_xlfn.IFS(SUM(B560,E560,H560,K560) &gt; 0, "Consumer", SUM(C560,F560,I560,L560) &gt; 0, "Corporate", SUM(D560,G560,J560,M560) &gt; 0, "Home Office")</f>
        <v>Consumer</v>
      </c>
      <c r="Q560" s="1">
        <v>42605</v>
      </c>
      <c r="R560">
        <f>INDEX(B560:M560,MATCH(P560&amp;"-"&amp;O560,{"Consumer-First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4590.344000000001</v>
      </c>
    </row>
    <row r="561" spans="1:18" x14ac:dyDescent="0.3">
      <c r="A561" s="1">
        <v>42461</v>
      </c>
      <c r="C561">
        <v>127.94999999999999</v>
      </c>
      <c r="O561" t="str" cm="1">
        <f t="array" ref="O561">_xlfn.IFS(SUM(B561:D561)&gt;0,"First Class",SUM(E561:G561)&gt;0,"Same Day",SUM(H561:J561)&gt;0,"Second Class",SUM(K561:M561), "Standard Class")</f>
        <v>First Class</v>
      </c>
      <c r="P561" t="str" cm="1">
        <f t="array" ref="P561">_xlfn.IFS(SUM(B561,E561,H561,K561) &gt; 0, "Consumer", SUM(C561,F561,I561,L561) &gt; 0, "Corporate", SUM(D561,G561,J561,M561) &gt; 0, "Home Office")</f>
        <v>Corporate</v>
      </c>
      <c r="Q561" s="1">
        <v>42461</v>
      </c>
      <c r="R561">
        <f>INDEX(B561:M561,MATCH(P561&amp;"-"&amp;O561,{"Consumer-First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127.94999999999999</v>
      </c>
    </row>
    <row r="562" spans="1:18" x14ac:dyDescent="0.3">
      <c r="A562" s="1">
        <v>42537</v>
      </c>
      <c r="H562">
        <v>740.59</v>
      </c>
      <c r="O562" t="str" cm="1">
        <f t="array" ref="O562">_xlfn.IFS(SUM(B562:D562)&gt;0,"First Class",SUM(E562:G562)&gt;0,"Same Day",SUM(H562:J562)&gt;0,"Second Class",SUM(K562:M562), "Standard Class")</f>
        <v>Second Class</v>
      </c>
      <c r="P562" t="str" cm="1">
        <f t="array" ref="P562">_xlfn.IFS(SUM(B562,E562,H562,K562) &gt; 0, "Consumer", SUM(C562,F562,I562,L562) &gt; 0, "Corporate", SUM(D562,G562,J562,M562) &gt; 0, "Home Office")</f>
        <v>Consumer</v>
      </c>
      <c r="Q562" s="1">
        <v>42537</v>
      </c>
      <c r="R562">
        <f>INDEX(B562:M562,MATCH(P562&amp;"-"&amp;O562,{"Consumer-First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740.59</v>
      </c>
    </row>
    <row r="563" spans="1:18" x14ac:dyDescent="0.3">
      <c r="A563" s="1">
        <v>42639</v>
      </c>
      <c r="M563">
        <v>419.13599999999997</v>
      </c>
      <c r="O563" t="str" cm="1">
        <f t="array" ref="O563">_xlfn.IFS(SUM(B563:D563)&gt;0,"First Class",SUM(E563:G563)&gt;0,"Same Day",SUM(H563:J563)&gt;0,"Second Class",SUM(K563:M563), "Standard Class")</f>
        <v>Standard Class</v>
      </c>
      <c r="P563" t="str" cm="1">
        <f t="array" ref="P563">_xlfn.IFS(SUM(B563,E563,H563,K563) &gt; 0, "Consumer", SUM(C563,F563,I563,L563) &gt; 0, "Corporate", SUM(D563,G563,J563,M563) &gt; 0, "Home Office")</f>
        <v>Home Office</v>
      </c>
      <c r="Q563" s="1">
        <v>42639</v>
      </c>
      <c r="R563">
        <f>INDEX(B563:M563,MATCH(P563&amp;"-"&amp;O563,{"Consumer-First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419.13599999999997</v>
      </c>
    </row>
    <row r="564" spans="1:18" x14ac:dyDescent="0.3">
      <c r="A564" s="1">
        <v>42459</v>
      </c>
      <c r="M564">
        <v>59.76</v>
      </c>
      <c r="O564" t="str" cm="1">
        <f t="array" ref="O564">_xlfn.IFS(SUM(B564:D564)&gt;0,"First Class",SUM(E564:G564)&gt;0,"Same Day",SUM(H564:J564)&gt;0,"Second Class",SUM(K564:M564), "Standard Class")</f>
        <v>Standard Class</v>
      </c>
      <c r="P564" t="str" cm="1">
        <f t="array" ref="P564">_xlfn.IFS(SUM(B564,E564,H564,K564) &gt; 0, "Consumer", SUM(C564,F564,I564,L564) &gt; 0, "Corporate", SUM(D564,G564,J564,M564) &gt; 0, "Home Office")</f>
        <v>Home Office</v>
      </c>
      <c r="Q564" s="1">
        <v>42459</v>
      </c>
      <c r="R564">
        <f>INDEX(B564:M564,MATCH(P564&amp;"-"&amp;O564,{"Consumer-First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59.76</v>
      </c>
    </row>
    <row r="565" spans="1:18" x14ac:dyDescent="0.3">
      <c r="A565" s="1">
        <v>42721</v>
      </c>
      <c r="K565">
        <v>544.38</v>
      </c>
      <c r="O565" t="str" cm="1">
        <f t="array" ref="O565">_xlfn.IFS(SUM(B565:D565)&gt;0,"First Class",SUM(E565:G565)&gt;0,"Same Day",SUM(H565:J565)&gt;0,"Second Class",SUM(K565:M565), "Standard Class")</f>
        <v>Standard Class</v>
      </c>
      <c r="P565" t="str" cm="1">
        <f t="array" ref="P565">_xlfn.IFS(SUM(B565,E565,H565,K565) &gt; 0, "Consumer", SUM(C565,F565,I565,L565) &gt; 0, "Corporate", SUM(D565,G565,J565,M565) &gt; 0, "Home Office")</f>
        <v>Consumer</v>
      </c>
      <c r="Q565" s="1">
        <v>42721</v>
      </c>
      <c r="R565">
        <f>INDEX(B565:M565,MATCH(P565&amp;"-"&amp;O565,{"Consumer-First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544.38</v>
      </c>
    </row>
    <row r="566" spans="1:18" x14ac:dyDescent="0.3">
      <c r="A566" s="1">
        <v>42677</v>
      </c>
      <c r="H566">
        <v>16.272000000000002</v>
      </c>
      <c r="O566" t="str" cm="1">
        <f t="array" ref="O566">_xlfn.IFS(SUM(B566:D566)&gt;0,"First Class",SUM(E566:G566)&gt;0,"Same Day",SUM(H566:J566)&gt;0,"Second Class",SUM(K566:M566), "Standard Class")</f>
        <v>Second Class</v>
      </c>
      <c r="P566" t="str" cm="1">
        <f t="array" ref="P566">_xlfn.IFS(SUM(B566,E566,H566,K566) &gt; 0, "Consumer", SUM(C566,F566,I566,L566) &gt; 0, "Corporate", SUM(D566,G566,J566,M566) &gt; 0, "Home Office")</f>
        <v>Consumer</v>
      </c>
      <c r="Q566" s="1">
        <v>42677</v>
      </c>
      <c r="R566">
        <f>INDEX(B566:M566,MATCH(P566&amp;"-"&amp;O566,{"Consumer-First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16.272000000000002</v>
      </c>
    </row>
    <row r="567" spans="1:18" x14ac:dyDescent="0.3">
      <c r="A567" s="1">
        <v>42471</v>
      </c>
      <c r="K567">
        <v>22.744</v>
      </c>
      <c r="O567" t="str" cm="1">
        <f t="array" ref="O567">_xlfn.IFS(SUM(B567:D567)&gt;0,"First Class",SUM(E567:G567)&gt;0,"Same Day",SUM(H567:J567)&gt;0,"Second Class",SUM(K567:M567), "Standard Class")</f>
        <v>Standard Class</v>
      </c>
      <c r="P567" t="str" cm="1">
        <f t="array" ref="P567">_xlfn.IFS(SUM(B567,E567,H567,K567) &gt; 0, "Consumer", SUM(C567,F567,I567,L567) &gt; 0, "Corporate", SUM(D567,G567,J567,M567) &gt; 0, "Home Office")</f>
        <v>Consumer</v>
      </c>
      <c r="Q567" s="1">
        <v>42471</v>
      </c>
      <c r="R567">
        <f>INDEX(B567:M567,MATCH(P567&amp;"-"&amp;O567,{"Consumer-First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22.744</v>
      </c>
    </row>
    <row r="568" spans="1:18" x14ac:dyDescent="0.3">
      <c r="A568" s="1">
        <v>42701</v>
      </c>
      <c r="K568">
        <v>52.344000000000001</v>
      </c>
      <c r="O568" t="str" cm="1">
        <f t="array" ref="O568">_xlfn.IFS(SUM(B568:D568)&gt;0,"First Class",SUM(E568:G568)&gt;0,"Same Day",SUM(H568:J568)&gt;0,"Second Class",SUM(K568:M568), "Standard Class")</f>
        <v>Standard Class</v>
      </c>
      <c r="P568" t="str" cm="1">
        <f t="array" ref="P568">_xlfn.IFS(SUM(B568,E568,H568,K568) &gt; 0, "Consumer", SUM(C568,F568,I568,L568) &gt; 0, "Corporate", SUM(D568,G568,J568,M568) &gt; 0, "Home Office")</f>
        <v>Consumer</v>
      </c>
      <c r="Q568" s="1">
        <v>42701</v>
      </c>
      <c r="R568">
        <f>INDEX(B568:M568,MATCH(P568&amp;"-"&amp;O568,{"Consumer-First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52.344000000000001</v>
      </c>
    </row>
    <row r="569" spans="1:18" x14ac:dyDescent="0.3">
      <c r="A569" s="1">
        <v>42485</v>
      </c>
      <c r="D569">
        <v>109.96799999999999</v>
      </c>
      <c r="O569" t="str" cm="1">
        <f t="array" ref="O569">_xlfn.IFS(SUM(B569:D569)&gt;0,"First Class",SUM(E569:G569)&gt;0,"Same Day",SUM(H569:J569)&gt;0,"Second Class",SUM(K569:M569), "Standard Class")</f>
        <v>First Class</v>
      </c>
      <c r="P569" t="str" cm="1">
        <f t="array" ref="P569">_xlfn.IFS(SUM(B569,E569,H569,K569) &gt; 0, "Consumer", SUM(C569,F569,I569,L569) &gt; 0, "Corporate", SUM(D569,G569,J569,M569) &gt; 0, "Home Office")</f>
        <v>Home Office</v>
      </c>
      <c r="Q569" s="1">
        <v>42485</v>
      </c>
      <c r="R569">
        <f>INDEX(B569:M569,MATCH(P569&amp;"-"&amp;O569,{"Consumer-First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109.96799999999999</v>
      </c>
    </row>
    <row r="570" spans="1:18" x14ac:dyDescent="0.3">
      <c r="A570" s="1">
        <v>42525</v>
      </c>
      <c r="G570">
        <v>117.62</v>
      </c>
      <c r="O570" t="str" cm="1">
        <f t="array" ref="O570">_xlfn.IFS(SUM(B570:D570)&gt;0,"First Class",SUM(E570:G570)&gt;0,"Same Day",SUM(H570:J570)&gt;0,"Second Class",SUM(K570:M570), "Standard Class")</f>
        <v>Same Day</v>
      </c>
      <c r="P570" t="str" cm="1">
        <f t="array" ref="P570">_xlfn.IFS(SUM(B570,E570,H570,K570) &gt; 0, "Consumer", SUM(C570,F570,I570,L570) &gt; 0, "Corporate", SUM(D570,G570,J570,M570) &gt; 0, "Home Office")</f>
        <v>Home Office</v>
      </c>
      <c r="Q570" s="1">
        <v>42525</v>
      </c>
      <c r="R570">
        <f>INDEX(B570:M570,MATCH(P570&amp;"-"&amp;O570,{"Consumer-First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117.62</v>
      </c>
    </row>
    <row r="571" spans="1:18" x14ac:dyDescent="0.3">
      <c r="A571" s="1">
        <v>42583</v>
      </c>
      <c r="B571">
        <v>271.95999999999998</v>
      </c>
      <c r="O571" t="str" cm="1">
        <f t="array" ref="O571">_xlfn.IFS(SUM(B571:D571)&gt;0,"First Class",SUM(E571:G571)&gt;0,"Same Day",SUM(H571:J571)&gt;0,"Second Class",SUM(K571:M571), "Standard Class")</f>
        <v>First Class</v>
      </c>
      <c r="P571" t="str" cm="1">
        <f t="array" ref="P571">_xlfn.IFS(SUM(B571,E571,H571,K571) &gt; 0, "Consumer", SUM(C571,F571,I571,L571) &gt; 0, "Corporate", SUM(D571,G571,J571,M571) &gt; 0, "Home Office")</f>
        <v>Consumer</v>
      </c>
      <c r="Q571" s="1">
        <v>42583</v>
      </c>
      <c r="R571">
        <f>INDEX(B571:M571,MATCH(P571&amp;"-"&amp;O571,{"Consumer-First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271.95999999999998</v>
      </c>
    </row>
    <row r="572" spans="1:18" x14ac:dyDescent="0.3">
      <c r="A572" s="1">
        <v>42460</v>
      </c>
      <c r="I572">
        <v>3098.6099999999997</v>
      </c>
      <c r="O572" t="str" cm="1">
        <f t="array" ref="O572">_xlfn.IFS(SUM(B572:D572)&gt;0,"First Class",SUM(E572:G572)&gt;0,"Same Day",SUM(H572:J572)&gt;0,"Second Class",SUM(K572:M572), "Standard Class")</f>
        <v>Second Class</v>
      </c>
      <c r="P572" t="str" cm="1">
        <f t="array" ref="P572">_xlfn.IFS(SUM(B572,E572,H572,K572) &gt; 0, "Consumer", SUM(C572,F572,I572,L572) &gt; 0, "Corporate", SUM(D572,G572,J572,M572) &gt; 0, "Home Office")</f>
        <v>Corporate</v>
      </c>
      <c r="Q572" s="1">
        <v>42460</v>
      </c>
      <c r="R572">
        <f>INDEX(B572:M572,MATCH(P572&amp;"-"&amp;O572,{"Consumer-First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3098.6099999999997</v>
      </c>
    </row>
    <row r="573" spans="1:18" x14ac:dyDescent="0.3">
      <c r="A573" s="1">
        <v>42609</v>
      </c>
      <c r="K573">
        <v>5.1840000000000011</v>
      </c>
      <c r="O573" t="str" cm="1">
        <f t="array" ref="O573">_xlfn.IFS(SUM(B573:D573)&gt;0,"First Class",SUM(E573:G573)&gt;0,"Same Day",SUM(H573:J573)&gt;0,"Second Class",SUM(K573:M573), "Standard Class")</f>
        <v>Standard Class</v>
      </c>
      <c r="P573" t="str" cm="1">
        <f t="array" ref="P573">_xlfn.IFS(SUM(B573,E573,H573,K573) &gt; 0, "Consumer", SUM(C573,F573,I573,L573) &gt; 0, "Corporate", SUM(D573,G573,J573,M573) &gt; 0, "Home Office")</f>
        <v>Consumer</v>
      </c>
      <c r="Q573" s="1">
        <v>42609</v>
      </c>
      <c r="R573">
        <f>INDEX(B573:M573,MATCH(P573&amp;"-"&amp;O573,{"Consumer-First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5.1840000000000011</v>
      </c>
    </row>
    <row r="574" spans="1:18" x14ac:dyDescent="0.3">
      <c r="A574" s="1">
        <v>42504</v>
      </c>
      <c r="K574">
        <v>48.69</v>
      </c>
      <c r="O574" t="str" cm="1">
        <f t="array" ref="O574">_xlfn.IFS(SUM(B574:D574)&gt;0,"First Class",SUM(E574:G574)&gt;0,"Same Day",SUM(H574:J574)&gt;0,"Second Class",SUM(K574:M574), "Standard Class")</f>
        <v>Standard Class</v>
      </c>
      <c r="P574" t="str" cm="1">
        <f t="array" ref="P574">_xlfn.IFS(SUM(B574,E574,H574,K574) &gt; 0, "Consumer", SUM(C574,F574,I574,L574) &gt; 0, "Corporate", SUM(D574,G574,J574,M574) &gt; 0, "Home Office")</f>
        <v>Consumer</v>
      </c>
      <c r="Q574" s="1">
        <v>42504</v>
      </c>
      <c r="R574">
        <f>INDEX(B574:M574,MATCH(P574&amp;"-"&amp;O574,{"Consumer-First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48.69</v>
      </c>
    </row>
    <row r="575" spans="1:18" x14ac:dyDescent="0.3">
      <c r="A575" s="1">
        <v>42532</v>
      </c>
      <c r="K575">
        <v>4.572000000000001</v>
      </c>
      <c r="O575" t="str" cm="1">
        <f t="array" ref="O575">_xlfn.IFS(SUM(B575:D575)&gt;0,"First Class",SUM(E575:G575)&gt;0,"Same Day",SUM(H575:J575)&gt;0,"Second Class",SUM(K575:M575), "Standard Class")</f>
        <v>Standard Class</v>
      </c>
      <c r="P575" t="str" cm="1">
        <f t="array" ref="P575">_xlfn.IFS(SUM(B575,E575,H575,K575) &gt; 0, "Consumer", SUM(C575,F575,I575,L575) &gt; 0, "Corporate", SUM(D575,G575,J575,M575) &gt; 0, "Home Office")</f>
        <v>Consumer</v>
      </c>
      <c r="Q575" s="1">
        <v>42532</v>
      </c>
      <c r="R575">
        <f>INDEX(B575:M575,MATCH(P575&amp;"-"&amp;O575,{"Consumer-First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4.572000000000001</v>
      </c>
    </row>
    <row r="576" spans="1:18" x14ac:dyDescent="0.3">
      <c r="A576" s="1">
        <v>42637</v>
      </c>
      <c r="M576">
        <v>399.53000000000003</v>
      </c>
      <c r="O576" t="str" cm="1">
        <f t="array" ref="O576">_xlfn.IFS(SUM(B576:D576)&gt;0,"First Class",SUM(E576:G576)&gt;0,"Same Day",SUM(H576:J576)&gt;0,"Second Class",SUM(K576:M576), "Standard Class")</f>
        <v>Standard Class</v>
      </c>
      <c r="P576" t="str" cm="1">
        <f t="array" ref="P576">_xlfn.IFS(SUM(B576,E576,H576,K576) &gt; 0, "Consumer", SUM(C576,F576,I576,L576) &gt; 0, "Corporate", SUM(D576,G576,J576,M576) &gt; 0, "Home Office")</f>
        <v>Home Office</v>
      </c>
      <c r="Q576" s="1">
        <v>42637</v>
      </c>
      <c r="R576">
        <f>INDEX(B576:M576,MATCH(P576&amp;"-"&amp;O576,{"Consumer-First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399.53000000000003</v>
      </c>
    </row>
    <row r="577" spans="1:18" x14ac:dyDescent="0.3">
      <c r="A577" s="1">
        <v>42461</v>
      </c>
      <c r="I577">
        <v>269.40000000000003</v>
      </c>
      <c r="O577" t="str" cm="1">
        <f t="array" ref="O577">_xlfn.IFS(SUM(B577:D577)&gt;0,"First Class",SUM(E577:G577)&gt;0,"Same Day",SUM(H577:J577)&gt;0,"Second Class",SUM(K577:M577), "Standard Class")</f>
        <v>Second Class</v>
      </c>
      <c r="P577" t="str" cm="1">
        <f t="array" ref="P577">_xlfn.IFS(SUM(B577,E577,H577,K577) &gt; 0, "Consumer", SUM(C577,F577,I577,L577) &gt; 0, "Corporate", SUM(D577,G577,J577,M577) &gt; 0, "Home Office")</f>
        <v>Corporate</v>
      </c>
      <c r="Q577" s="1">
        <v>42461</v>
      </c>
      <c r="R577">
        <f>INDEX(B577:M577,MATCH(P577&amp;"-"&amp;O577,{"Consumer-First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269.40000000000003</v>
      </c>
    </row>
    <row r="578" spans="1:18" x14ac:dyDescent="0.3">
      <c r="A578" s="1">
        <v>42396</v>
      </c>
      <c r="I578">
        <v>22.63</v>
      </c>
      <c r="O578" t="str" cm="1">
        <f t="array" ref="O578">_xlfn.IFS(SUM(B578:D578)&gt;0,"First Class",SUM(E578:G578)&gt;0,"Same Day",SUM(H578:J578)&gt;0,"Second Class",SUM(K578:M578), "Standard Class")</f>
        <v>Second Class</v>
      </c>
      <c r="P578" t="str" cm="1">
        <f t="array" ref="P578">_xlfn.IFS(SUM(B578,E578,H578,K578) &gt; 0, "Consumer", SUM(C578,F578,I578,L578) &gt; 0, "Corporate", SUM(D578,G578,J578,M578) &gt; 0, "Home Office")</f>
        <v>Corporate</v>
      </c>
      <c r="Q578" s="1">
        <v>42396</v>
      </c>
      <c r="R578">
        <f>INDEX(B578:M578,MATCH(P578&amp;"-"&amp;O578,{"Consumer-First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22.63</v>
      </c>
    </row>
    <row r="579" spans="1:18" x14ac:dyDescent="0.3">
      <c r="A579" s="1">
        <v>42499</v>
      </c>
      <c r="C579">
        <v>272.23199999999997</v>
      </c>
      <c r="O579" t="str" cm="1">
        <f t="array" ref="O579">_xlfn.IFS(SUM(B579:D579)&gt;0,"First Class",SUM(E579:G579)&gt;0,"Same Day",SUM(H579:J579)&gt;0,"Second Class",SUM(K579:M579), "Standard Class")</f>
        <v>First Class</v>
      </c>
      <c r="P579" t="str" cm="1">
        <f t="array" ref="P579">_xlfn.IFS(SUM(B579,E579,H579,K579) &gt; 0, "Consumer", SUM(C579,F579,I579,L579) &gt; 0, "Corporate", SUM(D579,G579,J579,M579) &gt; 0, "Home Office")</f>
        <v>Corporate</v>
      </c>
      <c r="Q579" s="1">
        <v>42499</v>
      </c>
      <c r="R579">
        <f>INDEX(B579:M579,MATCH(P579&amp;"-"&amp;O579,{"Consumer-First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272.23199999999997</v>
      </c>
    </row>
    <row r="580" spans="1:18" x14ac:dyDescent="0.3">
      <c r="A580" s="1">
        <v>42711</v>
      </c>
      <c r="K580">
        <v>372.64</v>
      </c>
      <c r="O580" t="str" cm="1">
        <f t="array" ref="O580">_xlfn.IFS(SUM(B580:D580)&gt;0,"First Class",SUM(E580:G580)&gt;0,"Same Day",SUM(H580:J580)&gt;0,"Second Class",SUM(K580:M580), "Standard Class")</f>
        <v>Standard Class</v>
      </c>
      <c r="P580" t="str" cm="1">
        <f t="array" ref="P580">_xlfn.IFS(SUM(B580,E580,H580,K580) &gt; 0, "Consumer", SUM(C580,F580,I580,L580) &gt; 0, "Corporate", SUM(D580,G580,J580,M580) &gt; 0, "Home Office")</f>
        <v>Consumer</v>
      </c>
      <c r="Q580" s="1">
        <v>42711</v>
      </c>
      <c r="R580">
        <f>INDEX(B580:M580,MATCH(P580&amp;"-"&amp;O580,{"Consumer-First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372.64</v>
      </c>
    </row>
    <row r="581" spans="1:18" x14ac:dyDescent="0.3">
      <c r="A581" s="1">
        <v>42537</v>
      </c>
      <c r="L581">
        <v>14.015999999999998</v>
      </c>
      <c r="O581" t="str" cm="1">
        <f t="array" ref="O581">_xlfn.IFS(SUM(B581:D581)&gt;0,"First Class",SUM(E581:G581)&gt;0,"Same Day",SUM(H581:J581)&gt;0,"Second Class",SUM(K581:M581), "Standard Class")</f>
        <v>Standard Class</v>
      </c>
      <c r="P581" t="str" cm="1">
        <f t="array" ref="P581">_xlfn.IFS(SUM(B581,E581,H581,K581) &gt; 0, "Consumer", SUM(C581,F581,I581,L581) &gt; 0, "Corporate", SUM(D581,G581,J581,M581) &gt; 0, "Home Office")</f>
        <v>Corporate</v>
      </c>
      <c r="Q581" s="1">
        <v>42537</v>
      </c>
      <c r="R581">
        <f>INDEX(B581:M581,MATCH(P581&amp;"-"&amp;O581,{"Consumer-First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14.015999999999998</v>
      </c>
    </row>
    <row r="582" spans="1:18" x14ac:dyDescent="0.3">
      <c r="A582" s="1">
        <v>42488</v>
      </c>
      <c r="K582">
        <v>751.98400000000004</v>
      </c>
      <c r="O582" t="str" cm="1">
        <f t="array" ref="O582">_xlfn.IFS(SUM(B582:D582)&gt;0,"First Class",SUM(E582:G582)&gt;0,"Same Day",SUM(H582:J582)&gt;0,"Second Class",SUM(K582:M582), "Standard Class")</f>
        <v>Standard Class</v>
      </c>
      <c r="P582" t="str" cm="1">
        <f t="array" ref="P582">_xlfn.IFS(SUM(B582,E582,H582,K582) &gt; 0, "Consumer", SUM(C582,F582,I582,L582) &gt; 0, "Corporate", SUM(D582,G582,J582,M582) &gt; 0, "Home Office")</f>
        <v>Consumer</v>
      </c>
      <c r="Q582" s="1">
        <v>42488</v>
      </c>
      <c r="R582">
        <f>INDEX(B582:M582,MATCH(P582&amp;"-"&amp;O582,{"Consumer-First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751.98400000000004</v>
      </c>
    </row>
    <row r="583" spans="1:18" x14ac:dyDescent="0.3">
      <c r="A583" s="1">
        <v>42384</v>
      </c>
      <c r="B583">
        <v>29.664000000000001</v>
      </c>
      <c r="O583" t="str" cm="1">
        <f t="array" ref="O583">_xlfn.IFS(SUM(B583:D583)&gt;0,"First Class",SUM(E583:G583)&gt;0,"Same Day",SUM(H583:J583)&gt;0,"Second Class",SUM(K583:M583), "Standard Class")</f>
        <v>First Class</v>
      </c>
      <c r="P583" t="str" cm="1">
        <f t="array" ref="P583">_xlfn.IFS(SUM(B583,E583,H583,K583) &gt; 0, "Consumer", SUM(C583,F583,I583,L583) &gt; 0, "Corporate", SUM(D583,G583,J583,M583) &gt; 0, "Home Office")</f>
        <v>Consumer</v>
      </c>
      <c r="Q583" s="1">
        <v>42384</v>
      </c>
      <c r="R583">
        <f>INDEX(B583:M583,MATCH(P583&amp;"-"&amp;O583,{"Consumer-First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29.664000000000001</v>
      </c>
    </row>
    <row r="584" spans="1:18" x14ac:dyDescent="0.3">
      <c r="A584" s="1">
        <v>42509</v>
      </c>
      <c r="K584">
        <v>2361.52</v>
      </c>
      <c r="O584" t="str" cm="1">
        <f t="array" ref="O584">_xlfn.IFS(SUM(B584:D584)&gt;0,"First Class",SUM(E584:G584)&gt;0,"Same Day",SUM(H584:J584)&gt;0,"Second Class",SUM(K584:M584), "Standard Class")</f>
        <v>Standard Class</v>
      </c>
      <c r="P584" t="str" cm="1">
        <f t="array" ref="P584">_xlfn.IFS(SUM(B584,E584,H584,K584) &gt; 0, "Consumer", SUM(C584,F584,I584,L584) &gt; 0, "Corporate", SUM(D584,G584,J584,M584) &gt; 0, "Home Office")</f>
        <v>Consumer</v>
      </c>
      <c r="Q584" s="1">
        <v>42509</v>
      </c>
      <c r="R584">
        <f>INDEX(B584:M584,MATCH(P584&amp;"-"&amp;O584,{"Consumer-First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2361.52</v>
      </c>
    </row>
    <row r="585" spans="1:18" x14ac:dyDescent="0.3">
      <c r="A585" s="1">
        <v>42671</v>
      </c>
      <c r="H585">
        <v>273.08800000000002</v>
      </c>
      <c r="O585" t="str" cm="1">
        <f t="array" ref="O585">_xlfn.IFS(SUM(B585:D585)&gt;0,"First Class",SUM(E585:G585)&gt;0,"Same Day",SUM(H585:J585)&gt;0,"Second Class",SUM(K585:M585), "Standard Class")</f>
        <v>Second Class</v>
      </c>
      <c r="P585" t="str" cm="1">
        <f t="array" ref="P585">_xlfn.IFS(SUM(B585,E585,H585,K585) &gt; 0, "Consumer", SUM(C585,F585,I585,L585) &gt; 0, "Corporate", SUM(D585,G585,J585,M585) &gt; 0, "Home Office")</f>
        <v>Consumer</v>
      </c>
      <c r="Q585" s="1">
        <v>42671</v>
      </c>
      <c r="R585">
        <f>INDEX(B585:M585,MATCH(P585&amp;"-"&amp;O585,{"Consumer-First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273.08800000000002</v>
      </c>
    </row>
    <row r="586" spans="1:18" x14ac:dyDescent="0.3">
      <c r="A586" s="1">
        <v>42626</v>
      </c>
      <c r="K586">
        <v>15.920000000000002</v>
      </c>
      <c r="O586" t="str" cm="1">
        <f t="array" ref="O586">_xlfn.IFS(SUM(B586:D586)&gt;0,"First Class",SUM(E586:G586)&gt;0,"Same Day",SUM(H586:J586)&gt;0,"Second Class",SUM(K586:M586), "Standard Class")</f>
        <v>Standard Class</v>
      </c>
      <c r="P586" t="str" cm="1">
        <f t="array" ref="P586">_xlfn.IFS(SUM(B586,E586,H586,K586) &gt; 0, "Consumer", SUM(C586,F586,I586,L586) &gt; 0, "Corporate", SUM(D586,G586,J586,M586) &gt; 0, "Home Office")</f>
        <v>Consumer</v>
      </c>
      <c r="Q586" s="1">
        <v>42626</v>
      </c>
      <c r="R586">
        <f>INDEX(B586:M586,MATCH(P586&amp;"-"&amp;O586,{"Consumer-First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15.920000000000002</v>
      </c>
    </row>
    <row r="587" spans="1:18" x14ac:dyDescent="0.3">
      <c r="A587" s="1">
        <v>42632</v>
      </c>
      <c r="L587">
        <v>95.616</v>
      </c>
      <c r="O587" t="str" cm="1">
        <f t="array" ref="O587">_xlfn.IFS(SUM(B587:D587)&gt;0,"First Class",SUM(E587:G587)&gt;0,"Same Day",SUM(H587:J587)&gt;0,"Second Class",SUM(K587:M587), "Standard Class")</f>
        <v>Standard Class</v>
      </c>
      <c r="P587" t="str" cm="1">
        <f t="array" ref="P587">_xlfn.IFS(SUM(B587,E587,H587,K587) &gt; 0, "Consumer", SUM(C587,F587,I587,L587) &gt; 0, "Corporate", SUM(D587,G587,J587,M587) &gt; 0, "Home Office")</f>
        <v>Corporate</v>
      </c>
      <c r="Q587" s="1">
        <v>42632</v>
      </c>
      <c r="R587">
        <f>INDEX(B587:M587,MATCH(P587&amp;"-"&amp;O587,{"Consumer-First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95.616</v>
      </c>
    </row>
    <row r="588" spans="1:18" x14ac:dyDescent="0.3">
      <c r="A588" s="1">
        <v>42632</v>
      </c>
      <c r="M588">
        <v>35.4</v>
      </c>
      <c r="O588" t="str" cm="1">
        <f t="array" ref="O588">_xlfn.IFS(SUM(B588:D588)&gt;0,"First Class",SUM(E588:G588)&gt;0,"Same Day",SUM(H588:J588)&gt;0,"Second Class",SUM(K588:M588), "Standard Class")</f>
        <v>Standard Class</v>
      </c>
      <c r="P588" t="str" cm="1">
        <f t="array" ref="P588">_xlfn.IFS(SUM(B588,E588,H588,K588) &gt; 0, "Consumer", SUM(C588,F588,I588,L588) &gt; 0, "Corporate", SUM(D588,G588,J588,M588) &gt; 0, "Home Office")</f>
        <v>Home Office</v>
      </c>
      <c r="Q588" s="1">
        <v>42632</v>
      </c>
      <c r="R588">
        <f>INDEX(B588:M588,MATCH(P588&amp;"-"&amp;O588,{"Consumer-First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35.4</v>
      </c>
    </row>
    <row r="589" spans="1:18" x14ac:dyDescent="0.3">
      <c r="A589" s="1">
        <v>42568</v>
      </c>
      <c r="K589">
        <v>7.9040000000000008</v>
      </c>
      <c r="O589" t="str" cm="1">
        <f t="array" ref="O589">_xlfn.IFS(SUM(B589:D589)&gt;0,"First Class",SUM(E589:G589)&gt;0,"Same Day",SUM(H589:J589)&gt;0,"Second Class",SUM(K589:M589), "Standard Class")</f>
        <v>Standard Class</v>
      </c>
      <c r="P589" t="str" cm="1">
        <f t="array" ref="P589">_xlfn.IFS(SUM(B589,E589,H589,K589) &gt; 0, "Consumer", SUM(C589,F589,I589,L589) &gt; 0, "Corporate", SUM(D589,G589,J589,M589) &gt; 0, "Home Office")</f>
        <v>Consumer</v>
      </c>
      <c r="Q589" s="1">
        <v>42568</v>
      </c>
      <c r="R589">
        <f>INDEX(B589:M589,MATCH(P589&amp;"-"&amp;O589,{"Consumer-First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7.9040000000000008</v>
      </c>
    </row>
    <row r="590" spans="1:18" x14ac:dyDescent="0.3">
      <c r="A590" s="1">
        <v>42518</v>
      </c>
      <c r="H590">
        <v>301.95999999999998</v>
      </c>
      <c r="O590" t="str" cm="1">
        <f t="array" ref="O590">_xlfn.IFS(SUM(B590:D590)&gt;0,"First Class",SUM(E590:G590)&gt;0,"Same Day",SUM(H590:J590)&gt;0,"Second Class",SUM(K590:M590), "Standard Class")</f>
        <v>Second Class</v>
      </c>
      <c r="P590" t="str" cm="1">
        <f t="array" ref="P590">_xlfn.IFS(SUM(B590,E590,H590,K590) &gt; 0, "Consumer", SUM(C590,F590,I590,L590) &gt; 0, "Corporate", SUM(D590,G590,J590,M590) &gt; 0, "Home Office")</f>
        <v>Consumer</v>
      </c>
      <c r="Q590" s="1">
        <v>42518</v>
      </c>
      <c r="R590">
        <f>INDEX(B590:M590,MATCH(P590&amp;"-"&amp;O590,{"Consumer-First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301.95999999999998</v>
      </c>
    </row>
    <row r="591" spans="1:18" x14ac:dyDescent="0.3">
      <c r="A591" s="1">
        <v>42727</v>
      </c>
      <c r="K591">
        <v>303.32000000000005</v>
      </c>
      <c r="O591" t="str" cm="1">
        <f t="array" ref="O591">_xlfn.IFS(SUM(B591:D591)&gt;0,"First Class",SUM(E591:G591)&gt;0,"Same Day",SUM(H591:J591)&gt;0,"Second Class",SUM(K591:M591), "Standard Class")</f>
        <v>Standard Class</v>
      </c>
      <c r="P591" t="str" cm="1">
        <f t="array" ref="P591">_xlfn.IFS(SUM(B591,E591,H591,K591) &gt; 0, "Consumer", SUM(C591,F591,I591,L591) &gt; 0, "Corporate", SUM(D591,G591,J591,M591) &gt; 0, "Home Office")</f>
        <v>Consumer</v>
      </c>
      <c r="Q591" s="1">
        <v>42727</v>
      </c>
      <c r="R591">
        <f>INDEX(B591:M591,MATCH(P591&amp;"-"&amp;O591,{"Consumer-First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303.32000000000005</v>
      </c>
    </row>
    <row r="592" spans="1:18" x14ac:dyDescent="0.3">
      <c r="A592" s="1">
        <v>42524</v>
      </c>
      <c r="K592">
        <v>1111.6980000000001</v>
      </c>
      <c r="O592" t="str" cm="1">
        <f t="array" ref="O592">_xlfn.IFS(SUM(B592:D592)&gt;0,"First Class",SUM(E592:G592)&gt;0,"Same Day",SUM(H592:J592)&gt;0,"Second Class",SUM(K592:M592), "Standard Class")</f>
        <v>Standard Class</v>
      </c>
      <c r="P592" t="str" cm="1">
        <f t="array" ref="P592">_xlfn.IFS(SUM(B592,E592,H592,K592) &gt; 0, "Consumer", SUM(C592,F592,I592,L592) &gt; 0, "Corporate", SUM(D592,G592,J592,M592) &gt; 0, "Home Office")</f>
        <v>Consumer</v>
      </c>
      <c r="Q592" s="1">
        <v>42524</v>
      </c>
      <c r="R592">
        <f>INDEX(B592:M592,MATCH(P592&amp;"-"&amp;O592,{"Consumer-First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1111.6980000000001</v>
      </c>
    </row>
    <row r="593" spans="1:18" x14ac:dyDescent="0.3">
      <c r="A593" s="1">
        <v>42629</v>
      </c>
      <c r="J593">
        <v>18</v>
      </c>
      <c r="O593" t="str" cm="1">
        <f t="array" ref="O593">_xlfn.IFS(SUM(B593:D593)&gt;0,"First Class",SUM(E593:G593)&gt;0,"Same Day",SUM(H593:J593)&gt;0,"Second Class",SUM(K593:M593), "Standard Class")</f>
        <v>Second Class</v>
      </c>
      <c r="P593" t="str" cm="1">
        <f t="array" ref="P593">_xlfn.IFS(SUM(B593,E593,H593,K593) &gt; 0, "Consumer", SUM(C593,F593,I593,L593) &gt; 0, "Corporate", SUM(D593,G593,J593,M593) &gt; 0, "Home Office")</f>
        <v>Home Office</v>
      </c>
      <c r="Q593" s="1">
        <v>42629</v>
      </c>
      <c r="R593">
        <f>INDEX(B593:M593,MATCH(P593&amp;"-"&amp;O593,{"Consumer-First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</v>
      </c>
    </row>
    <row r="594" spans="1:18" x14ac:dyDescent="0.3">
      <c r="A594" s="1">
        <v>42526</v>
      </c>
      <c r="L594">
        <v>20.736000000000004</v>
      </c>
      <c r="O594" t="str" cm="1">
        <f t="array" ref="O594">_xlfn.IFS(SUM(B594:D594)&gt;0,"First Class",SUM(E594:G594)&gt;0,"Same Day",SUM(H594:J594)&gt;0,"Second Class",SUM(K594:M594), "Standard Class")</f>
        <v>Standard Class</v>
      </c>
      <c r="P594" t="str" cm="1">
        <f t="array" ref="P594">_xlfn.IFS(SUM(B594,E594,H594,K594) &gt; 0, "Consumer", SUM(C594,F594,I594,L594) &gt; 0, "Corporate", SUM(D594,G594,J594,M594) &gt; 0, "Home Office")</f>
        <v>Corporate</v>
      </c>
      <c r="Q594" s="1">
        <v>42526</v>
      </c>
      <c r="R594">
        <f>INDEX(B594:M594,MATCH(P594&amp;"-"&amp;O594,{"Consumer-First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20.736000000000004</v>
      </c>
    </row>
    <row r="595" spans="1:18" x14ac:dyDescent="0.3">
      <c r="A595" s="1">
        <v>42704</v>
      </c>
      <c r="K595">
        <v>2165.6579999999999</v>
      </c>
      <c r="O595" t="str" cm="1">
        <f t="array" ref="O595">_xlfn.IFS(SUM(B595:D595)&gt;0,"First Class",SUM(E595:G595)&gt;0,"Same Day",SUM(H595:J595)&gt;0,"Second Class",SUM(K595:M595), "Standard Class")</f>
        <v>Standard Class</v>
      </c>
      <c r="P595" t="str" cm="1">
        <f t="array" ref="P595">_xlfn.IFS(SUM(B595,E595,H595,K595) &gt; 0, "Consumer", SUM(C595,F595,I595,L595) &gt; 0, "Corporate", SUM(D595,G595,J595,M595) &gt; 0, "Home Office")</f>
        <v>Consumer</v>
      </c>
      <c r="Q595" s="1">
        <v>42704</v>
      </c>
      <c r="R595">
        <f>INDEX(B595:M595,MATCH(P595&amp;"-"&amp;O595,{"Consumer-First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2165.6579999999999</v>
      </c>
    </row>
    <row r="596" spans="1:18" x14ac:dyDescent="0.3">
      <c r="A596" s="1">
        <v>42684</v>
      </c>
      <c r="J596">
        <v>11.520000000000001</v>
      </c>
      <c r="O596" t="str" cm="1">
        <f t="array" ref="O596">_xlfn.IFS(SUM(B596:D596)&gt;0,"First Class",SUM(E596:G596)&gt;0,"Same Day",SUM(H596:J596)&gt;0,"Second Class",SUM(K596:M596), "Standard Class")</f>
        <v>Second Class</v>
      </c>
      <c r="P596" t="str" cm="1">
        <f t="array" ref="P596">_xlfn.IFS(SUM(B596,E596,H596,K596) &gt; 0, "Consumer", SUM(C596,F596,I596,L596) &gt; 0, "Corporate", SUM(D596,G596,J596,M596) &gt; 0, "Home Office")</f>
        <v>Home Office</v>
      </c>
      <c r="Q596" s="1">
        <v>42684</v>
      </c>
      <c r="R596">
        <f>INDEX(B596:M596,MATCH(P596&amp;"-"&amp;O596,{"Consumer-First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11.520000000000001</v>
      </c>
    </row>
    <row r="597" spans="1:18" x14ac:dyDescent="0.3">
      <c r="A597" s="1">
        <v>42676</v>
      </c>
      <c r="I597">
        <v>3291.0699999999997</v>
      </c>
      <c r="O597" t="str" cm="1">
        <f t="array" ref="O597">_xlfn.IFS(SUM(B597:D597)&gt;0,"First Class",SUM(E597:G597)&gt;0,"Same Day",SUM(H597:J597)&gt;0,"Second Class",SUM(K597:M597), "Standard Class")</f>
        <v>Second Class</v>
      </c>
      <c r="P597" t="str" cm="1">
        <f t="array" ref="P597">_xlfn.IFS(SUM(B597,E597,H597,K597) &gt; 0, "Consumer", SUM(C597,F597,I597,L597) &gt; 0, "Corporate", SUM(D597,G597,J597,M597) &gt; 0, "Home Office")</f>
        <v>Corporate</v>
      </c>
      <c r="Q597" s="1">
        <v>42676</v>
      </c>
      <c r="R597">
        <f>INDEX(B597:M597,MATCH(P597&amp;"-"&amp;O597,{"Consumer-First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3291.0699999999997</v>
      </c>
    </row>
    <row r="598" spans="1:18" x14ac:dyDescent="0.3">
      <c r="A598" s="1">
        <v>42706</v>
      </c>
      <c r="B598">
        <v>701.96</v>
      </c>
      <c r="O598" t="str" cm="1">
        <f t="array" ref="O598">_xlfn.IFS(SUM(B598:D598)&gt;0,"First Class",SUM(E598:G598)&gt;0,"Same Day",SUM(H598:J598)&gt;0,"Second Class",SUM(K598:M598), "Standard Class")</f>
        <v>First Class</v>
      </c>
      <c r="P598" t="str" cm="1">
        <f t="array" ref="P598">_xlfn.IFS(SUM(B598,E598,H598,K598) &gt; 0, "Consumer", SUM(C598,F598,I598,L598) &gt; 0, "Corporate", SUM(D598,G598,J598,M598) &gt; 0, "Home Office")</f>
        <v>Consumer</v>
      </c>
      <c r="Q598" s="1">
        <v>42706</v>
      </c>
      <c r="R598">
        <f>INDEX(B598:M598,MATCH(P598&amp;"-"&amp;O598,{"Consumer-First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701.96</v>
      </c>
    </row>
    <row r="599" spans="1:18" x14ac:dyDescent="0.3">
      <c r="A599" s="1">
        <v>42533</v>
      </c>
      <c r="K599">
        <v>17.088000000000001</v>
      </c>
      <c r="O599" t="str" cm="1">
        <f t="array" ref="O599">_xlfn.IFS(SUM(B599:D599)&gt;0,"First Class",SUM(E599:G599)&gt;0,"Same Day",SUM(H599:J599)&gt;0,"Second Class",SUM(K599:M599), "Standard Class")</f>
        <v>Standard Class</v>
      </c>
      <c r="P599" t="str" cm="1">
        <f t="array" ref="P599">_xlfn.IFS(SUM(B599,E599,H599,K599) &gt; 0, "Consumer", SUM(C599,F599,I599,L599) &gt; 0, "Corporate", SUM(D599,G599,J599,M599) &gt; 0, "Home Office")</f>
        <v>Consumer</v>
      </c>
      <c r="Q599" s="1">
        <v>42533</v>
      </c>
      <c r="R599">
        <f>INDEX(B599:M599,MATCH(P599&amp;"-"&amp;O599,{"Consumer-First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17.088000000000001</v>
      </c>
    </row>
    <row r="600" spans="1:18" x14ac:dyDescent="0.3">
      <c r="A600" s="1">
        <v>42667</v>
      </c>
      <c r="K600">
        <v>11.68</v>
      </c>
      <c r="O600" t="str" cm="1">
        <f t="array" ref="O600">_xlfn.IFS(SUM(B600:D600)&gt;0,"First Class",SUM(E600:G600)&gt;0,"Same Day",SUM(H600:J600)&gt;0,"Second Class",SUM(K600:M600), "Standard Class")</f>
        <v>Standard Class</v>
      </c>
      <c r="P600" t="str" cm="1">
        <f t="array" ref="P600">_xlfn.IFS(SUM(B600,E600,H600,K600) &gt; 0, "Consumer", SUM(C600,F600,I600,L600) &gt; 0, "Corporate", SUM(D600,G600,J600,M600) &gt; 0, "Home Office")</f>
        <v>Consumer</v>
      </c>
      <c r="Q600" s="1">
        <v>42667</v>
      </c>
      <c r="R600">
        <f>INDEX(B600:M600,MATCH(P600&amp;"-"&amp;O600,{"Consumer-First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11.68</v>
      </c>
    </row>
    <row r="601" spans="1:18" x14ac:dyDescent="0.3">
      <c r="A601" s="1">
        <v>42621</v>
      </c>
      <c r="D601">
        <v>220.05600000000001</v>
      </c>
      <c r="O601" t="str" cm="1">
        <f t="array" ref="O601">_xlfn.IFS(SUM(B601:D601)&gt;0,"First Class",SUM(E601:G601)&gt;0,"Same Day",SUM(H601:J601)&gt;0,"Second Class",SUM(K601:M601), "Standard Class")</f>
        <v>First Class</v>
      </c>
      <c r="P601" t="str" cm="1">
        <f t="array" ref="P601">_xlfn.IFS(SUM(B601,E601,H601,K601) &gt; 0, "Consumer", SUM(C601,F601,I601,L601) &gt; 0, "Corporate", SUM(D601,G601,J601,M601) &gt; 0, "Home Office")</f>
        <v>Home Office</v>
      </c>
      <c r="Q601" s="1">
        <v>42621</v>
      </c>
      <c r="R601">
        <f>INDEX(B601:M601,MATCH(P601&amp;"-"&amp;O601,{"Consumer-First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220.05600000000001</v>
      </c>
    </row>
    <row r="602" spans="1:18" x14ac:dyDescent="0.3">
      <c r="A602" s="1">
        <v>42496</v>
      </c>
      <c r="E602">
        <v>817.82900000000018</v>
      </c>
      <c r="O602" t="str" cm="1">
        <f t="array" ref="O602">_xlfn.IFS(SUM(B602:D602)&gt;0,"First Class",SUM(E602:G602)&gt;0,"Same Day",SUM(H602:J602)&gt;0,"Second Class",SUM(K602:M602), "Standard Class")</f>
        <v>Same Day</v>
      </c>
      <c r="P602" t="str" cm="1">
        <f t="array" ref="P602">_xlfn.IFS(SUM(B602,E602,H602,K602) &gt; 0, "Consumer", SUM(C602,F602,I602,L602) &gt; 0, "Corporate", SUM(D602,G602,J602,M602) &gt; 0, "Home Office")</f>
        <v>Consumer</v>
      </c>
      <c r="Q602" s="1">
        <v>42496</v>
      </c>
      <c r="R602">
        <f>INDEX(B602:M602,MATCH(P602&amp;"-"&amp;O602,{"Consumer-First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817.82900000000018</v>
      </c>
    </row>
    <row r="603" spans="1:18" x14ac:dyDescent="0.3">
      <c r="A603" s="1">
        <v>42637</v>
      </c>
      <c r="H603">
        <v>253.82400000000001</v>
      </c>
      <c r="O603" t="str" cm="1">
        <f t="array" ref="O603">_xlfn.IFS(SUM(B603:D603)&gt;0,"First Class",SUM(E603:G603)&gt;0,"Same Day",SUM(H603:J603)&gt;0,"Second Class",SUM(K603:M603), "Standard Class")</f>
        <v>Second Class</v>
      </c>
      <c r="P603" t="str" cm="1">
        <f t="array" ref="P603">_xlfn.IFS(SUM(B603,E603,H603,K603) &gt; 0, "Consumer", SUM(C603,F603,I603,L603) &gt; 0, "Corporate", SUM(D603,G603,J603,M603) &gt; 0, "Home Office")</f>
        <v>Consumer</v>
      </c>
      <c r="Q603" s="1">
        <v>42637</v>
      </c>
      <c r="R603">
        <f>INDEX(B603:M603,MATCH(P603&amp;"-"&amp;O603,{"Consumer-First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253.82400000000001</v>
      </c>
    </row>
    <row r="604" spans="1:18" x14ac:dyDescent="0.3">
      <c r="A604" s="1">
        <v>42462</v>
      </c>
      <c r="K604">
        <v>14.940000000000001</v>
      </c>
      <c r="O604" t="str" cm="1">
        <f t="array" ref="O604">_xlfn.IFS(SUM(B604:D604)&gt;0,"First Class",SUM(E604:G604)&gt;0,"Same Day",SUM(H604:J604)&gt;0,"Second Class",SUM(K604:M604), "Standard Class")</f>
        <v>Standard Class</v>
      </c>
      <c r="P604" t="str" cm="1">
        <f t="array" ref="P604">_xlfn.IFS(SUM(B604,E604,H604,K604) &gt; 0, "Consumer", SUM(C604,F604,I604,L604) &gt; 0, "Corporate", SUM(D604,G604,J604,M604) &gt; 0, "Home Office")</f>
        <v>Consumer</v>
      </c>
      <c r="Q604" s="1">
        <v>42462</v>
      </c>
      <c r="R604">
        <f>INDEX(B604:M604,MATCH(P604&amp;"-"&amp;O604,{"Consumer-First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14.940000000000001</v>
      </c>
    </row>
    <row r="605" spans="1:18" x14ac:dyDescent="0.3">
      <c r="A605" s="1">
        <v>42726</v>
      </c>
      <c r="H605">
        <v>7.8239999999999998</v>
      </c>
      <c r="O605" t="str" cm="1">
        <f t="array" ref="O605">_xlfn.IFS(SUM(B605:D605)&gt;0,"First Class",SUM(E605:G605)&gt;0,"Same Day",SUM(H605:J605)&gt;0,"Second Class",SUM(K605:M605), "Standard Class")</f>
        <v>Second Class</v>
      </c>
      <c r="P605" t="str" cm="1">
        <f t="array" ref="P605">_xlfn.IFS(SUM(B605,E605,H605,K605) &gt; 0, "Consumer", SUM(C605,F605,I605,L605) &gt; 0, "Corporate", SUM(D605,G605,J605,M605) &gt; 0, "Home Office")</f>
        <v>Consumer</v>
      </c>
      <c r="Q605" s="1">
        <v>42726</v>
      </c>
      <c r="R605">
        <f>INDEX(B605:M605,MATCH(P605&amp;"-"&amp;O605,{"Consumer-First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7.8239999999999998</v>
      </c>
    </row>
    <row r="606" spans="1:18" x14ac:dyDescent="0.3">
      <c r="A606" s="1">
        <v>42509</v>
      </c>
      <c r="I606">
        <v>342.23999999999995</v>
      </c>
      <c r="O606" t="str" cm="1">
        <f t="array" ref="O606">_xlfn.IFS(SUM(B606:D606)&gt;0,"First Class",SUM(E606:G606)&gt;0,"Same Day",SUM(H606:J606)&gt;0,"Second Class",SUM(K606:M606), "Standard Class")</f>
        <v>Second Class</v>
      </c>
      <c r="P606" t="str" cm="1">
        <f t="array" ref="P606">_xlfn.IFS(SUM(B606,E606,H606,K606) &gt; 0, "Consumer", SUM(C606,F606,I606,L606) &gt; 0, "Corporate", SUM(D606,G606,J606,M606) &gt; 0, "Home Office")</f>
        <v>Corporate</v>
      </c>
      <c r="Q606" s="1">
        <v>42509</v>
      </c>
      <c r="R606">
        <f>INDEX(B606:M606,MATCH(P606&amp;"-"&amp;O606,{"Consumer-First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342.23999999999995</v>
      </c>
    </row>
    <row r="607" spans="1:18" x14ac:dyDescent="0.3">
      <c r="A607" s="1">
        <v>42628</v>
      </c>
      <c r="K607">
        <v>163.96</v>
      </c>
      <c r="O607" t="str" cm="1">
        <f t="array" ref="O607">_xlfn.IFS(SUM(B607:D607)&gt;0,"First Class",SUM(E607:G607)&gt;0,"Same Day",SUM(H607:J607)&gt;0,"Second Class",SUM(K607:M607), "Standard Class")</f>
        <v>Standard Class</v>
      </c>
      <c r="P607" t="str" cm="1">
        <f t="array" ref="P607">_xlfn.IFS(SUM(B607,E607,H607,K607) &gt; 0, "Consumer", SUM(C607,F607,I607,L607) &gt; 0, "Corporate", SUM(D607,G607,J607,M607) &gt; 0, "Home Office")</f>
        <v>Consumer</v>
      </c>
      <c r="Q607" s="1">
        <v>42628</v>
      </c>
      <c r="R607">
        <f>INDEX(B607:M607,MATCH(P607&amp;"-"&amp;O607,{"Consumer-First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163.96</v>
      </c>
    </row>
    <row r="608" spans="1:18" x14ac:dyDescent="0.3">
      <c r="A608" s="1">
        <v>42616</v>
      </c>
      <c r="K608">
        <v>24.448</v>
      </c>
      <c r="O608" t="str" cm="1">
        <f t="array" ref="O608">_xlfn.IFS(SUM(B608:D608)&gt;0,"First Class",SUM(E608:G608)&gt;0,"Same Day",SUM(H608:J608)&gt;0,"Second Class",SUM(K608:M608), "Standard Class")</f>
        <v>Standard Class</v>
      </c>
      <c r="P608" t="str" cm="1">
        <f t="array" ref="P608">_xlfn.IFS(SUM(B608,E608,H608,K608) &gt; 0, "Consumer", SUM(C608,F608,I608,L608) &gt; 0, "Corporate", SUM(D608,G608,J608,M608) &gt; 0, "Home Office")</f>
        <v>Consumer</v>
      </c>
      <c r="Q608" s="1">
        <v>42616</v>
      </c>
      <c r="R608">
        <f>INDEX(B608:M608,MATCH(P608&amp;"-"&amp;O608,{"Consumer-First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24.448</v>
      </c>
    </row>
    <row r="609" spans="1:18" x14ac:dyDescent="0.3">
      <c r="A609" s="1">
        <v>42482</v>
      </c>
      <c r="K609">
        <v>675.06000000000006</v>
      </c>
      <c r="O609" t="str" cm="1">
        <f t="array" ref="O609">_xlfn.IFS(SUM(B609:D609)&gt;0,"First Class",SUM(E609:G609)&gt;0,"Same Day",SUM(H609:J609)&gt;0,"Second Class",SUM(K609:M609), "Standard Class")</f>
        <v>Standard Class</v>
      </c>
      <c r="P609" t="str" cm="1">
        <f t="array" ref="P609">_xlfn.IFS(SUM(B609,E609,H609,K609) &gt; 0, "Consumer", SUM(C609,F609,I609,L609) &gt; 0, "Corporate", SUM(D609,G609,J609,M609) &gt; 0, "Home Office")</f>
        <v>Consumer</v>
      </c>
      <c r="Q609" s="1">
        <v>42482</v>
      </c>
      <c r="R609">
        <f>INDEX(B609:M609,MATCH(P609&amp;"-"&amp;O609,{"Consumer-First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675.06000000000006</v>
      </c>
    </row>
    <row r="610" spans="1:18" x14ac:dyDescent="0.3">
      <c r="A610" s="1">
        <v>42693</v>
      </c>
      <c r="H610">
        <v>22.959999999999997</v>
      </c>
      <c r="O610" t="str" cm="1">
        <f t="array" ref="O610">_xlfn.IFS(SUM(B610:D610)&gt;0,"First Class",SUM(E610:G610)&gt;0,"Same Day",SUM(H610:J610)&gt;0,"Second Class",SUM(K610:M610), "Standard Class")</f>
        <v>Second Class</v>
      </c>
      <c r="P610" t="str" cm="1">
        <f t="array" ref="P610">_xlfn.IFS(SUM(B610,E610,H610,K610) &gt; 0, "Consumer", SUM(C610,F610,I610,L610) &gt; 0, "Corporate", SUM(D610,G610,J610,M610) &gt; 0, "Home Office")</f>
        <v>Consumer</v>
      </c>
      <c r="Q610" s="1">
        <v>42693</v>
      </c>
      <c r="R610">
        <f>INDEX(B610:M610,MATCH(P610&amp;"-"&amp;O610,{"Consumer-First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22.959999999999997</v>
      </c>
    </row>
    <row r="611" spans="1:18" x14ac:dyDescent="0.3">
      <c r="A611" s="1">
        <v>42698</v>
      </c>
      <c r="M611">
        <v>1446.8400000000001</v>
      </c>
      <c r="O611" t="str" cm="1">
        <f t="array" ref="O611">_xlfn.IFS(SUM(B611:D611)&gt;0,"First Class",SUM(E611:G611)&gt;0,"Same Day",SUM(H611:J611)&gt;0,"Second Class",SUM(K611:M611), "Standard Class")</f>
        <v>Standard Class</v>
      </c>
      <c r="P611" t="str" cm="1">
        <f t="array" ref="P611">_xlfn.IFS(SUM(B611,E611,H611,K611) &gt; 0, "Consumer", SUM(C611,F611,I611,L611) &gt; 0, "Corporate", SUM(D611,G611,J611,M611) &gt; 0, "Home Office")</f>
        <v>Home Office</v>
      </c>
      <c r="Q611" s="1">
        <v>42698</v>
      </c>
      <c r="R611">
        <f>INDEX(B611:M611,MATCH(P611&amp;"-"&amp;O611,{"Consumer-First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1446.8400000000001</v>
      </c>
    </row>
    <row r="612" spans="1:18" x14ac:dyDescent="0.3">
      <c r="A612" s="1">
        <v>42615</v>
      </c>
      <c r="K612">
        <v>1577.94</v>
      </c>
      <c r="O612" t="str" cm="1">
        <f t="array" ref="O612">_xlfn.IFS(SUM(B612:D612)&gt;0,"First Class",SUM(E612:G612)&gt;0,"Same Day",SUM(H612:J612)&gt;0,"Second Class",SUM(K612:M612), "Standard Class")</f>
        <v>Standard Class</v>
      </c>
      <c r="P612" t="str" cm="1">
        <f t="array" ref="P612">_xlfn.IFS(SUM(B612,E612,H612,K612) &gt; 0, "Consumer", SUM(C612,F612,I612,L612) &gt; 0, "Corporate", SUM(D612,G612,J612,M612) &gt; 0, "Home Office")</f>
        <v>Consumer</v>
      </c>
      <c r="Q612" s="1">
        <v>42615</v>
      </c>
      <c r="R612">
        <f>INDEX(B612:M612,MATCH(P612&amp;"-"&amp;O612,{"Consumer-First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1577.94</v>
      </c>
    </row>
    <row r="613" spans="1:18" x14ac:dyDescent="0.3">
      <c r="A613" s="1">
        <v>42622</v>
      </c>
      <c r="K613">
        <v>458.98400000000004</v>
      </c>
      <c r="O613" t="str" cm="1">
        <f t="array" ref="O613">_xlfn.IFS(SUM(B613:D613)&gt;0,"First Class",SUM(E613:G613)&gt;0,"Same Day",SUM(H613:J613)&gt;0,"Second Class",SUM(K613:M613), "Standard Class")</f>
        <v>Standard Class</v>
      </c>
      <c r="P613" t="str" cm="1">
        <f t="array" ref="P613">_xlfn.IFS(SUM(B613,E613,H613,K613) &gt; 0, "Consumer", SUM(C613,F613,I613,L613) &gt; 0, "Corporate", SUM(D613,G613,J613,M613) &gt; 0, "Home Office")</f>
        <v>Consumer</v>
      </c>
      <c r="Q613" s="1">
        <v>42622</v>
      </c>
      <c r="R613">
        <f>INDEX(B613:M613,MATCH(P613&amp;"-"&amp;O613,{"Consumer-First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458.98400000000004</v>
      </c>
    </row>
    <row r="614" spans="1:18" x14ac:dyDescent="0.3">
      <c r="A614" s="1">
        <v>42718</v>
      </c>
      <c r="L614">
        <v>204.55</v>
      </c>
      <c r="O614" t="str" cm="1">
        <f t="array" ref="O614">_xlfn.IFS(SUM(B614:D614)&gt;0,"First Class",SUM(E614:G614)&gt;0,"Same Day",SUM(H614:J614)&gt;0,"Second Class",SUM(K614:M614), "Standard Class")</f>
        <v>Standard Class</v>
      </c>
      <c r="P614" t="str" cm="1">
        <f t="array" ref="P614">_xlfn.IFS(SUM(B614,E614,H614,K614) &gt; 0, "Consumer", SUM(C614,F614,I614,L614) &gt; 0, "Corporate", SUM(D614,G614,J614,M614) &gt; 0, "Home Office")</f>
        <v>Corporate</v>
      </c>
      <c r="Q614" s="1">
        <v>42718</v>
      </c>
      <c r="R614">
        <f>INDEX(B614:M614,MATCH(P614&amp;"-"&amp;O614,{"Consumer-First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204.55</v>
      </c>
    </row>
    <row r="615" spans="1:18" x14ac:dyDescent="0.3">
      <c r="A615" s="1">
        <v>42622</v>
      </c>
      <c r="L615">
        <v>685.26</v>
      </c>
      <c r="O615" t="str" cm="1">
        <f t="array" ref="O615">_xlfn.IFS(SUM(B615:D615)&gt;0,"First Class",SUM(E615:G615)&gt;0,"Same Day",SUM(H615:J615)&gt;0,"Second Class",SUM(K615:M615), "Standard Class")</f>
        <v>Standard Class</v>
      </c>
      <c r="P615" t="str" cm="1">
        <f t="array" ref="P615">_xlfn.IFS(SUM(B615,E615,H615,K615) &gt; 0, "Consumer", SUM(C615,F615,I615,L615) &gt; 0, "Corporate", SUM(D615,G615,J615,M615) &gt; 0, "Home Office")</f>
        <v>Corporate</v>
      </c>
      <c r="Q615" s="1">
        <v>42622</v>
      </c>
      <c r="R615">
        <f>INDEX(B615:M615,MATCH(P615&amp;"-"&amp;O615,{"Consumer-First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685.26</v>
      </c>
    </row>
    <row r="616" spans="1:18" x14ac:dyDescent="0.3">
      <c r="A616" s="1">
        <v>42678</v>
      </c>
      <c r="C616">
        <v>1883.7240000000002</v>
      </c>
      <c r="O616" t="str" cm="1">
        <f t="array" ref="O616">_xlfn.IFS(SUM(B616:D616)&gt;0,"First Class",SUM(E616:G616)&gt;0,"Same Day",SUM(H616:J616)&gt;0,"Second Class",SUM(K616:M616), "Standard Class")</f>
        <v>First Class</v>
      </c>
      <c r="P616" t="str" cm="1">
        <f t="array" ref="P616">_xlfn.IFS(SUM(B616,E616,H616,K616) &gt; 0, "Consumer", SUM(C616,F616,I616,L616) &gt; 0, "Corporate", SUM(D616,G616,J616,M616) &gt; 0, "Home Office")</f>
        <v>Corporate</v>
      </c>
      <c r="Q616" s="1">
        <v>42678</v>
      </c>
      <c r="R616">
        <f>INDEX(B616:M616,MATCH(P616&amp;"-"&amp;O616,{"Consumer-First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1883.7240000000002</v>
      </c>
    </row>
    <row r="617" spans="1:18" x14ac:dyDescent="0.3">
      <c r="A617" s="1">
        <v>42664</v>
      </c>
      <c r="M617">
        <v>17.856000000000002</v>
      </c>
      <c r="O617" t="str" cm="1">
        <f t="array" ref="O617">_xlfn.IFS(SUM(B617:D617)&gt;0,"First Class",SUM(E617:G617)&gt;0,"Same Day",SUM(H617:J617)&gt;0,"Second Class",SUM(K617:M617), "Standard Class")</f>
        <v>Standard Class</v>
      </c>
      <c r="P617" t="str" cm="1">
        <f t="array" ref="P617">_xlfn.IFS(SUM(B617,E617,H617,K617) &gt; 0, "Consumer", SUM(C617,F617,I617,L617) &gt; 0, "Corporate", SUM(D617,G617,J617,M617) &gt; 0, "Home Office")</f>
        <v>Home Office</v>
      </c>
      <c r="Q617" s="1">
        <v>42664</v>
      </c>
      <c r="R617">
        <f>INDEX(B617:M617,MATCH(P617&amp;"-"&amp;O617,{"Consumer-First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17.856000000000002</v>
      </c>
    </row>
    <row r="618" spans="1:18" x14ac:dyDescent="0.3">
      <c r="A618" s="1">
        <v>42650</v>
      </c>
      <c r="M618">
        <v>1027.21</v>
      </c>
      <c r="O618" t="str" cm="1">
        <f t="array" ref="O618">_xlfn.IFS(SUM(B618:D618)&gt;0,"First Class",SUM(E618:G618)&gt;0,"Same Day",SUM(H618:J618)&gt;0,"Second Class",SUM(K618:M618), "Standard Class")</f>
        <v>Standard Class</v>
      </c>
      <c r="P618" t="str" cm="1">
        <f t="array" ref="P618">_xlfn.IFS(SUM(B618,E618,H618,K618) &gt; 0, "Consumer", SUM(C618,F618,I618,L618) &gt; 0, "Corporate", SUM(D618,G618,J618,M618) &gt; 0, "Home Office")</f>
        <v>Home Office</v>
      </c>
      <c r="Q618" s="1">
        <v>42650</v>
      </c>
      <c r="R618">
        <f>INDEX(B618:M618,MATCH(P618&amp;"-"&amp;O618,{"Consumer-First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1027.21</v>
      </c>
    </row>
    <row r="619" spans="1:18" x14ac:dyDescent="0.3">
      <c r="A619" s="1">
        <v>42533</v>
      </c>
      <c r="M619">
        <v>544.13999999999987</v>
      </c>
      <c r="O619" t="str" cm="1">
        <f t="array" ref="O619">_xlfn.IFS(SUM(B619:D619)&gt;0,"First Class",SUM(E619:G619)&gt;0,"Same Day",SUM(H619:J619)&gt;0,"Second Class",SUM(K619:M619), "Standard Class")</f>
        <v>Standard Class</v>
      </c>
      <c r="P619" t="str" cm="1">
        <f t="array" ref="P619">_xlfn.IFS(SUM(B619,E619,H619,K619) &gt; 0, "Consumer", SUM(C619,F619,I619,L619) &gt; 0, "Corporate", SUM(D619,G619,J619,M619) &gt; 0, "Home Office")</f>
        <v>Home Office</v>
      </c>
      <c r="Q619" s="1">
        <v>42533</v>
      </c>
      <c r="R619">
        <f>INDEX(B619:M619,MATCH(P619&amp;"-"&amp;O619,{"Consumer-First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544.13999999999987</v>
      </c>
    </row>
    <row r="620" spans="1:18" x14ac:dyDescent="0.3">
      <c r="A620" s="1">
        <v>42547</v>
      </c>
      <c r="L620">
        <v>287.42400000000004</v>
      </c>
      <c r="O620" t="str" cm="1">
        <f t="array" ref="O620">_xlfn.IFS(SUM(B620:D620)&gt;0,"First Class",SUM(E620:G620)&gt;0,"Same Day",SUM(H620:J620)&gt;0,"Second Class",SUM(K620:M620), "Standard Class")</f>
        <v>Standard Class</v>
      </c>
      <c r="P620" t="str" cm="1">
        <f t="array" ref="P620">_xlfn.IFS(SUM(B620,E620,H620,K620) &gt; 0, "Consumer", SUM(C620,F620,I620,L620) &gt; 0, "Corporate", SUM(D620,G620,J620,M620) &gt; 0, "Home Office")</f>
        <v>Corporate</v>
      </c>
      <c r="Q620" s="1">
        <v>42547</v>
      </c>
      <c r="R620">
        <f>INDEX(B620:M620,MATCH(P620&amp;"-"&amp;O620,{"Consumer-First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287.42400000000004</v>
      </c>
    </row>
    <row r="621" spans="1:18" x14ac:dyDescent="0.3">
      <c r="A621" s="1">
        <v>42714</v>
      </c>
      <c r="J621">
        <v>684.78000000000009</v>
      </c>
      <c r="O621" t="str" cm="1">
        <f t="array" ref="O621">_xlfn.IFS(SUM(B621:D621)&gt;0,"First Class",SUM(E621:G621)&gt;0,"Same Day",SUM(H621:J621)&gt;0,"Second Class",SUM(K621:M621), "Standard Class")</f>
        <v>Second Class</v>
      </c>
      <c r="P621" t="str" cm="1">
        <f t="array" ref="P621">_xlfn.IFS(SUM(B621,E621,H621,K621) &gt; 0, "Consumer", SUM(C621,F621,I621,L621) &gt; 0, "Corporate", SUM(D621,G621,J621,M621) &gt; 0, "Home Office")</f>
        <v>Home Office</v>
      </c>
      <c r="Q621" s="1">
        <v>42714</v>
      </c>
      <c r="R621">
        <f>INDEX(B621:M621,MATCH(P621&amp;"-"&amp;O621,{"Consumer-First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684.78000000000009</v>
      </c>
    </row>
    <row r="622" spans="1:18" x14ac:dyDescent="0.3">
      <c r="A622" s="1">
        <v>42400</v>
      </c>
      <c r="K622">
        <v>419.13599999999997</v>
      </c>
      <c r="O622" t="str" cm="1">
        <f t="array" ref="O622">_xlfn.IFS(SUM(B622:D622)&gt;0,"First Class",SUM(E622:G622)&gt;0,"Same Day",SUM(H622:J622)&gt;0,"Second Class",SUM(K622:M622), "Standard Class")</f>
        <v>Standard Class</v>
      </c>
      <c r="P622" t="str" cm="1">
        <f t="array" ref="P622">_xlfn.IFS(SUM(B622,E622,H622,K622) &gt; 0, "Consumer", SUM(C622,F622,I622,L622) &gt; 0, "Corporate", SUM(D622,G622,J622,M622) &gt; 0, "Home Office")</f>
        <v>Consumer</v>
      </c>
      <c r="Q622" s="1">
        <v>42400</v>
      </c>
      <c r="R622">
        <f>INDEX(B622:M622,MATCH(P622&amp;"-"&amp;O622,{"Consumer-First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419.13599999999997</v>
      </c>
    </row>
    <row r="623" spans="1:18" x14ac:dyDescent="0.3">
      <c r="A623" s="1">
        <v>42655</v>
      </c>
      <c r="G623">
        <v>7.9680000000000009</v>
      </c>
      <c r="O623" t="str" cm="1">
        <f t="array" ref="O623">_xlfn.IFS(SUM(B623:D623)&gt;0,"First Class",SUM(E623:G623)&gt;0,"Same Day",SUM(H623:J623)&gt;0,"Second Class",SUM(K623:M623), "Standard Class")</f>
        <v>Same Day</v>
      </c>
      <c r="P623" t="str" cm="1">
        <f t="array" ref="P623">_xlfn.IFS(SUM(B623,E623,H623,K623) &gt; 0, "Consumer", SUM(C623,F623,I623,L623) &gt; 0, "Corporate", SUM(D623,G623,J623,M623) &gt; 0, "Home Office")</f>
        <v>Home Office</v>
      </c>
      <c r="Q623" s="1">
        <v>42655</v>
      </c>
      <c r="R623">
        <f>INDEX(B623:M623,MATCH(P623&amp;"-"&amp;O623,{"Consumer-First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7.9680000000000009</v>
      </c>
    </row>
    <row r="624" spans="1:18" x14ac:dyDescent="0.3">
      <c r="A624" s="1">
        <v>42646</v>
      </c>
      <c r="K624">
        <v>33.472000000000008</v>
      </c>
      <c r="O624" t="str" cm="1">
        <f t="array" ref="O624">_xlfn.IFS(SUM(B624:D624)&gt;0,"First Class",SUM(E624:G624)&gt;0,"Same Day",SUM(H624:J624)&gt;0,"Second Class",SUM(K624:M624), "Standard Class")</f>
        <v>Standard Class</v>
      </c>
      <c r="P624" t="str" cm="1">
        <f t="array" ref="P624">_xlfn.IFS(SUM(B624,E624,H624,K624) &gt; 0, "Consumer", SUM(C624,F624,I624,L624) &gt; 0, "Corporate", SUM(D624,G624,J624,M624) &gt; 0, "Home Office")</f>
        <v>Consumer</v>
      </c>
      <c r="Q624" s="1">
        <v>42646</v>
      </c>
      <c r="R624">
        <f>INDEX(B624:M624,MATCH(P624&amp;"-"&amp;O624,{"Consumer-First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33.472000000000008</v>
      </c>
    </row>
    <row r="625" spans="1:18" x14ac:dyDescent="0.3">
      <c r="A625" s="1">
        <v>42726</v>
      </c>
      <c r="K625">
        <v>1090.348</v>
      </c>
      <c r="O625" t="str" cm="1">
        <f t="array" ref="O625">_xlfn.IFS(SUM(B625:D625)&gt;0,"First Class",SUM(E625:G625)&gt;0,"Same Day",SUM(H625:J625)&gt;0,"Second Class",SUM(K625:M625), "Standard Class")</f>
        <v>Standard Class</v>
      </c>
      <c r="P625" t="str" cm="1">
        <f t="array" ref="P625">_xlfn.IFS(SUM(B625,E625,H625,K625) &gt; 0, "Consumer", SUM(C625,F625,I625,L625) &gt; 0, "Corporate", SUM(D625,G625,J625,M625) &gt; 0, "Home Office")</f>
        <v>Consumer</v>
      </c>
      <c r="Q625" s="1">
        <v>42726</v>
      </c>
      <c r="R625">
        <f>INDEX(B625:M625,MATCH(P625&amp;"-"&amp;O625,{"Consumer-First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1090.348</v>
      </c>
    </row>
    <row r="626" spans="1:18" x14ac:dyDescent="0.3">
      <c r="A626" s="1">
        <v>42376</v>
      </c>
      <c r="M626">
        <v>33.74</v>
      </c>
      <c r="O626" t="str" cm="1">
        <f t="array" ref="O626">_xlfn.IFS(SUM(B626:D626)&gt;0,"First Class",SUM(E626:G626)&gt;0,"Same Day",SUM(H626:J626)&gt;0,"Second Class",SUM(K626:M626), "Standard Class")</f>
        <v>Standard Class</v>
      </c>
      <c r="P626" t="str" cm="1">
        <f t="array" ref="P626">_xlfn.IFS(SUM(B626,E626,H626,K626) &gt; 0, "Consumer", SUM(C626,F626,I626,L626) &gt; 0, "Corporate", SUM(D626,G626,J626,M626) &gt; 0, "Home Office")</f>
        <v>Home Office</v>
      </c>
      <c r="Q626" s="1">
        <v>42376</v>
      </c>
      <c r="R626">
        <f>INDEX(B626:M626,MATCH(P626&amp;"-"&amp;O626,{"Consumer-First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33.74</v>
      </c>
    </row>
    <row r="627" spans="1:18" x14ac:dyDescent="0.3">
      <c r="A627" s="1">
        <v>42599</v>
      </c>
      <c r="M627">
        <v>201.09</v>
      </c>
      <c r="O627" t="str" cm="1">
        <f t="array" ref="O627">_xlfn.IFS(SUM(B627:D627)&gt;0,"First Class",SUM(E627:G627)&gt;0,"Same Day",SUM(H627:J627)&gt;0,"Second Class",SUM(K627:M627), "Standard Class")</f>
        <v>Standard Class</v>
      </c>
      <c r="P627" t="str" cm="1">
        <f t="array" ref="P627">_xlfn.IFS(SUM(B627,E627,H627,K627) &gt; 0, "Consumer", SUM(C627,F627,I627,L627) &gt; 0, "Corporate", SUM(D627,G627,J627,M627) &gt; 0, "Home Office")</f>
        <v>Home Office</v>
      </c>
      <c r="Q627" s="1">
        <v>42599</v>
      </c>
      <c r="R627">
        <f>INDEX(B627:M627,MATCH(P627&amp;"-"&amp;O627,{"Consumer-First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201.09</v>
      </c>
    </row>
    <row r="628" spans="1:18" x14ac:dyDescent="0.3">
      <c r="A628" s="1">
        <v>42541</v>
      </c>
      <c r="B628">
        <v>4.4640000000000004</v>
      </c>
      <c r="O628" t="str" cm="1">
        <f t="array" ref="O628">_xlfn.IFS(SUM(B628:D628)&gt;0,"First Class",SUM(E628:G628)&gt;0,"Same Day",SUM(H628:J628)&gt;0,"Second Class",SUM(K628:M628), "Standard Class")</f>
        <v>First Class</v>
      </c>
      <c r="P628" t="str" cm="1">
        <f t="array" ref="P628">_xlfn.IFS(SUM(B628,E628,H628,K628) &gt; 0, "Consumer", SUM(C628,F628,I628,L628) &gt; 0, "Corporate", SUM(D628,G628,J628,M628) &gt; 0, "Home Office")</f>
        <v>Consumer</v>
      </c>
      <c r="Q628" s="1">
        <v>42541</v>
      </c>
      <c r="R628">
        <f>INDEX(B628:M628,MATCH(P628&amp;"-"&amp;O628,{"Consumer-First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4.4640000000000004</v>
      </c>
    </row>
    <row r="629" spans="1:18" x14ac:dyDescent="0.3">
      <c r="A629" s="1">
        <v>42517</v>
      </c>
      <c r="L629">
        <v>39.251999999999995</v>
      </c>
      <c r="O629" t="str" cm="1">
        <f t="array" ref="O629">_xlfn.IFS(SUM(B629:D629)&gt;0,"First Class",SUM(E629:G629)&gt;0,"Same Day",SUM(H629:J629)&gt;0,"Second Class",SUM(K629:M629), "Standard Class")</f>
        <v>Standard Class</v>
      </c>
      <c r="P629" t="str" cm="1">
        <f t="array" ref="P629">_xlfn.IFS(SUM(B629,E629,H629,K629) &gt; 0, "Consumer", SUM(C629,F629,I629,L629) &gt; 0, "Corporate", SUM(D629,G629,J629,M629) &gt; 0, "Home Office")</f>
        <v>Corporate</v>
      </c>
      <c r="Q629" s="1">
        <v>42517</v>
      </c>
      <c r="R629">
        <f>INDEX(B629:M629,MATCH(P629&amp;"-"&amp;O629,{"Consumer-First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39.251999999999995</v>
      </c>
    </row>
    <row r="630" spans="1:18" x14ac:dyDescent="0.3">
      <c r="A630" s="1">
        <v>42441</v>
      </c>
      <c r="K630">
        <v>40.410000000000004</v>
      </c>
      <c r="O630" t="str" cm="1">
        <f t="array" ref="O630">_xlfn.IFS(SUM(B630:D630)&gt;0,"First Class",SUM(E630:G630)&gt;0,"Same Day",SUM(H630:J630)&gt;0,"Second Class",SUM(K630:M630), "Standard Class")</f>
        <v>Standard Class</v>
      </c>
      <c r="P630" t="str" cm="1">
        <f t="array" ref="P630">_xlfn.IFS(SUM(B630,E630,H630,K630) &gt; 0, "Consumer", SUM(C630,F630,I630,L630) &gt; 0, "Corporate", SUM(D630,G630,J630,M630) &gt; 0, "Home Office")</f>
        <v>Consumer</v>
      </c>
      <c r="Q630" s="1">
        <v>42441</v>
      </c>
      <c r="R630">
        <f>INDEX(B630:M630,MATCH(P630&amp;"-"&amp;O630,{"Consumer-First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40.410000000000004</v>
      </c>
    </row>
    <row r="631" spans="1:18" x14ac:dyDescent="0.3">
      <c r="A631" s="1">
        <v>42516</v>
      </c>
      <c r="K631">
        <v>23.08</v>
      </c>
      <c r="O631" t="str" cm="1">
        <f t="array" ref="O631">_xlfn.IFS(SUM(B631:D631)&gt;0,"First Class",SUM(E631:G631)&gt;0,"Same Day",SUM(H631:J631)&gt;0,"Second Class",SUM(K631:M631), "Standard Class")</f>
        <v>Standard Class</v>
      </c>
      <c r="P631" t="str" cm="1">
        <f t="array" ref="P631">_xlfn.IFS(SUM(B631,E631,H631,K631) &gt; 0, "Consumer", SUM(C631,F631,I631,L631) &gt; 0, "Corporate", SUM(D631,G631,J631,M631) &gt; 0, "Home Office")</f>
        <v>Consumer</v>
      </c>
      <c r="Q631" s="1">
        <v>42516</v>
      </c>
      <c r="R631">
        <f>INDEX(B631:M631,MATCH(P631&amp;"-"&amp;O631,{"Consumer-First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23.08</v>
      </c>
    </row>
    <row r="632" spans="1:18" x14ac:dyDescent="0.3">
      <c r="A632" s="1">
        <v>42677</v>
      </c>
      <c r="I632">
        <v>15.991999999999999</v>
      </c>
      <c r="O632" t="str" cm="1">
        <f t="array" ref="O632">_xlfn.IFS(SUM(B632:D632)&gt;0,"First Class",SUM(E632:G632)&gt;0,"Same Day",SUM(H632:J632)&gt;0,"Second Class",SUM(K632:M632), "Standard Class")</f>
        <v>Second Class</v>
      </c>
      <c r="P632" t="str" cm="1">
        <f t="array" ref="P632">_xlfn.IFS(SUM(B632,E632,H632,K632) &gt; 0, "Consumer", SUM(C632,F632,I632,L632) &gt; 0, "Corporate", SUM(D632,G632,J632,M632) &gt; 0, "Home Office")</f>
        <v>Corporate</v>
      </c>
      <c r="Q632" s="1">
        <v>42677</v>
      </c>
      <c r="R632">
        <f>INDEX(B632:M632,MATCH(P632&amp;"-"&amp;O632,{"Consumer-First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15.991999999999999</v>
      </c>
    </row>
    <row r="633" spans="1:18" x14ac:dyDescent="0.3">
      <c r="A633" s="1">
        <v>42698</v>
      </c>
      <c r="I633">
        <v>19.008000000000003</v>
      </c>
      <c r="O633" t="str" cm="1">
        <f t="array" ref="O633">_xlfn.IFS(SUM(B633:D633)&gt;0,"First Class",SUM(E633:G633)&gt;0,"Same Day",SUM(H633:J633)&gt;0,"Second Class",SUM(K633:M633), "Standard Class")</f>
        <v>Second Class</v>
      </c>
      <c r="P633" t="str" cm="1">
        <f t="array" ref="P633">_xlfn.IFS(SUM(B633,E633,H633,K633) &gt; 0, "Consumer", SUM(C633,F633,I633,L633) &gt; 0, "Corporate", SUM(D633,G633,J633,M633) &gt; 0, "Home Office")</f>
        <v>Corporate</v>
      </c>
      <c r="Q633" s="1">
        <v>42698</v>
      </c>
      <c r="R633">
        <f>INDEX(B633:M633,MATCH(P633&amp;"-"&amp;O633,{"Consumer-First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19.008000000000003</v>
      </c>
    </row>
    <row r="634" spans="1:18" x14ac:dyDescent="0.3">
      <c r="A634" s="1">
        <v>42686</v>
      </c>
      <c r="K634">
        <v>26.720000000000002</v>
      </c>
      <c r="O634" t="str" cm="1">
        <f t="array" ref="O634">_xlfn.IFS(SUM(B634:D634)&gt;0,"First Class",SUM(E634:G634)&gt;0,"Same Day",SUM(H634:J634)&gt;0,"Second Class",SUM(K634:M634), "Standard Class")</f>
        <v>Standard Class</v>
      </c>
      <c r="P634" t="str" cm="1">
        <f t="array" ref="P634">_xlfn.IFS(SUM(B634,E634,H634,K634) &gt; 0, "Consumer", SUM(C634,F634,I634,L634) &gt; 0, "Corporate", SUM(D634,G634,J634,M634) &gt; 0, "Home Office")</f>
        <v>Consumer</v>
      </c>
      <c r="Q634" s="1">
        <v>42686</v>
      </c>
      <c r="R634">
        <f>INDEX(B634:M634,MATCH(P634&amp;"-"&amp;O634,{"Consumer-First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26.720000000000002</v>
      </c>
    </row>
    <row r="635" spans="1:18" x14ac:dyDescent="0.3">
      <c r="A635" s="1">
        <v>42694</v>
      </c>
      <c r="M635">
        <v>27.58</v>
      </c>
      <c r="O635" t="str" cm="1">
        <f t="array" ref="O635">_xlfn.IFS(SUM(B635:D635)&gt;0,"First Class",SUM(E635:G635)&gt;0,"Same Day",SUM(H635:J635)&gt;0,"Second Class",SUM(K635:M635), "Standard Class")</f>
        <v>Standard Class</v>
      </c>
      <c r="P635" t="str" cm="1">
        <f t="array" ref="P635">_xlfn.IFS(SUM(B635,E635,H635,K635) &gt; 0, "Consumer", SUM(C635,F635,I635,L635) &gt; 0, "Corporate", SUM(D635,G635,J635,M635) &gt; 0, "Home Office")</f>
        <v>Home Office</v>
      </c>
      <c r="Q635" s="1">
        <v>42694</v>
      </c>
      <c r="R635">
        <f>INDEX(B635:M635,MATCH(P635&amp;"-"&amp;O635,{"Consumer-First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27.58</v>
      </c>
    </row>
    <row r="636" spans="1:18" x14ac:dyDescent="0.3">
      <c r="A636" s="1">
        <v>42680</v>
      </c>
      <c r="L636">
        <v>5.78</v>
      </c>
      <c r="O636" t="str" cm="1">
        <f t="array" ref="O636">_xlfn.IFS(SUM(B636:D636)&gt;0,"First Class",SUM(E636:G636)&gt;0,"Same Day",SUM(H636:J636)&gt;0,"Second Class",SUM(K636:M636), "Standard Class")</f>
        <v>Standard Class</v>
      </c>
      <c r="P636" t="str" cm="1">
        <f t="array" ref="P636">_xlfn.IFS(SUM(B636,E636,H636,K636) &gt; 0, "Consumer", SUM(C636,F636,I636,L636) &gt; 0, "Corporate", SUM(D636,G636,J636,M636) &gt; 0, "Home Office")</f>
        <v>Corporate</v>
      </c>
      <c r="Q636" s="1">
        <v>42680</v>
      </c>
      <c r="R636">
        <f>INDEX(B636:M636,MATCH(P636&amp;"-"&amp;O636,{"Consumer-First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5.78</v>
      </c>
    </row>
    <row r="637" spans="1:18" x14ac:dyDescent="0.3">
      <c r="A637" s="1">
        <v>42706</v>
      </c>
      <c r="M637">
        <v>45.660000000000011</v>
      </c>
      <c r="O637" t="str" cm="1">
        <f t="array" ref="O637">_xlfn.IFS(SUM(B637:D637)&gt;0,"First Class",SUM(E637:G637)&gt;0,"Same Day",SUM(H637:J637)&gt;0,"Second Class",SUM(K637:M637), "Standard Class")</f>
        <v>Standard Class</v>
      </c>
      <c r="P637" t="str" cm="1">
        <f t="array" ref="P637">_xlfn.IFS(SUM(B637,E637,H637,K637) &gt; 0, "Consumer", SUM(C637,F637,I637,L637) &gt; 0, "Corporate", SUM(D637,G637,J637,M637) &gt; 0, "Home Office")</f>
        <v>Home Office</v>
      </c>
      <c r="Q637" s="1">
        <v>42706</v>
      </c>
      <c r="R637">
        <f>INDEX(B637:M637,MATCH(P637&amp;"-"&amp;O637,{"Consumer-First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45.660000000000011</v>
      </c>
    </row>
    <row r="638" spans="1:18" x14ac:dyDescent="0.3">
      <c r="A638" s="1">
        <v>42699</v>
      </c>
      <c r="H638">
        <v>48.87</v>
      </c>
      <c r="O638" t="str" cm="1">
        <f t="array" ref="O638">_xlfn.IFS(SUM(B638:D638)&gt;0,"First Class",SUM(E638:G638)&gt;0,"Same Day",SUM(H638:J638)&gt;0,"Second Class",SUM(K638:M638), "Standard Class")</f>
        <v>Second Class</v>
      </c>
      <c r="P638" t="str" cm="1">
        <f t="array" ref="P638">_xlfn.IFS(SUM(B638,E638,H638,K638) &gt; 0, "Consumer", SUM(C638,F638,I638,L638) &gt; 0, "Corporate", SUM(D638,G638,J638,M638) &gt; 0, "Home Office")</f>
        <v>Consumer</v>
      </c>
      <c r="Q638" s="1">
        <v>42699</v>
      </c>
      <c r="R638">
        <f>INDEX(B638:M638,MATCH(P638&amp;"-"&amp;O638,{"Consumer-First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48.87</v>
      </c>
    </row>
    <row r="639" spans="1:18" x14ac:dyDescent="0.3">
      <c r="A639" s="1">
        <v>42673</v>
      </c>
      <c r="D639">
        <v>204.98000000000002</v>
      </c>
      <c r="O639" t="str" cm="1">
        <f t="array" ref="O639">_xlfn.IFS(SUM(B639:D639)&gt;0,"First Class",SUM(E639:G639)&gt;0,"Same Day",SUM(H639:J639)&gt;0,"Second Class",SUM(K639:M639), "Standard Class")</f>
        <v>First Class</v>
      </c>
      <c r="P639" t="str" cm="1">
        <f t="array" ref="P639">_xlfn.IFS(SUM(B639,E639,H639,K639) &gt; 0, "Consumer", SUM(C639,F639,I639,L639) &gt; 0, "Corporate", SUM(D639,G639,J639,M639) &gt; 0, "Home Office")</f>
        <v>Home Office</v>
      </c>
      <c r="Q639" s="1">
        <v>42673</v>
      </c>
      <c r="R639">
        <f>INDEX(B639:M639,MATCH(P639&amp;"-"&amp;O639,{"Consumer-First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204.98000000000002</v>
      </c>
    </row>
    <row r="640" spans="1:18" x14ac:dyDescent="0.3">
      <c r="A640" s="1">
        <v>42437</v>
      </c>
      <c r="C640">
        <v>668.54000000000008</v>
      </c>
      <c r="O640" t="str" cm="1">
        <f t="array" ref="O640">_xlfn.IFS(SUM(B640:D640)&gt;0,"First Class",SUM(E640:G640)&gt;0,"Same Day",SUM(H640:J640)&gt;0,"Second Class",SUM(K640:M640), "Standard Class")</f>
        <v>First Class</v>
      </c>
      <c r="P640" t="str" cm="1">
        <f t="array" ref="P640">_xlfn.IFS(SUM(B640,E640,H640,K640) &gt; 0, "Consumer", SUM(C640,F640,I640,L640) &gt; 0, "Corporate", SUM(D640,G640,J640,M640) &gt; 0, "Home Office")</f>
        <v>Corporate</v>
      </c>
      <c r="Q640" s="1">
        <v>42437</v>
      </c>
      <c r="R640">
        <f>INDEX(B640:M640,MATCH(P640&amp;"-"&amp;O640,{"Consumer-First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668.54000000000008</v>
      </c>
    </row>
    <row r="641" spans="1:18" x14ac:dyDescent="0.3">
      <c r="A641" s="1">
        <v>42603</v>
      </c>
      <c r="H641">
        <v>866.4</v>
      </c>
      <c r="O641" t="str" cm="1">
        <f t="array" ref="O641">_xlfn.IFS(SUM(B641:D641)&gt;0,"First Class",SUM(E641:G641)&gt;0,"Same Day",SUM(H641:J641)&gt;0,"Second Class",SUM(K641:M641), "Standard Class")</f>
        <v>Second Class</v>
      </c>
      <c r="P641" t="str" cm="1">
        <f t="array" ref="P641">_xlfn.IFS(SUM(B641,E641,H641,K641) &gt; 0, "Consumer", SUM(C641,F641,I641,L641) &gt; 0, "Corporate", SUM(D641,G641,J641,M641) &gt; 0, "Home Office")</f>
        <v>Consumer</v>
      </c>
      <c r="Q641" s="1">
        <v>42603</v>
      </c>
      <c r="R641">
        <f>INDEX(B641:M641,MATCH(P641&amp;"-"&amp;O641,{"Consumer-First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866.4</v>
      </c>
    </row>
    <row r="642" spans="1:18" x14ac:dyDescent="0.3">
      <c r="A642" s="1">
        <v>42439</v>
      </c>
      <c r="L642">
        <v>61.876000000000005</v>
      </c>
      <c r="O642" t="str" cm="1">
        <f t="array" ref="O642">_xlfn.IFS(SUM(B642:D642)&gt;0,"First Class",SUM(E642:G642)&gt;0,"Same Day",SUM(H642:J642)&gt;0,"Second Class",SUM(K642:M642), "Standard Class")</f>
        <v>Standard Class</v>
      </c>
      <c r="P642" t="str" cm="1">
        <f t="array" ref="P642">_xlfn.IFS(SUM(B642,E642,H642,K642) &gt; 0, "Consumer", SUM(C642,F642,I642,L642) &gt; 0, "Corporate", SUM(D642,G642,J642,M642) &gt; 0, "Home Office")</f>
        <v>Corporate</v>
      </c>
      <c r="Q642" s="1">
        <v>42439</v>
      </c>
      <c r="R642">
        <f>INDEX(B642:M642,MATCH(P642&amp;"-"&amp;O642,{"Consumer-First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61.876000000000005</v>
      </c>
    </row>
    <row r="643" spans="1:18" x14ac:dyDescent="0.3">
      <c r="A643" s="1">
        <v>42450</v>
      </c>
      <c r="L643">
        <v>64.384</v>
      </c>
      <c r="O643" t="str" cm="1">
        <f t="array" ref="O643">_xlfn.IFS(SUM(B643:D643)&gt;0,"First Class",SUM(E643:G643)&gt;0,"Same Day",SUM(H643:J643)&gt;0,"Second Class",SUM(K643:M643), "Standard Class")</f>
        <v>Standard Class</v>
      </c>
      <c r="P643" t="str" cm="1">
        <f t="array" ref="P643">_xlfn.IFS(SUM(B643,E643,H643,K643) &gt; 0, "Consumer", SUM(C643,F643,I643,L643) &gt; 0, "Corporate", SUM(D643,G643,J643,M643) &gt; 0, "Home Office")</f>
        <v>Corporate</v>
      </c>
      <c r="Q643" s="1">
        <v>42450</v>
      </c>
      <c r="R643">
        <f>INDEX(B643:M643,MATCH(P643&amp;"-"&amp;O643,{"Consumer-First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64.384</v>
      </c>
    </row>
    <row r="644" spans="1:18" x14ac:dyDescent="0.3">
      <c r="A644" s="1">
        <v>42496</v>
      </c>
      <c r="B644">
        <v>54.66</v>
      </c>
      <c r="O644" t="str" cm="1">
        <f t="array" ref="O644">_xlfn.IFS(SUM(B644:D644)&gt;0,"First Class",SUM(E644:G644)&gt;0,"Same Day",SUM(H644:J644)&gt;0,"Second Class",SUM(K644:M644), "Standard Class")</f>
        <v>First Class</v>
      </c>
      <c r="P644" t="str" cm="1">
        <f t="array" ref="P644">_xlfn.IFS(SUM(B644,E644,H644,K644) &gt; 0, "Consumer", SUM(C644,F644,I644,L644) &gt; 0, "Corporate", SUM(D644,G644,J644,M644) &gt; 0, "Home Office")</f>
        <v>Consumer</v>
      </c>
      <c r="Q644" s="1">
        <v>42496</v>
      </c>
      <c r="R644">
        <f>INDEX(B644:M644,MATCH(P644&amp;"-"&amp;O644,{"Consumer-First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54.66</v>
      </c>
    </row>
    <row r="645" spans="1:18" x14ac:dyDescent="0.3">
      <c r="A645" s="1">
        <v>42468</v>
      </c>
      <c r="L645">
        <v>2747.2500000000005</v>
      </c>
      <c r="O645" t="str" cm="1">
        <f t="array" ref="O645">_xlfn.IFS(SUM(B645:D645)&gt;0,"First Class",SUM(E645:G645)&gt;0,"Same Day",SUM(H645:J645)&gt;0,"Second Class",SUM(K645:M645), "Standard Class")</f>
        <v>Standard Class</v>
      </c>
      <c r="P645" t="str" cm="1">
        <f t="array" ref="P645">_xlfn.IFS(SUM(B645,E645,H645,K645) &gt; 0, "Consumer", SUM(C645,F645,I645,L645) &gt; 0, "Corporate", SUM(D645,G645,J645,M645) &gt; 0, "Home Office")</f>
        <v>Corporate</v>
      </c>
      <c r="Q645" s="1">
        <v>42468</v>
      </c>
      <c r="R645">
        <f>INDEX(B645:M645,MATCH(P645&amp;"-"&amp;O645,{"Consumer-First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2747.2500000000005</v>
      </c>
    </row>
    <row r="646" spans="1:18" x14ac:dyDescent="0.3">
      <c r="A646" s="1">
        <v>42630</v>
      </c>
      <c r="J646">
        <v>830.24</v>
      </c>
      <c r="O646" t="str" cm="1">
        <f t="array" ref="O646">_xlfn.IFS(SUM(B646:D646)&gt;0,"First Class",SUM(E646:G646)&gt;0,"Same Day",SUM(H646:J646)&gt;0,"Second Class",SUM(K646:M646), "Standard Class")</f>
        <v>Second Class</v>
      </c>
      <c r="P646" t="str" cm="1">
        <f t="array" ref="P646">_xlfn.IFS(SUM(B646,E646,H646,K646) &gt; 0, "Consumer", SUM(C646,F646,I646,L646) &gt; 0, "Corporate", SUM(D646,G646,J646,M646) &gt; 0, "Home Office")</f>
        <v>Home Office</v>
      </c>
      <c r="Q646" s="1">
        <v>42630</v>
      </c>
      <c r="R646">
        <f>INDEX(B646:M646,MATCH(P646&amp;"-"&amp;O646,{"Consumer-First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830.24</v>
      </c>
    </row>
    <row r="647" spans="1:18" x14ac:dyDescent="0.3">
      <c r="A647" s="1">
        <v>42659</v>
      </c>
      <c r="K647">
        <v>124.75</v>
      </c>
      <c r="O647" t="str" cm="1">
        <f t="array" ref="O647">_xlfn.IFS(SUM(B647:D647)&gt;0,"First Class",SUM(E647:G647)&gt;0,"Same Day",SUM(H647:J647)&gt;0,"Second Class",SUM(K647:M647), "Standard Class")</f>
        <v>Standard Class</v>
      </c>
      <c r="P647" t="str" cm="1">
        <f t="array" ref="P647">_xlfn.IFS(SUM(B647,E647,H647,K647) &gt; 0, "Consumer", SUM(C647,F647,I647,L647) &gt; 0, "Corporate", SUM(D647,G647,J647,M647) &gt; 0, "Home Office")</f>
        <v>Consumer</v>
      </c>
      <c r="Q647" s="1">
        <v>42659</v>
      </c>
      <c r="R647">
        <f>INDEX(B647:M647,MATCH(P647&amp;"-"&amp;O647,{"Consumer-First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124.75</v>
      </c>
    </row>
    <row r="648" spans="1:18" x14ac:dyDescent="0.3">
      <c r="A648" s="1">
        <v>42525</v>
      </c>
      <c r="L648">
        <v>103.968</v>
      </c>
      <c r="O648" t="str" cm="1">
        <f t="array" ref="O648">_xlfn.IFS(SUM(B648:D648)&gt;0,"First Class",SUM(E648:G648)&gt;0,"Same Day",SUM(H648:J648)&gt;0,"Second Class",SUM(K648:M648), "Standard Class")</f>
        <v>Standard Class</v>
      </c>
      <c r="P648" t="str" cm="1">
        <f t="array" ref="P648">_xlfn.IFS(SUM(B648,E648,H648,K648) &gt; 0, "Consumer", SUM(C648,F648,I648,L648) &gt; 0, "Corporate", SUM(D648,G648,J648,M648) &gt; 0, "Home Office")</f>
        <v>Corporate</v>
      </c>
      <c r="Q648" s="1">
        <v>42525</v>
      </c>
      <c r="R648">
        <f>INDEX(B648:M648,MATCH(P648&amp;"-"&amp;O648,{"Consumer-First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103.968</v>
      </c>
    </row>
    <row r="649" spans="1:18" x14ac:dyDescent="0.3">
      <c r="A649" s="1">
        <v>42685</v>
      </c>
      <c r="I649">
        <v>1158.1199999999999</v>
      </c>
      <c r="O649" t="str" cm="1">
        <f t="array" ref="O649">_xlfn.IFS(SUM(B649:D649)&gt;0,"First Class",SUM(E649:G649)&gt;0,"Same Day",SUM(H649:J649)&gt;0,"Second Class",SUM(K649:M649), "Standard Class")</f>
        <v>Second Class</v>
      </c>
      <c r="P649" t="str" cm="1">
        <f t="array" ref="P649">_xlfn.IFS(SUM(B649,E649,H649,K649) &gt; 0, "Consumer", SUM(C649,F649,I649,L649) &gt; 0, "Corporate", SUM(D649,G649,J649,M649) &gt; 0, "Home Office")</f>
        <v>Corporate</v>
      </c>
      <c r="Q649" s="1">
        <v>42685</v>
      </c>
      <c r="R649">
        <f>INDEX(B649:M649,MATCH(P649&amp;"-"&amp;O649,{"Consumer-First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1158.1199999999999</v>
      </c>
    </row>
    <row r="650" spans="1:18" x14ac:dyDescent="0.3">
      <c r="A650" s="1">
        <v>42723</v>
      </c>
      <c r="B650">
        <v>1665.62</v>
      </c>
      <c r="O650" t="str" cm="1">
        <f t="array" ref="O650">_xlfn.IFS(SUM(B650:D650)&gt;0,"First Class",SUM(E650:G650)&gt;0,"Same Day",SUM(H650:J650)&gt;0,"Second Class",SUM(K650:M650), "Standard Class")</f>
        <v>First Class</v>
      </c>
      <c r="P650" t="str" cm="1">
        <f t="array" ref="P650">_xlfn.IFS(SUM(B650,E650,H650,K650) &gt; 0, "Consumer", SUM(C650,F650,I650,L650) &gt; 0, "Corporate", SUM(D650,G650,J650,M650) &gt; 0, "Home Office")</f>
        <v>Consumer</v>
      </c>
      <c r="Q650" s="1">
        <v>42723</v>
      </c>
      <c r="R650">
        <f>INDEX(B650:M650,MATCH(P650&amp;"-"&amp;O650,{"Consumer-First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1665.62</v>
      </c>
    </row>
    <row r="651" spans="1:18" x14ac:dyDescent="0.3">
      <c r="A651" s="1">
        <v>42663</v>
      </c>
      <c r="K651">
        <v>199.17000000000002</v>
      </c>
      <c r="O651" t="str" cm="1">
        <f t="array" ref="O651">_xlfn.IFS(SUM(B651:D651)&gt;0,"First Class",SUM(E651:G651)&gt;0,"Same Day",SUM(H651:J651)&gt;0,"Second Class",SUM(K651:M651), "Standard Class")</f>
        <v>Standard Class</v>
      </c>
      <c r="P651" t="str" cm="1">
        <f t="array" ref="P651">_xlfn.IFS(SUM(B651,E651,H651,K651) &gt; 0, "Consumer", SUM(C651,F651,I651,L651) &gt; 0, "Corporate", SUM(D651,G651,J651,M651) &gt; 0, "Home Office")</f>
        <v>Consumer</v>
      </c>
      <c r="Q651" s="1">
        <v>42663</v>
      </c>
      <c r="R651">
        <f>INDEX(B651:M651,MATCH(P651&amp;"-"&amp;O651,{"Consumer-First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199.17000000000002</v>
      </c>
    </row>
    <row r="652" spans="1:18" x14ac:dyDescent="0.3">
      <c r="A652" s="1">
        <v>42523</v>
      </c>
      <c r="E652">
        <v>25.344000000000001</v>
      </c>
      <c r="O652" t="str" cm="1">
        <f t="array" ref="O652">_xlfn.IFS(SUM(B652:D652)&gt;0,"First Class",SUM(E652:G652)&gt;0,"Same Day",SUM(H652:J652)&gt;0,"Second Class",SUM(K652:M652), "Standard Class")</f>
        <v>Same Day</v>
      </c>
      <c r="P652" t="str" cm="1">
        <f t="array" ref="P652">_xlfn.IFS(SUM(B652,E652,H652,K652) &gt; 0, "Consumer", SUM(C652,F652,I652,L652) &gt; 0, "Corporate", SUM(D652,G652,J652,M652) &gt; 0, "Home Office")</f>
        <v>Consumer</v>
      </c>
      <c r="Q652" s="1">
        <v>42523</v>
      </c>
      <c r="R652">
        <f>INDEX(B652:M652,MATCH(P652&amp;"-"&amp;O652,{"Consumer-First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25.344000000000001</v>
      </c>
    </row>
    <row r="653" spans="1:18" x14ac:dyDescent="0.3">
      <c r="A653" s="1">
        <v>42714</v>
      </c>
      <c r="B653">
        <v>19.103999999999999</v>
      </c>
      <c r="O653" t="str" cm="1">
        <f t="array" ref="O653">_xlfn.IFS(SUM(B653:D653)&gt;0,"First Class",SUM(E653:G653)&gt;0,"Same Day",SUM(H653:J653)&gt;0,"Second Class",SUM(K653:M653), "Standard Class")</f>
        <v>First Class</v>
      </c>
      <c r="P653" t="str" cm="1">
        <f t="array" ref="P653">_xlfn.IFS(SUM(B653,E653,H653,K653) &gt; 0, "Consumer", SUM(C653,F653,I653,L653) &gt; 0, "Corporate", SUM(D653,G653,J653,M653) &gt; 0, "Home Office")</f>
        <v>Consumer</v>
      </c>
      <c r="Q653" s="1">
        <v>42714</v>
      </c>
      <c r="R653">
        <f>INDEX(B653:M653,MATCH(P653&amp;"-"&amp;O653,{"Consumer-First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19.103999999999999</v>
      </c>
    </row>
    <row r="654" spans="1:18" x14ac:dyDescent="0.3">
      <c r="A654" s="1">
        <v>42659</v>
      </c>
      <c r="L654">
        <v>1893.7860000000001</v>
      </c>
      <c r="O654" t="str" cm="1">
        <f t="array" ref="O654">_xlfn.IFS(SUM(B654:D654)&gt;0,"First Class",SUM(E654:G654)&gt;0,"Same Day",SUM(H654:J654)&gt;0,"Second Class",SUM(K654:M654), "Standard Class")</f>
        <v>Standard Class</v>
      </c>
      <c r="P654" t="str" cm="1">
        <f t="array" ref="P654">_xlfn.IFS(SUM(B654,E654,H654,K654) &gt; 0, "Consumer", SUM(C654,F654,I654,L654) &gt; 0, "Corporate", SUM(D654,G654,J654,M654) &gt; 0, "Home Office")</f>
        <v>Corporate</v>
      </c>
      <c r="Q654" s="1">
        <v>42659</v>
      </c>
      <c r="R654">
        <f>INDEX(B654:M654,MATCH(P654&amp;"-"&amp;O654,{"Consumer-First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1893.7860000000001</v>
      </c>
    </row>
    <row r="655" spans="1:18" x14ac:dyDescent="0.3">
      <c r="A655" s="1">
        <v>42678</v>
      </c>
      <c r="M655">
        <v>4.3</v>
      </c>
      <c r="O655" t="str" cm="1">
        <f t="array" ref="O655">_xlfn.IFS(SUM(B655:D655)&gt;0,"First Class",SUM(E655:G655)&gt;0,"Same Day",SUM(H655:J655)&gt;0,"Second Class",SUM(K655:M655), "Standard Class")</f>
        <v>Standard Class</v>
      </c>
      <c r="P655" t="str" cm="1">
        <f t="array" ref="P655">_xlfn.IFS(SUM(B655,E655,H655,K655) &gt; 0, "Consumer", SUM(C655,F655,I655,L655) &gt; 0, "Corporate", SUM(D655,G655,J655,M655) &gt; 0, "Home Office")</f>
        <v>Home Office</v>
      </c>
      <c r="Q655" s="1">
        <v>42678</v>
      </c>
      <c r="R655">
        <f>INDEX(B655:M655,MATCH(P655&amp;"-"&amp;O655,{"Consumer-First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4.3</v>
      </c>
    </row>
    <row r="656" spans="1:18" x14ac:dyDescent="0.3">
      <c r="A656" s="1">
        <v>42508</v>
      </c>
      <c r="C656">
        <v>524.85</v>
      </c>
      <c r="O656" t="str" cm="1">
        <f t="array" ref="O656">_xlfn.IFS(SUM(B656:D656)&gt;0,"First Class",SUM(E656:G656)&gt;0,"Same Day",SUM(H656:J656)&gt;0,"Second Class",SUM(K656:M656), "Standard Class")</f>
        <v>First Class</v>
      </c>
      <c r="P656" t="str" cm="1">
        <f t="array" ref="P656">_xlfn.IFS(SUM(B656,E656,H656,K656) &gt; 0, "Consumer", SUM(C656,F656,I656,L656) &gt; 0, "Corporate", SUM(D656,G656,J656,M656) &gt; 0, "Home Office")</f>
        <v>Corporate</v>
      </c>
      <c r="Q656" s="1">
        <v>42508</v>
      </c>
      <c r="R656">
        <f>INDEX(B656:M656,MATCH(P656&amp;"-"&amp;O656,{"Consumer-First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524.85</v>
      </c>
    </row>
    <row r="657" spans="1:18" x14ac:dyDescent="0.3">
      <c r="A657" s="1">
        <v>42683</v>
      </c>
      <c r="M657">
        <v>691.14400000000001</v>
      </c>
      <c r="O657" t="str" cm="1">
        <f t="array" ref="O657">_xlfn.IFS(SUM(B657:D657)&gt;0,"First Class",SUM(E657:G657)&gt;0,"Same Day",SUM(H657:J657)&gt;0,"Second Class",SUM(K657:M657), "Standard Class")</f>
        <v>Standard Class</v>
      </c>
      <c r="P657" t="str" cm="1">
        <f t="array" ref="P657">_xlfn.IFS(SUM(B657,E657,H657,K657) &gt; 0, "Consumer", SUM(C657,F657,I657,L657) &gt; 0, "Corporate", SUM(D657,G657,J657,M657) &gt; 0, "Home Office")</f>
        <v>Home Office</v>
      </c>
      <c r="Q657" s="1">
        <v>42683</v>
      </c>
      <c r="R657">
        <f>INDEX(B657:M657,MATCH(P657&amp;"-"&amp;O657,{"Consumer-First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691.14400000000001</v>
      </c>
    </row>
    <row r="658" spans="1:18" x14ac:dyDescent="0.3">
      <c r="A658" s="1">
        <v>42623</v>
      </c>
      <c r="K658">
        <v>2.78</v>
      </c>
      <c r="O658" t="str" cm="1">
        <f t="array" ref="O658">_xlfn.IFS(SUM(B658:D658)&gt;0,"First Class",SUM(E658:G658)&gt;0,"Same Day",SUM(H658:J658)&gt;0,"Second Class",SUM(K658:M658), "Standard Class")</f>
        <v>Standard Class</v>
      </c>
      <c r="P658" t="str" cm="1">
        <f t="array" ref="P658">_xlfn.IFS(SUM(B658,E658,H658,K658) &gt; 0, "Consumer", SUM(C658,F658,I658,L658) &gt; 0, "Corporate", SUM(D658,G658,J658,M658) &gt; 0, "Home Office")</f>
        <v>Consumer</v>
      </c>
      <c r="Q658" s="1">
        <v>42623</v>
      </c>
      <c r="R658">
        <f>INDEX(B658:M658,MATCH(P658&amp;"-"&amp;O658,{"Consumer-First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2.78</v>
      </c>
    </row>
    <row r="659" spans="1:18" x14ac:dyDescent="0.3">
      <c r="A659" s="1">
        <v>42641</v>
      </c>
      <c r="L659">
        <v>10.368000000000002</v>
      </c>
      <c r="O659" t="str" cm="1">
        <f t="array" ref="O659">_xlfn.IFS(SUM(B659:D659)&gt;0,"First Class",SUM(E659:G659)&gt;0,"Same Day",SUM(H659:J659)&gt;0,"Second Class",SUM(K659:M659), "Standard Class")</f>
        <v>Standard Class</v>
      </c>
      <c r="P659" t="str" cm="1">
        <f t="array" ref="P659">_xlfn.IFS(SUM(B659,E659,H659,K659) &gt; 0, "Consumer", SUM(C659,F659,I659,L659) &gt; 0, "Corporate", SUM(D659,G659,J659,M659) &gt; 0, "Home Office")</f>
        <v>Corporate</v>
      </c>
      <c r="Q659" s="1">
        <v>42641</v>
      </c>
      <c r="R659">
        <f>INDEX(B659:M659,MATCH(P659&amp;"-"&amp;O659,{"Consumer-First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10.368000000000002</v>
      </c>
    </row>
    <row r="660" spans="1:18" x14ac:dyDescent="0.3">
      <c r="A660" s="1">
        <v>42391</v>
      </c>
      <c r="M660">
        <v>383.99199999999996</v>
      </c>
      <c r="O660" t="str" cm="1">
        <f t="array" ref="O660">_xlfn.IFS(SUM(B660:D660)&gt;0,"First Class",SUM(E660:G660)&gt;0,"Same Day",SUM(H660:J660)&gt;0,"Second Class",SUM(K660:M660), "Standard Class")</f>
        <v>Standard Class</v>
      </c>
      <c r="P660" t="str" cm="1">
        <f t="array" ref="P660">_xlfn.IFS(SUM(B660,E660,H660,K660) &gt; 0, "Consumer", SUM(C660,F660,I660,L660) &gt; 0, "Corporate", SUM(D660,G660,J660,M660) &gt; 0, "Home Office")</f>
        <v>Home Office</v>
      </c>
      <c r="Q660" s="1">
        <v>42391</v>
      </c>
      <c r="R660">
        <f>INDEX(B660:M660,MATCH(P660&amp;"-"&amp;O660,{"Consumer-First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383.99199999999996</v>
      </c>
    </row>
    <row r="661" spans="1:18" x14ac:dyDescent="0.3">
      <c r="A661" s="1">
        <v>42517</v>
      </c>
      <c r="H661">
        <v>25.920000000000005</v>
      </c>
      <c r="O661" t="str" cm="1">
        <f t="array" ref="O661">_xlfn.IFS(SUM(B661:D661)&gt;0,"First Class",SUM(E661:G661)&gt;0,"Same Day",SUM(H661:J661)&gt;0,"Second Class",SUM(K661:M661), "Standard Class")</f>
        <v>Second Class</v>
      </c>
      <c r="P661" t="str" cm="1">
        <f t="array" ref="P661">_xlfn.IFS(SUM(B661,E661,H661,K661) &gt; 0, "Consumer", SUM(C661,F661,I661,L661) &gt; 0, "Corporate", SUM(D661,G661,J661,M661) &gt; 0, "Home Office")</f>
        <v>Consumer</v>
      </c>
      <c r="Q661" s="1">
        <v>42517</v>
      </c>
      <c r="R661">
        <f>INDEX(B661:M661,MATCH(P661&amp;"-"&amp;O661,{"Consumer-First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25.920000000000005</v>
      </c>
    </row>
    <row r="662" spans="1:18" x14ac:dyDescent="0.3">
      <c r="A662" s="1">
        <v>42495</v>
      </c>
      <c r="L662">
        <v>34.5</v>
      </c>
      <c r="O662" t="str" cm="1">
        <f t="array" ref="O662">_xlfn.IFS(SUM(B662:D662)&gt;0,"First Class",SUM(E662:G662)&gt;0,"Same Day",SUM(H662:J662)&gt;0,"Second Class",SUM(K662:M662), "Standard Class")</f>
        <v>Standard Class</v>
      </c>
      <c r="P662" t="str" cm="1">
        <f t="array" ref="P662">_xlfn.IFS(SUM(B662,E662,H662,K662) &gt; 0, "Consumer", SUM(C662,F662,I662,L662) &gt; 0, "Corporate", SUM(D662,G662,J662,M662) &gt; 0, "Home Office")</f>
        <v>Corporate</v>
      </c>
      <c r="Q662" s="1">
        <v>42495</v>
      </c>
      <c r="R662">
        <f>INDEX(B662:M662,MATCH(P662&amp;"-"&amp;O662,{"Consumer-First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34.5</v>
      </c>
    </row>
    <row r="663" spans="1:18" x14ac:dyDescent="0.3">
      <c r="A663" s="1">
        <v>42593</v>
      </c>
      <c r="J663">
        <v>477.51</v>
      </c>
      <c r="O663" t="str" cm="1">
        <f t="array" ref="O663">_xlfn.IFS(SUM(B663:D663)&gt;0,"First Class",SUM(E663:G663)&gt;0,"Same Day",SUM(H663:J663)&gt;0,"Second Class",SUM(K663:M663), "Standard Class")</f>
        <v>Second Class</v>
      </c>
      <c r="P663" t="str" cm="1">
        <f t="array" ref="P663">_xlfn.IFS(SUM(B663,E663,H663,K663) &gt; 0, "Consumer", SUM(C663,F663,I663,L663) &gt; 0, "Corporate", SUM(D663,G663,J663,M663) &gt; 0, "Home Office")</f>
        <v>Home Office</v>
      </c>
      <c r="Q663" s="1">
        <v>42593</v>
      </c>
      <c r="R663">
        <f>INDEX(B663:M663,MATCH(P663&amp;"-"&amp;O663,{"Consumer-First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477.51</v>
      </c>
    </row>
    <row r="664" spans="1:18" x14ac:dyDescent="0.3">
      <c r="A664" s="1">
        <v>42434</v>
      </c>
      <c r="F664">
        <v>839.25</v>
      </c>
      <c r="O664" t="str" cm="1">
        <f t="array" ref="O664">_xlfn.IFS(SUM(B664:D664)&gt;0,"First Class",SUM(E664:G664)&gt;0,"Same Day",SUM(H664:J664)&gt;0,"Second Class",SUM(K664:M664), "Standard Class")</f>
        <v>Same Day</v>
      </c>
      <c r="P664" t="str" cm="1">
        <f t="array" ref="P664">_xlfn.IFS(SUM(B664,E664,H664,K664) &gt; 0, "Consumer", SUM(C664,F664,I664,L664) &gt; 0, "Corporate", SUM(D664,G664,J664,M664) &gt; 0, "Home Office")</f>
        <v>Corporate</v>
      </c>
      <c r="Q664" s="1">
        <v>42434</v>
      </c>
      <c r="R664">
        <f>INDEX(B664:M664,MATCH(P664&amp;"-"&amp;O664,{"Consumer-First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839.25</v>
      </c>
    </row>
    <row r="665" spans="1:18" x14ac:dyDescent="0.3">
      <c r="A665" s="1">
        <v>42635</v>
      </c>
      <c r="B665">
        <v>726.91000000000008</v>
      </c>
      <c r="O665" t="str" cm="1">
        <f t="array" ref="O665">_xlfn.IFS(SUM(B665:D665)&gt;0,"First Class",SUM(E665:G665)&gt;0,"Same Day",SUM(H665:J665)&gt;0,"Second Class",SUM(K665:M665), "Standard Class")</f>
        <v>First Class</v>
      </c>
      <c r="P665" t="str" cm="1">
        <f t="array" ref="P665">_xlfn.IFS(SUM(B665,E665,H665,K665) &gt; 0, "Consumer", SUM(C665,F665,I665,L665) &gt; 0, "Corporate", SUM(D665,G665,J665,M665) &gt; 0, "Home Office")</f>
        <v>Consumer</v>
      </c>
      <c r="Q665" s="1">
        <v>42635</v>
      </c>
      <c r="R665">
        <f>INDEX(B665:M665,MATCH(P665&amp;"-"&amp;O665,{"Consumer-First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726.91000000000008</v>
      </c>
    </row>
    <row r="666" spans="1:18" x14ac:dyDescent="0.3">
      <c r="A666" s="1">
        <v>42515</v>
      </c>
      <c r="M666">
        <v>29.84</v>
      </c>
      <c r="O666" t="str" cm="1">
        <f t="array" ref="O666">_xlfn.IFS(SUM(B666:D666)&gt;0,"First Class",SUM(E666:G666)&gt;0,"Same Day",SUM(H666:J666)&gt;0,"Second Class",SUM(K666:M666), "Standard Class")</f>
        <v>Standard Class</v>
      </c>
      <c r="P666" t="str" cm="1">
        <f t="array" ref="P666">_xlfn.IFS(SUM(B666,E666,H666,K666) &gt; 0, "Consumer", SUM(C666,F666,I666,L666) &gt; 0, "Corporate", SUM(D666,G666,J666,M666) &gt; 0, "Home Office")</f>
        <v>Home Office</v>
      </c>
      <c r="Q666" s="1">
        <v>42515</v>
      </c>
      <c r="R666">
        <f>INDEX(B666:M666,MATCH(P666&amp;"-"&amp;O666,{"Consumer-First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29.84</v>
      </c>
    </row>
    <row r="667" spans="1:18" x14ac:dyDescent="0.3">
      <c r="A667" s="1">
        <v>42677</v>
      </c>
      <c r="L667">
        <v>361.37600000000003</v>
      </c>
      <c r="O667" t="str" cm="1">
        <f t="array" ref="O667">_xlfn.IFS(SUM(B667:D667)&gt;0,"First Class",SUM(E667:G667)&gt;0,"Same Day",SUM(H667:J667)&gt;0,"Second Class",SUM(K667:M667), "Standard Class")</f>
        <v>Standard Class</v>
      </c>
      <c r="P667" t="str" cm="1">
        <f t="array" ref="P667">_xlfn.IFS(SUM(B667,E667,H667,K667) &gt; 0, "Consumer", SUM(C667,F667,I667,L667) &gt; 0, "Corporate", SUM(D667,G667,J667,M667) &gt; 0, "Home Office")</f>
        <v>Corporate</v>
      </c>
      <c r="Q667" s="1">
        <v>42677</v>
      </c>
      <c r="R667">
        <f>INDEX(B667:M667,MATCH(P667&amp;"-"&amp;O667,{"Consumer-First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361.37600000000003</v>
      </c>
    </row>
    <row r="668" spans="1:18" x14ac:dyDescent="0.3">
      <c r="A668" s="1">
        <v>42588</v>
      </c>
      <c r="H668">
        <v>161.14000000000001</v>
      </c>
      <c r="O668" t="str" cm="1">
        <f t="array" ref="O668">_xlfn.IFS(SUM(B668:D668)&gt;0,"First Class",SUM(E668:G668)&gt;0,"Same Day",SUM(H668:J668)&gt;0,"Second Class",SUM(K668:M668), "Standard Class")</f>
        <v>Second Class</v>
      </c>
      <c r="P668" t="str" cm="1">
        <f t="array" ref="P668">_xlfn.IFS(SUM(B668,E668,H668,K668) &gt; 0, "Consumer", SUM(C668,F668,I668,L668) &gt; 0, "Corporate", SUM(D668,G668,J668,M668) &gt; 0, "Home Office")</f>
        <v>Consumer</v>
      </c>
      <c r="Q668" s="1">
        <v>42588</v>
      </c>
      <c r="R668">
        <f>INDEX(B668:M668,MATCH(P668&amp;"-"&amp;O668,{"Consumer-First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161.14000000000001</v>
      </c>
    </row>
    <row r="669" spans="1:18" x14ac:dyDescent="0.3">
      <c r="A669" s="1">
        <v>42466</v>
      </c>
      <c r="L669">
        <v>8.1000000000000014</v>
      </c>
      <c r="O669" t="str" cm="1">
        <f t="array" ref="O669">_xlfn.IFS(SUM(B669:D669)&gt;0,"First Class",SUM(E669:G669)&gt;0,"Same Day",SUM(H669:J669)&gt;0,"Second Class",SUM(K669:M669), "Standard Class")</f>
        <v>Standard Class</v>
      </c>
      <c r="P669" t="str" cm="1">
        <f t="array" ref="P669">_xlfn.IFS(SUM(B669,E669,H669,K669) &gt; 0, "Consumer", SUM(C669,F669,I669,L669) &gt; 0, "Corporate", SUM(D669,G669,J669,M669) &gt; 0, "Home Office")</f>
        <v>Corporate</v>
      </c>
      <c r="Q669" s="1">
        <v>42466</v>
      </c>
      <c r="R669">
        <f>INDEX(B669:M669,MATCH(P669&amp;"-"&amp;O669,{"Consumer-First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8.1000000000000014</v>
      </c>
    </row>
    <row r="670" spans="1:18" x14ac:dyDescent="0.3">
      <c r="A670" s="1">
        <v>42475</v>
      </c>
      <c r="C670">
        <v>15.570000000000004</v>
      </c>
      <c r="O670" t="str" cm="1">
        <f t="array" ref="O670">_xlfn.IFS(SUM(B670:D670)&gt;0,"First Class",SUM(E670:G670)&gt;0,"Same Day",SUM(H670:J670)&gt;0,"Second Class",SUM(K670:M670), "Standard Class")</f>
        <v>First Class</v>
      </c>
      <c r="P670" t="str" cm="1">
        <f t="array" ref="P670">_xlfn.IFS(SUM(B670,E670,H670,K670) &gt; 0, "Consumer", SUM(C670,F670,I670,L670) &gt; 0, "Corporate", SUM(D670,G670,J670,M670) &gt; 0, "Home Office")</f>
        <v>Corporate</v>
      </c>
      <c r="Q670" s="1">
        <v>42475</v>
      </c>
      <c r="R670">
        <f>INDEX(B670:M670,MATCH(P670&amp;"-"&amp;O670,{"Consumer-First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15.570000000000004</v>
      </c>
    </row>
    <row r="671" spans="1:18" x14ac:dyDescent="0.3">
      <c r="A671" s="1">
        <v>42635</v>
      </c>
      <c r="K671">
        <v>30.900000000000002</v>
      </c>
      <c r="O671" t="str" cm="1">
        <f t="array" ref="O671">_xlfn.IFS(SUM(B671:D671)&gt;0,"First Class",SUM(E671:G671)&gt;0,"Same Day",SUM(H671:J671)&gt;0,"Second Class",SUM(K671:M671), "Standard Class")</f>
        <v>Standard Class</v>
      </c>
      <c r="P671" t="str" cm="1">
        <f t="array" ref="P671">_xlfn.IFS(SUM(B671,E671,H671,K671) &gt; 0, "Consumer", SUM(C671,F671,I671,L671) &gt; 0, "Corporate", SUM(D671,G671,J671,M671) &gt; 0, "Home Office")</f>
        <v>Consumer</v>
      </c>
      <c r="Q671" s="1">
        <v>42635</v>
      </c>
      <c r="R671">
        <f>INDEX(B671:M671,MATCH(P671&amp;"-"&amp;O671,{"Consumer-First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30.900000000000002</v>
      </c>
    </row>
    <row r="672" spans="1:18" x14ac:dyDescent="0.3">
      <c r="A672" s="1">
        <v>42455</v>
      </c>
      <c r="M672">
        <v>57.01</v>
      </c>
      <c r="O672" t="str" cm="1">
        <f t="array" ref="O672">_xlfn.IFS(SUM(B672:D672)&gt;0,"First Class",SUM(E672:G672)&gt;0,"Same Day",SUM(H672:J672)&gt;0,"Second Class",SUM(K672:M672), "Standard Class")</f>
        <v>Standard Class</v>
      </c>
      <c r="P672" t="str" cm="1">
        <f t="array" ref="P672">_xlfn.IFS(SUM(B672,E672,H672,K672) &gt; 0, "Consumer", SUM(C672,F672,I672,L672) &gt; 0, "Corporate", SUM(D672,G672,J672,M672) &gt; 0, "Home Office")</f>
        <v>Home Office</v>
      </c>
      <c r="Q672" s="1">
        <v>42455</v>
      </c>
      <c r="R672">
        <f>INDEX(B672:M672,MATCH(P672&amp;"-"&amp;O672,{"Consumer-First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57.01</v>
      </c>
    </row>
    <row r="673" spans="1:18" x14ac:dyDescent="0.3">
      <c r="A673" s="1">
        <v>42669</v>
      </c>
      <c r="K673">
        <v>608.43000000000006</v>
      </c>
      <c r="O673" t="str" cm="1">
        <f t="array" ref="O673">_xlfn.IFS(SUM(B673:D673)&gt;0,"First Class",SUM(E673:G673)&gt;0,"Same Day",SUM(H673:J673)&gt;0,"Second Class",SUM(K673:M673), "Standard Class")</f>
        <v>Standard Class</v>
      </c>
      <c r="P673" t="str" cm="1">
        <f t="array" ref="P673">_xlfn.IFS(SUM(B673,E673,H673,K673) &gt; 0, "Consumer", SUM(C673,F673,I673,L673) &gt; 0, "Corporate", SUM(D673,G673,J673,M673) &gt; 0, "Home Office")</f>
        <v>Consumer</v>
      </c>
      <c r="Q673" s="1">
        <v>42669</v>
      </c>
      <c r="R673">
        <f>INDEX(B673:M673,MATCH(P673&amp;"-"&amp;O673,{"Consumer-First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608.43000000000006</v>
      </c>
    </row>
    <row r="674" spans="1:18" x14ac:dyDescent="0.3">
      <c r="A674" s="1">
        <v>42652</v>
      </c>
      <c r="B674">
        <v>10.816000000000001</v>
      </c>
      <c r="O674" t="str" cm="1">
        <f t="array" ref="O674">_xlfn.IFS(SUM(B674:D674)&gt;0,"First Class",SUM(E674:G674)&gt;0,"Same Day",SUM(H674:J674)&gt;0,"Second Class",SUM(K674:M674), "Standard Class")</f>
        <v>First Class</v>
      </c>
      <c r="P674" t="str" cm="1">
        <f t="array" ref="P674">_xlfn.IFS(SUM(B674,E674,H674,K674) &gt; 0, "Consumer", SUM(C674,F674,I674,L674) &gt; 0, "Corporate", SUM(D674,G674,J674,M674) &gt; 0, "Home Office")</f>
        <v>Consumer</v>
      </c>
      <c r="Q674" s="1">
        <v>42652</v>
      </c>
      <c r="R674">
        <f>INDEX(B674:M674,MATCH(P674&amp;"-"&amp;O674,{"Consumer-First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10.816000000000001</v>
      </c>
    </row>
    <row r="675" spans="1:18" x14ac:dyDescent="0.3">
      <c r="A675" s="1">
        <v>42589</v>
      </c>
      <c r="H675">
        <v>79.992000000000004</v>
      </c>
      <c r="O675" t="str" cm="1">
        <f t="array" ref="O675">_xlfn.IFS(SUM(B675:D675)&gt;0,"First Class",SUM(E675:G675)&gt;0,"Same Day",SUM(H675:J675)&gt;0,"Second Class",SUM(K675:M675), "Standard Class")</f>
        <v>Second Class</v>
      </c>
      <c r="P675" t="str" cm="1">
        <f t="array" ref="P675">_xlfn.IFS(SUM(B675,E675,H675,K675) &gt; 0, "Consumer", SUM(C675,F675,I675,L675) &gt; 0, "Corporate", SUM(D675,G675,J675,M675) &gt; 0, "Home Office")</f>
        <v>Consumer</v>
      </c>
      <c r="Q675" s="1">
        <v>42589</v>
      </c>
      <c r="R675">
        <f>INDEX(B675:M675,MATCH(P675&amp;"-"&amp;O675,{"Consumer-First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79.992000000000004</v>
      </c>
    </row>
    <row r="676" spans="1:18" x14ac:dyDescent="0.3">
      <c r="A676" s="1">
        <v>42637</v>
      </c>
      <c r="B676">
        <v>79</v>
      </c>
      <c r="O676" t="str" cm="1">
        <f t="array" ref="O676">_xlfn.IFS(SUM(B676:D676)&gt;0,"First Class",SUM(E676:G676)&gt;0,"Same Day",SUM(H676:J676)&gt;0,"Second Class",SUM(K676:M676), "Standard Class")</f>
        <v>First Class</v>
      </c>
      <c r="P676" t="str" cm="1">
        <f t="array" ref="P676">_xlfn.IFS(SUM(B676,E676,H676,K676) &gt; 0, "Consumer", SUM(C676,F676,I676,L676) &gt; 0, "Corporate", SUM(D676,G676,J676,M676) &gt; 0, "Home Office")</f>
        <v>Consumer</v>
      </c>
      <c r="Q676" s="1">
        <v>42637</v>
      </c>
      <c r="R676">
        <f>INDEX(B676:M676,MATCH(P676&amp;"-"&amp;O676,{"Consumer-First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79</v>
      </c>
    </row>
    <row r="677" spans="1:18" x14ac:dyDescent="0.3">
      <c r="A677" s="1">
        <v>42729</v>
      </c>
      <c r="H677">
        <v>400.39</v>
      </c>
      <c r="O677" t="str" cm="1">
        <f t="array" ref="O677">_xlfn.IFS(SUM(B677:D677)&gt;0,"First Class",SUM(E677:G677)&gt;0,"Same Day",SUM(H677:J677)&gt;0,"Second Class",SUM(K677:M677), "Standard Class")</f>
        <v>Second Class</v>
      </c>
      <c r="P677" t="str" cm="1">
        <f t="array" ref="P677">_xlfn.IFS(SUM(B677,E677,H677,K677) &gt; 0, "Consumer", SUM(C677,F677,I677,L677) &gt; 0, "Corporate", SUM(D677,G677,J677,M677) &gt; 0, "Home Office")</f>
        <v>Consumer</v>
      </c>
      <c r="Q677" s="1">
        <v>42729</v>
      </c>
      <c r="R677">
        <f>INDEX(B677:M677,MATCH(P677&amp;"-"&amp;O677,{"Consumer-First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400.39</v>
      </c>
    </row>
    <row r="678" spans="1:18" x14ac:dyDescent="0.3">
      <c r="A678" s="1">
        <v>42691</v>
      </c>
      <c r="L678">
        <v>286.08999999999997</v>
      </c>
      <c r="O678" t="str" cm="1">
        <f t="array" ref="O678">_xlfn.IFS(SUM(B678:D678)&gt;0,"First Class",SUM(E678:G678)&gt;0,"Same Day",SUM(H678:J678)&gt;0,"Second Class",SUM(K678:M678), "Standard Class")</f>
        <v>Standard Class</v>
      </c>
      <c r="P678" t="str" cm="1">
        <f t="array" ref="P678">_xlfn.IFS(SUM(B678,E678,H678,K678) &gt; 0, "Consumer", SUM(C678,F678,I678,L678) &gt; 0, "Corporate", SUM(D678,G678,J678,M678) &gt; 0, "Home Office")</f>
        <v>Corporate</v>
      </c>
      <c r="Q678" s="1">
        <v>42691</v>
      </c>
      <c r="R678">
        <f>INDEX(B678:M678,MATCH(P678&amp;"-"&amp;O678,{"Consumer-First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286.08999999999997</v>
      </c>
    </row>
    <row r="679" spans="1:18" x14ac:dyDescent="0.3">
      <c r="A679" s="1">
        <v>42631</v>
      </c>
      <c r="L679">
        <v>997.83</v>
      </c>
      <c r="O679" t="str" cm="1">
        <f t="array" ref="O679">_xlfn.IFS(SUM(B679:D679)&gt;0,"First Class",SUM(E679:G679)&gt;0,"Same Day",SUM(H679:J679)&gt;0,"Second Class",SUM(K679:M679), "Standard Class")</f>
        <v>Standard Class</v>
      </c>
      <c r="P679" t="str" cm="1">
        <f t="array" ref="P679">_xlfn.IFS(SUM(B679,E679,H679,K679) &gt; 0, "Consumer", SUM(C679,F679,I679,L679) &gt; 0, "Corporate", SUM(D679,G679,J679,M679) &gt; 0, "Home Office")</f>
        <v>Corporate</v>
      </c>
      <c r="Q679" s="1">
        <v>42631</v>
      </c>
      <c r="R679">
        <f>INDEX(B679:M679,MATCH(P679&amp;"-"&amp;O679,{"Consumer-First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997.83</v>
      </c>
    </row>
    <row r="680" spans="1:18" x14ac:dyDescent="0.3">
      <c r="A680" s="1">
        <v>42706</v>
      </c>
      <c r="L680">
        <v>47.96</v>
      </c>
      <c r="O680" t="str" cm="1">
        <f t="array" ref="O680">_xlfn.IFS(SUM(B680:D680)&gt;0,"First Class",SUM(E680:G680)&gt;0,"Same Day",SUM(H680:J680)&gt;0,"Second Class",SUM(K680:M680), "Standard Class")</f>
        <v>Standard Class</v>
      </c>
      <c r="P680" t="str" cm="1">
        <f t="array" ref="P680">_xlfn.IFS(SUM(B680,E680,H680,K680) &gt; 0, "Consumer", SUM(C680,F680,I680,L680) &gt; 0, "Corporate", SUM(D680,G680,J680,M680) &gt; 0, "Home Office")</f>
        <v>Corporate</v>
      </c>
      <c r="Q680" s="1">
        <v>42706</v>
      </c>
      <c r="R680">
        <f>INDEX(B680:M680,MATCH(P680&amp;"-"&amp;O680,{"Consumer-First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47.96</v>
      </c>
    </row>
    <row r="681" spans="1:18" x14ac:dyDescent="0.3">
      <c r="A681" s="1">
        <v>42700</v>
      </c>
      <c r="L681">
        <v>12.84</v>
      </c>
      <c r="O681" t="str" cm="1">
        <f t="array" ref="O681">_xlfn.IFS(SUM(B681:D681)&gt;0,"First Class",SUM(E681:G681)&gt;0,"Same Day",SUM(H681:J681)&gt;0,"Second Class",SUM(K681:M681), "Standard Class")</f>
        <v>Standard Class</v>
      </c>
      <c r="P681" t="str" cm="1">
        <f t="array" ref="P681">_xlfn.IFS(SUM(B681,E681,H681,K681) &gt; 0, "Consumer", SUM(C681,F681,I681,L681) &gt; 0, "Corporate", SUM(D681,G681,J681,M681) &gt; 0, "Home Office")</f>
        <v>Corporate</v>
      </c>
      <c r="Q681" s="1">
        <v>42700</v>
      </c>
      <c r="R681">
        <f>INDEX(B681:M681,MATCH(P681&amp;"-"&amp;O681,{"Consumer-First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12.84</v>
      </c>
    </row>
    <row r="682" spans="1:18" x14ac:dyDescent="0.3">
      <c r="A682" s="1">
        <v>42687</v>
      </c>
      <c r="H682">
        <v>728.96800000000007</v>
      </c>
      <c r="O682" t="str" cm="1">
        <f t="array" ref="O682">_xlfn.IFS(SUM(B682:D682)&gt;0,"First Class",SUM(E682:G682)&gt;0,"Same Day",SUM(H682:J682)&gt;0,"Second Class",SUM(K682:M682), "Standard Class")</f>
        <v>Second Class</v>
      </c>
      <c r="P682" t="str" cm="1">
        <f t="array" ref="P682">_xlfn.IFS(SUM(B682,E682,H682,K682) &gt; 0, "Consumer", SUM(C682,F682,I682,L682) &gt; 0, "Corporate", SUM(D682,G682,J682,M682) &gt; 0, "Home Office")</f>
        <v>Consumer</v>
      </c>
      <c r="Q682" s="1">
        <v>42687</v>
      </c>
      <c r="R682">
        <f>INDEX(B682:M682,MATCH(P682&amp;"-"&amp;O682,{"Consumer-First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728.96800000000007</v>
      </c>
    </row>
    <row r="683" spans="1:18" x14ac:dyDescent="0.3">
      <c r="A683" s="1">
        <v>42691</v>
      </c>
      <c r="K683">
        <v>35.04</v>
      </c>
      <c r="O683" t="str" cm="1">
        <f t="array" ref="O683">_xlfn.IFS(SUM(B683:D683)&gt;0,"First Class",SUM(E683:G683)&gt;0,"Same Day",SUM(H683:J683)&gt;0,"Second Class",SUM(K683:M683), "Standard Class")</f>
        <v>Standard Class</v>
      </c>
      <c r="P683" t="str" cm="1">
        <f t="array" ref="P683">_xlfn.IFS(SUM(B683,E683,H683,K683) &gt; 0, "Consumer", SUM(C683,F683,I683,L683) &gt; 0, "Corporate", SUM(D683,G683,J683,M683) &gt; 0, "Home Office")</f>
        <v>Consumer</v>
      </c>
      <c r="Q683" s="1">
        <v>42691</v>
      </c>
      <c r="R683">
        <f>INDEX(B683:M683,MATCH(P683&amp;"-"&amp;O683,{"Consumer-First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35.04</v>
      </c>
    </row>
    <row r="684" spans="1:18" x14ac:dyDescent="0.3">
      <c r="A684" s="1">
        <v>42706</v>
      </c>
      <c r="K684">
        <v>32.776000000000003</v>
      </c>
      <c r="O684" t="str" cm="1">
        <f t="array" ref="O684">_xlfn.IFS(SUM(B684:D684)&gt;0,"First Class",SUM(E684:G684)&gt;0,"Same Day",SUM(H684:J684)&gt;0,"Second Class",SUM(K684:M684), "Standard Class")</f>
        <v>Standard Class</v>
      </c>
      <c r="P684" t="str" cm="1">
        <f t="array" ref="P684">_xlfn.IFS(SUM(B684,E684,H684,K684) &gt; 0, "Consumer", SUM(C684,F684,I684,L684) &gt; 0, "Corporate", SUM(D684,G684,J684,M684) &gt; 0, "Home Office")</f>
        <v>Consumer</v>
      </c>
      <c r="Q684" s="1">
        <v>42706</v>
      </c>
      <c r="R684">
        <f>INDEX(B684:M684,MATCH(P684&amp;"-"&amp;O684,{"Consumer-First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32.776000000000003</v>
      </c>
    </row>
    <row r="685" spans="1:18" x14ac:dyDescent="0.3">
      <c r="A685" s="1">
        <v>42467</v>
      </c>
      <c r="M685">
        <v>235.44000000000003</v>
      </c>
      <c r="O685" t="str" cm="1">
        <f t="array" ref="O685">_xlfn.IFS(SUM(B685:D685)&gt;0,"First Class",SUM(E685:G685)&gt;0,"Same Day",SUM(H685:J685)&gt;0,"Second Class",SUM(K685:M685), "Standard Class")</f>
        <v>Standard Class</v>
      </c>
      <c r="P685" t="str" cm="1">
        <f t="array" ref="P685">_xlfn.IFS(SUM(B685,E685,H685,K685) &gt; 0, "Consumer", SUM(C685,F685,I685,L685) &gt; 0, "Corporate", SUM(D685,G685,J685,M685) &gt; 0, "Home Office")</f>
        <v>Home Office</v>
      </c>
      <c r="Q685" s="1">
        <v>42467</v>
      </c>
      <c r="R685">
        <f>INDEX(B685:M685,MATCH(P685&amp;"-"&amp;O685,{"Consumer-First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235.44000000000003</v>
      </c>
    </row>
    <row r="686" spans="1:18" x14ac:dyDescent="0.3">
      <c r="A686" s="1">
        <v>42692</v>
      </c>
      <c r="K686">
        <v>47.328000000000003</v>
      </c>
      <c r="O686" t="str" cm="1">
        <f t="array" ref="O686">_xlfn.IFS(SUM(B686:D686)&gt;0,"First Class",SUM(E686:G686)&gt;0,"Same Day",SUM(H686:J686)&gt;0,"Second Class",SUM(K686:M686), "Standard Class")</f>
        <v>Standard Class</v>
      </c>
      <c r="P686" t="str" cm="1">
        <f t="array" ref="P686">_xlfn.IFS(SUM(B686,E686,H686,K686) &gt; 0, "Consumer", SUM(C686,F686,I686,L686) &gt; 0, "Corporate", SUM(D686,G686,J686,M686) &gt; 0, "Home Office")</f>
        <v>Consumer</v>
      </c>
      <c r="Q686" s="1">
        <v>42692</v>
      </c>
      <c r="R686">
        <f>INDEX(B686:M686,MATCH(P686&amp;"-"&amp;O686,{"Consumer-First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47.328000000000003</v>
      </c>
    </row>
    <row r="687" spans="1:18" x14ac:dyDescent="0.3">
      <c r="A687" s="1">
        <v>42680</v>
      </c>
      <c r="H687">
        <v>831.36800000000017</v>
      </c>
      <c r="O687" t="str" cm="1">
        <f t="array" ref="O687">_xlfn.IFS(SUM(B687:D687)&gt;0,"First Class",SUM(E687:G687)&gt;0,"Same Day",SUM(H687:J687)&gt;0,"Second Class",SUM(K687:M687), "Standard Class")</f>
        <v>Second Class</v>
      </c>
      <c r="P687" t="str" cm="1">
        <f t="array" ref="P687">_xlfn.IFS(SUM(B687,E687,H687,K687) &gt; 0, "Consumer", SUM(C687,F687,I687,L687) &gt; 0, "Corporate", SUM(D687,G687,J687,M687) &gt; 0, "Home Office")</f>
        <v>Consumer</v>
      </c>
      <c r="Q687" s="1">
        <v>42680</v>
      </c>
      <c r="R687">
        <f>INDEX(B687:M687,MATCH(P687&amp;"-"&amp;O687,{"Consumer-First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831.36800000000017</v>
      </c>
    </row>
    <row r="688" spans="1:18" x14ac:dyDescent="0.3">
      <c r="A688" s="1">
        <v>42484</v>
      </c>
      <c r="L688">
        <v>113.56800000000001</v>
      </c>
      <c r="O688" t="str" cm="1">
        <f t="array" ref="O688">_xlfn.IFS(SUM(B688:D688)&gt;0,"First Class",SUM(E688:G688)&gt;0,"Same Day",SUM(H688:J688)&gt;0,"Second Class",SUM(K688:M688), "Standard Class")</f>
        <v>Standard Class</v>
      </c>
      <c r="P688" t="str" cm="1">
        <f t="array" ref="P688">_xlfn.IFS(SUM(B688,E688,H688,K688) &gt; 0, "Consumer", SUM(C688,F688,I688,L688) &gt; 0, "Corporate", SUM(D688,G688,J688,M688) &gt; 0, "Home Office")</f>
        <v>Corporate</v>
      </c>
      <c r="Q688" s="1">
        <v>42484</v>
      </c>
      <c r="R688">
        <f>INDEX(B688:M688,MATCH(P688&amp;"-"&amp;O688,{"Consumer-First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113.56800000000001</v>
      </c>
    </row>
    <row r="689" spans="1:18" x14ac:dyDescent="0.3">
      <c r="A689" s="1">
        <v>42715</v>
      </c>
      <c r="L689">
        <v>873.81100000000004</v>
      </c>
      <c r="O689" t="str" cm="1">
        <f t="array" ref="O689">_xlfn.IFS(SUM(B689:D689)&gt;0,"First Class",SUM(E689:G689)&gt;0,"Same Day",SUM(H689:J689)&gt;0,"Second Class",SUM(K689:M689), "Standard Class")</f>
        <v>Standard Class</v>
      </c>
      <c r="P689" t="str" cm="1">
        <f t="array" ref="P689">_xlfn.IFS(SUM(B689,E689,H689,K689) &gt; 0, "Consumer", SUM(C689,F689,I689,L689) &gt; 0, "Corporate", SUM(D689,G689,J689,M689) &gt; 0, "Home Office")</f>
        <v>Corporate</v>
      </c>
      <c r="Q689" s="1">
        <v>42715</v>
      </c>
      <c r="R689">
        <f>INDEX(B689:M689,MATCH(P689&amp;"-"&amp;O689,{"Consumer-First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873.81100000000004</v>
      </c>
    </row>
    <row r="690" spans="1:18" x14ac:dyDescent="0.3">
      <c r="A690" s="1">
        <v>42676</v>
      </c>
      <c r="K690">
        <v>5.56</v>
      </c>
      <c r="O690" t="str" cm="1">
        <f t="array" ref="O690">_xlfn.IFS(SUM(B690:D690)&gt;0,"First Class",SUM(E690:G690)&gt;0,"Same Day",SUM(H690:J690)&gt;0,"Second Class",SUM(K690:M690), "Standard Class")</f>
        <v>Standard Class</v>
      </c>
      <c r="P690" t="str" cm="1">
        <f t="array" ref="P690">_xlfn.IFS(SUM(B690,E690,H690,K690) &gt; 0, "Consumer", SUM(C690,F690,I690,L690) &gt; 0, "Corporate", SUM(D690,G690,J690,M690) &gt; 0, "Home Office")</f>
        <v>Consumer</v>
      </c>
      <c r="Q690" s="1">
        <v>42676</v>
      </c>
      <c r="R690">
        <f>INDEX(B690:M690,MATCH(P690&amp;"-"&amp;O690,{"Consumer-First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5.56</v>
      </c>
    </row>
    <row r="691" spans="1:18" x14ac:dyDescent="0.3">
      <c r="A691" s="1">
        <v>42561</v>
      </c>
      <c r="L691">
        <v>41.910000000000004</v>
      </c>
      <c r="O691" t="str" cm="1">
        <f t="array" ref="O691">_xlfn.IFS(SUM(B691:D691)&gt;0,"First Class",SUM(E691:G691)&gt;0,"Same Day",SUM(H691:J691)&gt;0,"Second Class",SUM(K691:M691), "Standard Class")</f>
        <v>Standard Class</v>
      </c>
      <c r="P691" t="str" cm="1">
        <f t="array" ref="P691">_xlfn.IFS(SUM(B691,E691,H691,K691) &gt; 0, "Consumer", SUM(C691,F691,I691,L691) &gt; 0, "Corporate", SUM(D691,G691,J691,M691) &gt; 0, "Home Office")</f>
        <v>Corporate</v>
      </c>
      <c r="Q691" s="1">
        <v>42561</v>
      </c>
      <c r="R691">
        <f>INDEX(B691:M691,MATCH(P691&amp;"-"&amp;O691,{"Consumer-First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41.910000000000004</v>
      </c>
    </row>
    <row r="692" spans="1:18" x14ac:dyDescent="0.3">
      <c r="A692" s="1">
        <v>41375</v>
      </c>
      <c r="H692">
        <v>737.2</v>
      </c>
      <c r="O692" t="str" cm="1">
        <f t="array" ref="O692">_xlfn.IFS(SUM(B692:D692)&gt;0,"First Class",SUM(E692:G692)&gt;0,"Same Day",SUM(H692:J692)&gt;0,"Second Class",SUM(K692:M692), "Standard Class")</f>
        <v>Second Class</v>
      </c>
      <c r="P692" t="str" cm="1">
        <f t="array" ref="P692">_xlfn.IFS(SUM(B692,E692,H692,K692) &gt; 0, "Consumer", SUM(C692,F692,I692,L692) &gt; 0, "Corporate", SUM(D692,G692,J692,M692) &gt; 0, "Home Office")</f>
        <v>Consumer</v>
      </c>
      <c r="Q692" s="1">
        <v>41375</v>
      </c>
      <c r="R692">
        <f>INDEX(B692:M692,MATCH(P692&amp;"-"&amp;O692,{"Consumer-First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737.2</v>
      </c>
    </row>
    <row r="693" spans="1:18" x14ac:dyDescent="0.3">
      <c r="A693" s="1">
        <v>41354</v>
      </c>
      <c r="L693">
        <v>16.272000000000002</v>
      </c>
      <c r="O693" t="str" cm="1">
        <f t="array" ref="O693">_xlfn.IFS(SUM(B693:D693)&gt;0,"First Class",SUM(E693:G693)&gt;0,"Same Day",SUM(H693:J693)&gt;0,"Second Class",SUM(K693:M693), "Standard Class")</f>
        <v>Standard Class</v>
      </c>
      <c r="P693" t="str" cm="1">
        <f t="array" ref="P693">_xlfn.IFS(SUM(B693,E693,H693,K693) &gt; 0, "Consumer", SUM(C693,F693,I693,L693) &gt; 0, "Corporate", SUM(D693,G693,J693,M693) &gt; 0, "Home Office")</f>
        <v>Corporate</v>
      </c>
      <c r="Q693" s="1">
        <v>41354</v>
      </c>
      <c r="R693">
        <f>INDEX(B693:M693,MATCH(P693&amp;"-"&amp;O693,{"Consumer-First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16.272000000000002</v>
      </c>
    </row>
    <row r="694" spans="1:18" x14ac:dyDescent="0.3">
      <c r="A694" s="1">
        <v>41433</v>
      </c>
      <c r="L694">
        <v>170.35200000000003</v>
      </c>
      <c r="O694" t="str" cm="1">
        <f t="array" ref="O694">_xlfn.IFS(SUM(B694:D694)&gt;0,"First Class",SUM(E694:G694)&gt;0,"Same Day",SUM(H694:J694)&gt;0,"Second Class",SUM(K694:M694), "Standard Class")</f>
        <v>Standard Class</v>
      </c>
      <c r="P694" t="str" cm="1">
        <f t="array" ref="P694">_xlfn.IFS(SUM(B694,E694,H694,K694) &gt; 0, "Consumer", SUM(C694,F694,I694,L694) &gt; 0, "Corporate", SUM(D694,G694,J694,M694) &gt; 0, "Home Office")</f>
        <v>Corporate</v>
      </c>
      <c r="Q694" s="1">
        <v>41433</v>
      </c>
      <c r="R694">
        <f>INDEX(B694:M694,MATCH(P694&amp;"-"&amp;O694,{"Consumer-First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170.35200000000003</v>
      </c>
    </row>
    <row r="695" spans="1:18" x14ac:dyDescent="0.3">
      <c r="A695" s="1">
        <v>41583</v>
      </c>
      <c r="E695">
        <v>149.9</v>
      </c>
      <c r="O695" t="str" cm="1">
        <f t="array" ref="O695">_xlfn.IFS(SUM(B695:D695)&gt;0,"First Class",SUM(E695:G695)&gt;0,"Same Day",SUM(H695:J695)&gt;0,"Second Class",SUM(K695:M695), "Standard Class")</f>
        <v>Same Day</v>
      </c>
      <c r="P695" t="str" cm="1">
        <f t="array" ref="P695">_xlfn.IFS(SUM(B695,E695,H695,K695) &gt; 0, "Consumer", SUM(C695,F695,I695,L695) &gt; 0, "Corporate", SUM(D695,G695,J695,M695) &gt; 0, "Home Office")</f>
        <v>Consumer</v>
      </c>
      <c r="Q695" s="1">
        <v>41583</v>
      </c>
      <c r="R695">
        <f>INDEX(B695:M695,MATCH(P695&amp;"-"&amp;O695,{"Consumer-First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149.9</v>
      </c>
    </row>
    <row r="696" spans="1:18" x14ac:dyDescent="0.3">
      <c r="A696" s="1">
        <v>41526</v>
      </c>
      <c r="K696">
        <v>1299.99</v>
      </c>
      <c r="O696" t="str" cm="1">
        <f t="array" ref="O696">_xlfn.IFS(SUM(B696:D696)&gt;0,"First Class",SUM(E696:G696)&gt;0,"Same Day",SUM(H696:J696)&gt;0,"Second Class",SUM(K696:M696), "Standard Class")</f>
        <v>Standard Class</v>
      </c>
      <c r="P696" t="str" cm="1">
        <f t="array" ref="P696">_xlfn.IFS(SUM(B696,E696,H696,K696) &gt; 0, "Consumer", SUM(C696,F696,I696,L696) &gt; 0, "Corporate", SUM(D696,G696,J696,M696) &gt; 0, "Home Office")</f>
        <v>Consumer</v>
      </c>
      <c r="Q696" s="1">
        <v>41526</v>
      </c>
      <c r="R696">
        <f>INDEX(B696:M696,MATCH(P696&amp;"-"&amp;O696,{"Consumer-First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1299.99</v>
      </c>
    </row>
    <row r="697" spans="1:18" x14ac:dyDescent="0.3">
      <c r="A697" s="1">
        <v>41446</v>
      </c>
      <c r="H697">
        <v>425.66999999999996</v>
      </c>
      <c r="O697" t="str" cm="1">
        <f t="array" ref="O697">_xlfn.IFS(SUM(B697:D697)&gt;0,"First Class",SUM(E697:G697)&gt;0,"Same Day",SUM(H697:J697)&gt;0,"Second Class",SUM(K697:M697), "Standard Class")</f>
        <v>Second Class</v>
      </c>
      <c r="P697" t="str" cm="1">
        <f t="array" ref="P697">_xlfn.IFS(SUM(B697,E697,H697,K697) &gt; 0, "Consumer", SUM(C697,F697,I697,L697) &gt; 0, "Corporate", SUM(D697,G697,J697,M697) &gt; 0, "Home Office")</f>
        <v>Consumer</v>
      </c>
      <c r="Q697" s="1">
        <v>41446</v>
      </c>
      <c r="R697">
        <f>INDEX(B697:M697,MATCH(P697&amp;"-"&amp;O697,{"Consumer-First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425.66999999999996</v>
      </c>
    </row>
    <row r="698" spans="1:18" x14ac:dyDescent="0.3">
      <c r="A698" s="1">
        <v>41534</v>
      </c>
      <c r="K698">
        <v>52.608000000000004</v>
      </c>
      <c r="O698" t="str" cm="1">
        <f t="array" ref="O698">_xlfn.IFS(SUM(B698:D698)&gt;0,"First Class",SUM(E698:G698)&gt;0,"Same Day",SUM(H698:J698)&gt;0,"Second Class",SUM(K698:M698), "Standard Class")</f>
        <v>Standard Class</v>
      </c>
      <c r="P698" t="str" cm="1">
        <f t="array" ref="P698">_xlfn.IFS(SUM(B698,E698,H698,K698) &gt; 0, "Consumer", SUM(C698,F698,I698,L698) &gt; 0, "Corporate", SUM(D698,G698,J698,M698) &gt; 0, "Home Office")</f>
        <v>Consumer</v>
      </c>
      <c r="Q698" s="1">
        <v>41534</v>
      </c>
      <c r="R698">
        <f>INDEX(B698:M698,MATCH(P698&amp;"-"&amp;O698,{"Consumer-First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52.608000000000004</v>
      </c>
    </row>
    <row r="699" spans="1:18" x14ac:dyDescent="0.3">
      <c r="A699" s="1">
        <v>41372</v>
      </c>
      <c r="L699">
        <v>1215.92</v>
      </c>
      <c r="O699" t="str" cm="1">
        <f t="array" ref="O699">_xlfn.IFS(SUM(B699:D699)&gt;0,"First Class",SUM(E699:G699)&gt;0,"Same Day",SUM(H699:J699)&gt;0,"Second Class",SUM(K699:M699), "Standard Class")</f>
        <v>Standard Class</v>
      </c>
      <c r="P699" t="str" cm="1">
        <f t="array" ref="P699">_xlfn.IFS(SUM(B699,E699,H699,K699) &gt; 0, "Consumer", SUM(C699,F699,I699,L699) &gt; 0, "Corporate", SUM(D699,G699,J699,M699) &gt; 0, "Home Office")</f>
        <v>Corporate</v>
      </c>
      <c r="Q699" s="1">
        <v>41372</v>
      </c>
      <c r="R699">
        <f>INDEX(B699:M699,MATCH(P699&amp;"-"&amp;O699,{"Consumer-First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1215.92</v>
      </c>
    </row>
    <row r="700" spans="1:18" x14ac:dyDescent="0.3">
      <c r="A700" s="1">
        <v>41347</v>
      </c>
      <c r="M700">
        <v>1139.92</v>
      </c>
      <c r="O700" t="str" cm="1">
        <f t="array" ref="O700">_xlfn.IFS(SUM(B700:D700)&gt;0,"First Class",SUM(E700:G700)&gt;0,"Same Day",SUM(H700:J700)&gt;0,"Second Class",SUM(K700:M700), "Standard Class")</f>
        <v>Standard Class</v>
      </c>
      <c r="P700" t="str" cm="1">
        <f t="array" ref="P700">_xlfn.IFS(SUM(B700,E700,H700,K700) &gt; 0, "Consumer", SUM(C700,F700,I700,L700) &gt; 0, "Corporate", SUM(D700,G700,J700,M700) &gt; 0, "Home Office")</f>
        <v>Home Office</v>
      </c>
      <c r="Q700" s="1">
        <v>41347</v>
      </c>
      <c r="R700">
        <f>INDEX(B700:M700,MATCH(P700&amp;"-"&amp;O700,{"Consumer-First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1139.92</v>
      </c>
    </row>
    <row r="701" spans="1:18" x14ac:dyDescent="0.3">
      <c r="A701" s="1">
        <v>41448</v>
      </c>
      <c r="B701">
        <v>23.119999999999997</v>
      </c>
      <c r="O701" t="str" cm="1">
        <f t="array" ref="O701">_xlfn.IFS(SUM(B701:D701)&gt;0,"First Class",SUM(E701:G701)&gt;0,"Same Day",SUM(H701:J701)&gt;0,"Second Class",SUM(K701:M701), "Standard Class")</f>
        <v>First Class</v>
      </c>
      <c r="P701" t="str" cm="1">
        <f t="array" ref="P701">_xlfn.IFS(SUM(B701,E701,H701,K701) &gt; 0, "Consumer", SUM(C701,F701,I701,L701) &gt; 0, "Corporate", SUM(D701,G701,J701,M701) &gt; 0, "Home Office")</f>
        <v>Consumer</v>
      </c>
      <c r="Q701" s="1">
        <v>41448</v>
      </c>
      <c r="R701">
        <f>INDEX(B701:M701,MATCH(P701&amp;"-"&amp;O701,{"Consumer-First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23.119999999999997</v>
      </c>
    </row>
    <row r="702" spans="1:18" x14ac:dyDescent="0.3">
      <c r="A702" s="1">
        <v>41527</v>
      </c>
      <c r="M702">
        <v>9.64</v>
      </c>
      <c r="O702" t="str" cm="1">
        <f t="array" ref="O702">_xlfn.IFS(SUM(B702:D702)&gt;0,"First Class",SUM(E702:G702)&gt;0,"Same Day",SUM(H702:J702)&gt;0,"Second Class",SUM(K702:M702), "Standard Class")</f>
        <v>Standard Class</v>
      </c>
      <c r="P702" t="str" cm="1">
        <f t="array" ref="P702">_xlfn.IFS(SUM(B702,E702,H702,K702) &gt; 0, "Consumer", SUM(C702,F702,I702,L702) &gt; 0, "Corporate", SUM(D702,G702,J702,M702) &gt; 0, "Home Office")</f>
        <v>Home Office</v>
      </c>
      <c r="Q702" s="1">
        <v>41527</v>
      </c>
      <c r="R702">
        <f>INDEX(B702:M702,MATCH(P702&amp;"-"&amp;O702,{"Consumer-First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9.64</v>
      </c>
    </row>
    <row r="703" spans="1:18" x14ac:dyDescent="0.3">
      <c r="A703" s="1">
        <v>41505</v>
      </c>
      <c r="L703">
        <v>344.90999999999997</v>
      </c>
      <c r="O703" t="str" cm="1">
        <f t="array" ref="O703">_xlfn.IFS(SUM(B703:D703)&gt;0,"First Class",SUM(E703:G703)&gt;0,"Same Day",SUM(H703:J703)&gt;0,"Second Class",SUM(K703:M703), "Standard Class")</f>
        <v>Standard Class</v>
      </c>
      <c r="P703" t="str" cm="1">
        <f t="array" ref="P703">_xlfn.IFS(SUM(B703,E703,H703,K703) &gt; 0, "Consumer", SUM(C703,F703,I703,L703) &gt; 0, "Corporate", SUM(D703,G703,J703,M703) &gt; 0, "Home Office")</f>
        <v>Corporate</v>
      </c>
      <c r="Q703" s="1">
        <v>41505</v>
      </c>
      <c r="R703">
        <f>INDEX(B703:M703,MATCH(P703&amp;"-"&amp;O703,{"Consumer-First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344.90999999999997</v>
      </c>
    </row>
    <row r="704" spans="1:18" x14ac:dyDescent="0.3">
      <c r="A704" s="1">
        <v>41294</v>
      </c>
      <c r="K704">
        <v>1859.4</v>
      </c>
      <c r="O704" t="str" cm="1">
        <f t="array" ref="O704">_xlfn.IFS(SUM(B704:D704)&gt;0,"First Class",SUM(E704:G704)&gt;0,"Same Day",SUM(H704:J704)&gt;0,"Second Class",SUM(K704:M704), "Standard Class")</f>
        <v>Standard Class</v>
      </c>
      <c r="P704" t="str" cm="1">
        <f t="array" ref="P704">_xlfn.IFS(SUM(B704,E704,H704,K704) &gt; 0, "Consumer", SUM(C704,F704,I704,L704) &gt; 0, "Corporate", SUM(D704,G704,J704,M704) &gt; 0, "Home Office")</f>
        <v>Consumer</v>
      </c>
      <c r="Q704" s="1">
        <v>41294</v>
      </c>
      <c r="R704">
        <f>INDEX(B704:M704,MATCH(P704&amp;"-"&amp;O704,{"Consumer-First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1859.4</v>
      </c>
    </row>
    <row r="705" spans="1:18" x14ac:dyDescent="0.3">
      <c r="A705" s="1">
        <v>41294</v>
      </c>
      <c r="L705">
        <v>67.194000000000003</v>
      </c>
      <c r="O705" t="str" cm="1">
        <f t="array" ref="O705">_xlfn.IFS(SUM(B705:D705)&gt;0,"First Class",SUM(E705:G705)&gt;0,"Same Day",SUM(H705:J705)&gt;0,"Second Class",SUM(K705:M705), "Standard Class")</f>
        <v>Standard Class</v>
      </c>
      <c r="P705" t="str" cm="1">
        <f t="array" ref="P705">_xlfn.IFS(SUM(B705,E705,H705,K705) &gt; 0, "Consumer", SUM(C705,F705,I705,L705) &gt; 0, "Corporate", SUM(D705,G705,J705,M705) &gt; 0, "Home Office")</f>
        <v>Corporate</v>
      </c>
      <c r="Q705" s="1">
        <v>41294</v>
      </c>
      <c r="R705">
        <f>INDEX(B705:M705,MATCH(P705&amp;"-"&amp;O705,{"Consumer-First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67.194000000000003</v>
      </c>
    </row>
    <row r="706" spans="1:18" x14ac:dyDescent="0.3">
      <c r="A706" s="1">
        <v>41627</v>
      </c>
      <c r="K706">
        <v>252.61200000000002</v>
      </c>
      <c r="O706" t="str" cm="1">
        <f t="array" ref="O706">_xlfn.IFS(SUM(B706:D706)&gt;0,"First Class",SUM(E706:G706)&gt;0,"Same Day",SUM(H706:J706)&gt;0,"Second Class",SUM(K706:M706), "Standard Class")</f>
        <v>Standard Class</v>
      </c>
      <c r="P706" t="str" cm="1">
        <f t="array" ref="P706">_xlfn.IFS(SUM(B706,E706,H706,K706) &gt; 0, "Consumer", SUM(C706,F706,I706,L706) &gt; 0, "Corporate", SUM(D706,G706,J706,M706) &gt; 0, "Home Office")</f>
        <v>Consumer</v>
      </c>
      <c r="Q706" s="1">
        <v>41627</v>
      </c>
      <c r="R706">
        <f>INDEX(B706:M706,MATCH(P706&amp;"-"&amp;O706,{"Consumer-First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252.61200000000002</v>
      </c>
    </row>
    <row r="707" spans="1:18" x14ac:dyDescent="0.3">
      <c r="A707" s="1">
        <v>41300</v>
      </c>
      <c r="M707">
        <v>944.61</v>
      </c>
      <c r="O707" t="str" cm="1">
        <f t="array" ref="O707">_xlfn.IFS(SUM(B707:D707)&gt;0,"First Class",SUM(E707:G707)&gt;0,"Same Day",SUM(H707:J707)&gt;0,"Second Class",SUM(K707:M707), "Standard Class")</f>
        <v>Standard Class</v>
      </c>
      <c r="P707" t="str" cm="1">
        <f t="array" ref="P707">_xlfn.IFS(SUM(B707,E707,H707,K707) &gt; 0, "Consumer", SUM(C707,F707,I707,L707) &gt; 0, "Corporate", SUM(D707,G707,J707,M707) &gt; 0, "Home Office")</f>
        <v>Home Office</v>
      </c>
      <c r="Q707" s="1">
        <v>41300</v>
      </c>
      <c r="R707">
        <f>INDEX(B707:M707,MATCH(P707&amp;"-"&amp;O707,{"Consumer-First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944.61</v>
      </c>
    </row>
    <row r="708" spans="1:18" x14ac:dyDescent="0.3">
      <c r="A708" s="1">
        <v>41354</v>
      </c>
      <c r="K708">
        <v>310.52800000000002</v>
      </c>
      <c r="O708" t="str" cm="1">
        <f t="array" ref="O708">_xlfn.IFS(SUM(B708:D708)&gt;0,"First Class",SUM(E708:G708)&gt;0,"Same Day",SUM(H708:J708)&gt;0,"Second Class",SUM(K708:M708), "Standard Class")</f>
        <v>Standard Class</v>
      </c>
      <c r="P708" t="str" cm="1">
        <f t="array" ref="P708">_xlfn.IFS(SUM(B708,E708,H708,K708) &gt; 0, "Consumer", SUM(C708,F708,I708,L708) &gt; 0, "Corporate", SUM(D708,G708,J708,M708) &gt; 0, "Home Office")</f>
        <v>Consumer</v>
      </c>
      <c r="Q708" s="1">
        <v>41354</v>
      </c>
      <c r="R708">
        <f>INDEX(B708:M708,MATCH(P708&amp;"-"&amp;O708,{"Consumer-First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310.52800000000002</v>
      </c>
    </row>
    <row r="709" spans="1:18" x14ac:dyDescent="0.3">
      <c r="A709" s="1">
        <v>41550</v>
      </c>
      <c r="M709">
        <v>67.759999999999991</v>
      </c>
      <c r="O709" t="str" cm="1">
        <f t="array" ref="O709">_xlfn.IFS(SUM(B709:D709)&gt;0,"First Class",SUM(E709:G709)&gt;0,"Same Day",SUM(H709:J709)&gt;0,"Second Class",SUM(K709:M709), "Standard Class")</f>
        <v>Standard Class</v>
      </c>
      <c r="P709" t="str" cm="1">
        <f t="array" ref="P709">_xlfn.IFS(SUM(B709,E709,H709,K709) &gt; 0, "Consumer", SUM(C709,F709,I709,L709) &gt; 0, "Corporate", SUM(D709,G709,J709,M709) &gt; 0, "Home Office")</f>
        <v>Home Office</v>
      </c>
      <c r="Q709" s="1">
        <v>41550</v>
      </c>
      <c r="R709">
        <f>INDEX(B709:M709,MATCH(P709&amp;"-"&amp;O709,{"Consumer-First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67.759999999999991</v>
      </c>
    </row>
    <row r="710" spans="1:18" x14ac:dyDescent="0.3">
      <c r="A710" s="1">
        <v>41530</v>
      </c>
      <c r="L710">
        <v>18.648000000000003</v>
      </c>
      <c r="O710" t="str" cm="1">
        <f t="array" ref="O710">_xlfn.IFS(SUM(B710:D710)&gt;0,"First Class",SUM(E710:G710)&gt;0,"Same Day",SUM(H710:J710)&gt;0,"Second Class",SUM(K710:M710), "Standard Class")</f>
        <v>Standard Class</v>
      </c>
      <c r="P710" t="str" cm="1">
        <f t="array" ref="P710">_xlfn.IFS(SUM(B710,E710,H710,K710) &gt; 0, "Consumer", SUM(C710,F710,I710,L710) &gt; 0, "Corporate", SUM(D710,G710,J710,M710) &gt; 0, "Home Office")</f>
        <v>Corporate</v>
      </c>
      <c r="Q710" s="1">
        <v>41530</v>
      </c>
      <c r="R710">
        <f>INDEX(B710:M710,MATCH(P710&amp;"-"&amp;O710,{"Consumer-First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18.648000000000003</v>
      </c>
    </row>
    <row r="711" spans="1:18" x14ac:dyDescent="0.3">
      <c r="A711" s="1">
        <v>41505</v>
      </c>
      <c r="K711">
        <v>638.82000000000005</v>
      </c>
      <c r="O711" t="str" cm="1">
        <f t="array" ref="O711">_xlfn.IFS(SUM(B711:D711)&gt;0,"First Class",SUM(E711:G711)&gt;0,"Same Day",SUM(H711:J711)&gt;0,"Second Class",SUM(K711:M711), "Standard Class")</f>
        <v>Standard Class</v>
      </c>
      <c r="P711" t="str" cm="1">
        <f t="array" ref="P711">_xlfn.IFS(SUM(B711,E711,H711,K711) &gt; 0, "Consumer", SUM(C711,F711,I711,L711) &gt; 0, "Corporate", SUM(D711,G711,J711,M711) &gt; 0, "Home Office")</f>
        <v>Consumer</v>
      </c>
      <c r="Q711" s="1">
        <v>41505</v>
      </c>
      <c r="R711">
        <f>INDEX(B711:M711,MATCH(P711&amp;"-"&amp;O711,{"Consumer-First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638.82000000000005</v>
      </c>
    </row>
    <row r="712" spans="1:18" x14ac:dyDescent="0.3">
      <c r="A712" s="1">
        <v>41369</v>
      </c>
      <c r="L712">
        <v>115.36</v>
      </c>
      <c r="O712" t="str" cm="1">
        <f t="array" ref="O712">_xlfn.IFS(SUM(B712:D712)&gt;0,"First Class",SUM(E712:G712)&gt;0,"Same Day",SUM(H712:J712)&gt;0,"Second Class",SUM(K712:M712), "Standard Class")</f>
        <v>Standard Class</v>
      </c>
      <c r="P712" t="str" cm="1">
        <f t="array" ref="P712">_xlfn.IFS(SUM(B712,E712,H712,K712) &gt; 0, "Consumer", SUM(C712,F712,I712,L712) &gt; 0, "Corporate", SUM(D712,G712,J712,M712) &gt; 0, "Home Office")</f>
        <v>Corporate</v>
      </c>
      <c r="Q712" s="1">
        <v>41369</v>
      </c>
      <c r="R712">
        <f>INDEX(B712:M712,MATCH(P712&amp;"-"&amp;O712,{"Consumer-First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115.36</v>
      </c>
    </row>
    <row r="713" spans="1:18" x14ac:dyDescent="0.3">
      <c r="A713" s="1">
        <v>41355</v>
      </c>
      <c r="K713">
        <v>59.109000000000016</v>
      </c>
      <c r="O713" t="str" cm="1">
        <f t="array" ref="O713">_xlfn.IFS(SUM(B713:D713)&gt;0,"First Class",SUM(E713:G713)&gt;0,"Same Day",SUM(H713:J713)&gt;0,"Second Class",SUM(K713:M713), "Standard Class")</f>
        <v>Standard Class</v>
      </c>
      <c r="P713" t="str" cm="1">
        <f t="array" ref="P713">_xlfn.IFS(SUM(B713,E713,H713,K713) &gt; 0, "Consumer", SUM(C713,F713,I713,L713) &gt; 0, "Corporate", SUM(D713,G713,J713,M713) &gt; 0, "Home Office")</f>
        <v>Consumer</v>
      </c>
      <c r="Q713" s="1">
        <v>41355</v>
      </c>
      <c r="R713">
        <f>INDEX(B713:M713,MATCH(P713&amp;"-"&amp;O713,{"Consumer-First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59.109000000000016</v>
      </c>
    </row>
    <row r="714" spans="1:18" x14ac:dyDescent="0.3">
      <c r="A714" s="1">
        <v>41350</v>
      </c>
      <c r="L714">
        <v>103.50000000000001</v>
      </c>
      <c r="O714" t="str" cm="1">
        <f t="array" ref="O714">_xlfn.IFS(SUM(B714:D714)&gt;0,"First Class",SUM(E714:G714)&gt;0,"Same Day",SUM(H714:J714)&gt;0,"Second Class",SUM(K714:M714), "Standard Class")</f>
        <v>Standard Class</v>
      </c>
      <c r="P714" t="str" cm="1">
        <f t="array" ref="P714">_xlfn.IFS(SUM(B714,E714,H714,K714) &gt; 0, "Consumer", SUM(C714,F714,I714,L714) &gt; 0, "Corporate", SUM(D714,G714,J714,M714) &gt; 0, "Home Office")</f>
        <v>Corporate</v>
      </c>
      <c r="Q714" s="1">
        <v>41350</v>
      </c>
      <c r="R714">
        <f>INDEX(B714:M714,MATCH(P714&amp;"-"&amp;O714,{"Consumer-First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103.50000000000001</v>
      </c>
    </row>
    <row r="715" spans="1:18" x14ac:dyDescent="0.3">
      <c r="A715" s="1">
        <v>41426</v>
      </c>
      <c r="K715">
        <v>904.13</v>
      </c>
      <c r="O715" t="str" cm="1">
        <f t="array" ref="O715">_xlfn.IFS(SUM(B715:D715)&gt;0,"First Class",SUM(E715:G715)&gt;0,"Same Day",SUM(H715:J715)&gt;0,"Second Class",SUM(K715:M715), "Standard Class")</f>
        <v>Standard Class</v>
      </c>
      <c r="P715" t="str" cm="1">
        <f t="array" ref="P715">_xlfn.IFS(SUM(B715,E715,H715,K715) &gt; 0, "Consumer", SUM(C715,F715,I715,L715) &gt; 0, "Corporate", SUM(D715,G715,J715,M715) &gt; 0, "Home Office")</f>
        <v>Consumer</v>
      </c>
      <c r="Q715" s="1">
        <v>41426</v>
      </c>
      <c r="R715">
        <f>INDEX(B715:M715,MATCH(P715&amp;"-"&amp;O715,{"Consumer-First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904.13</v>
      </c>
    </row>
    <row r="716" spans="1:18" x14ac:dyDescent="0.3">
      <c r="A716" s="1">
        <v>41547</v>
      </c>
      <c r="K716">
        <v>15.552000000000003</v>
      </c>
      <c r="O716" t="str" cm="1">
        <f t="array" ref="O716">_xlfn.IFS(SUM(B716:D716)&gt;0,"First Class",SUM(E716:G716)&gt;0,"Same Day",SUM(H716:J716)&gt;0,"Second Class",SUM(K716:M716), "Standard Class")</f>
        <v>Standard Class</v>
      </c>
      <c r="P716" t="str" cm="1">
        <f t="array" ref="P716">_xlfn.IFS(SUM(B716,E716,H716,K716) &gt; 0, "Consumer", SUM(C716,F716,I716,L716) &gt; 0, "Corporate", SUM(D716,G716,J716,M716) &gt; 0, "Home Office")</f>
        <v>Consumer</v>
      </c>
      <c r="Q716" s="1">
        <v>41547</v>
      </c>
      <c r="R716">
        <f>INDEX(B716:M716,MATCH(P716&amp;"-"&amp;O716,{"Consumer-First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15.552000000000003</v>
      </c>
    </row>
    <row r="717" spans="1:18" x14ac:dyDescent="0.3">
      <c r="A717" s="1">
        <v>41805</v>
      </c>
      <c r="B717">
        <v>11.672000000000001</v>
      </c>
      <c r="O717" t="str" cm="1">
        <f t="array" ref="O717">_xlfn.IFS(SUM(B717:D717)&gt;0,"First Class",SUM(E717:G717)&gt;0,"Same Day",SUM(H717:J717)&gt;0,"Second Class",SUM(K717:M717), "Standard Class")</f>
        <v>First Class</v>
      </c>
      <c r="P717" t="str" cm="1">
        <f t="array" ref="P717">_xlfn.IFS(SUM(B717,E717,H717,K717) &gt; 0, "Consumer", SUM(C717,F717,I717,L717) &gt; 0, "Corporate", SUM(D717,G717,J717,M717) &gt; 0, "Home Office")</f>
        <v>Consumer</v>
      </c>
      <c r="Q717" s="1">
        <v>41805</v>
      </c>
      <c r="R717">
        <f>INDEX(B717:M717,MATCH(P717&amp;"-"&amp;O717,{"Consumer-First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11.672000000000001</v>
      </c>
    </row>
    <row r="718" spans="1:18" x14ac:dyDescent="0.3">
      <c r="A718" s="1">
        <v>41923</v>
      </c>
      <c r="K718">
        <v>979.94550000000004</v>
      </c>
      <c r="O718" t="str" cm="1">
        <f t="array" ref="O718">_xlfn.IFS(SUM(B718:D718)&gt;0,"First Class",SUM(E718:G718)&gt;0,"Same Day",SUM(H718:J718)&gt;0,"Second Class",SUM(K718:M718), "Standard Class")</f>
        <v>Standard Class</v>
      </c>
      <c r="P718" t="str" cm="1">
        <f t="array" ref="P718">_xlfn.IFS(SUM(B718,E718,H718,K718) &gt; 0, "Consumer", SUM(C718,F718,I718,L718) &gt; 0, "Corporate", SUM(D718,G718,J718,M718) &gt; 0, "Home Office")</f>
        <v>Consumer</v>
      </c>
      <c r="Q718" s="1">
        <v>41923</v>
      </c>
      <c r="R718">
        <f>INDEX(B718:M718,MATCH(P718&amp;"-"&amp;O718,{"Consumer-First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979.94550000000004</v>
      </c>
    </row>
    <row r="719" spans="1:18" x14ac:dyDescent="0.3">
      <c r="A719" s="1">
        <v>41722</v>
      </c>
      <c r="L719">
        <v>6.9920000000000009</v>
      </c>
      <c r="O719" t="str" cm="1">
        <f t="array" ref="O719">_xlfn.IFS(SUM(B719:D719)&gt;0,"First Class",SUM(E719:G719)&gt;0,"Same Day",SUM(H719:J719)&gt;0,"Second Class",SUM(K719:M719), "Standard Class")</f>
        <v>Standard Class</v>
      </c>
      <c r="P719" t="str" cm="1">
        <f t="array" ref="P719">_xlfn.IFS(SUM(B719,E719,H719,K719) &gt; 0, "Consumer", SUM(C719,F719,I719,L719) &gt; 0, "Corporate", SUM(D719,G719,J719,M719) &gt; 0, "Home Office")</f>
        <v>Corporate</v>
      </c>
      <c r="Q719" s="1">
        <v>41722</v>
      </c>
      <c r="R719">
        <f>INDEX(B719:M719,MATCH(P719&amp;"-"&amp;O719,{"Consumer-First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6.9920000000000009</v>
      </c>
    </row>
    <row r="720" spans="1:18" x14ac:dyDescent="0.3">
      <c r="A720" s="1">
        <v>41785</v>
      </c>
      <c r="J720">
        <v>352.16800000000001</v>
      </c>
      <c r="O720" t="str" cm="1">
        <f t="array" ref="O720">_xlfn.IFS(SUM(B720:D720)&gt;0,"First Class",SUM(E720:G720)&gt;0,"Same Day",SUM(H720:J720)&gt;0,"Second Class",SUM(K720:M720), "Standard Class")</f>
        <v>Second Class</v>
      </c>
      <c r="P720" t="str" cm="1">
        <f t="array" ref="P720">_xlfn.IFS(SUM(B720,E720,H720,K720) &gt; 0, "Consumer", SUM(C720,F720,I720,L720) &gt; 0, "Corporate", SUM(D720,G720,J720,M720) &gt; 0, "Home Office")</f>
        <v>Home Office</v>
      </c>
      <c r="Q720" s="1">
        <v>41785</v>
      </c>
      <c r="R720">
        <f>INDEX(B720:M720,MATCH(P720&amp;"-"&amp;O720,{"Consumer-First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352.16800000000001</v>
      </c>
    </row>
    <row r="721" spans="1:18" x14ac:dyDescent="0.3">
      <c r="A721" s="1">
        <v>41984</v>
      </c>
      <c r="K721">
        <v>12.828000000000001</v>
      </c>
      <c r="O721" t="str" cm="1">
        <f t="array" ref="O721">_xlfn.IFS(SUM(B721:D721)&gt;0,"First Class",SUM(E721:G721)&gt;0,"Same Day",SUM(H721:J721)&gt;0,"Second Class",SUM(K721:M721), "Standard Class")</f>
        <v>Standard Class</v>
      </c>
      <c r="P721" t="str" cm="1">
        <f t="array" ref="P721">_xlfn.IFS(SUM(B721,E721,H721,K721) &gt; 0, "Consumer", SUM(C721,F721,I721,L721) &gt; 0, "Corporate", SUM(D721,G721,J721,M721) &gt; 0, "Home Office")</f>
        <v>Consumer</v>
      </c>
      <c r="Q721" s="1">
        <v>41984</v>
      </c>
      <c r="R721">
        <f>INDEX(B721:M721,MATCH(P721&amp;"-"&amp;O721,{"Consumer-First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12.828000000000001</v>
      </c>
    </row>
    <row r="722" spans="1:18" x14ac:dyDescent="0.3">
      <c r="A722" s="1">
        <v>41801</v>
      </c>
      <c r="K722">
        <v>207.82</v>
      </c>
      <c r="O722" t="str" cm="1">
        <f t="array" ref="O722">_xlfn.IFS(SUM(B722:D722)&gt;0,"First Class",SUM(E722:G722)&gt;0,"Same Day",SUM(H722:J722)&gt;0,"Second Class",SUM(K722:M722), "Standard Class")</f>
        <v>Standard Class</v>
      </c>
      <c r="P722" t="str" cm="1">
        <f t="array" ref="P722">_xlfn.IFS(SUM(B722,E722,H722,K722) &gt; 0, "Consumer", SUM(C722,F722,I722,L722) &gt; 0, "Corporate", SUM(D722,G722,J722,M722) &gt; 0, "Home Office")</f>
        <v>Consumer</v>
      </c>
      <c r="Q722" s="1">
        <v>41801</v>
      </c>
      <c r="R722">
        <f>INDEX(B722:M722,MATCH(P722&amp;"-"&amp;O722,{"Consumer-First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207.82</v>
      </c>
    </row>
    <row r="723" spans="1:18" x14ac:dyDescent="0.3">
      <c r="A723" s="1">
        <v>41847</v>
      </c>
      <c r="K723">
        <v>29.97</v>
      </c>
      <c r="O723" t="str" cm="1">
        <f t="array" ref="O723">_xlfn.IFS(SUM(B723:D723)&gt;0,"First Class",SUM(E723:G723)&gt;0,"Same Day",SUM(H723:J723)&gt;0,"Second Class",SUM(K723:M723), "Standard Class")</f>
        <v>Standard Class</v>
      </c>
      <c r="P723" t="str" cm="1">
        <f t="array" ref="P723">_xlfn.IFS(SUM(B723,E723,H723,K723) &gt; 0, "Consumer", SUM(C723,F723,I723,L723) &gt; 0, "Corporate", SUM(D723,G723,J723,M723) &gt; 0, "Home Office")</f>
        <v>Consumer</v>
      </c>
      <c r="Q723" s="1">
        <v>41847</v>
      </c>
      <c r="R723">
        <f>INDEX(B723:M723,MATCH(P723&amp;"-"&amp;O723,{"Consumer-First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29.97</v>
      </c>
    </row>
    <row r="724" spans="1:18" x14ac:dyDescent="0.3">
      <c r="A724" s="1">
        <v>41897</v>
      </c>
      <c r="F724">
        <v>111.904</v>
      </c>
      <c r="O724" t="str" cm="1">
        <f t="array" ref="O724">_xlfn.IFS(SUM(B724:D724)&gt;0,"First Class",SUM(E724:G724)&gt;0,"Same Day",SUM(H724:J724)&gt;0,"Second Class",SUM(K724:M724), "Standard Class")</f>
        <v>Same Day</v>
      </c>
      <c r="P724" t="str" cm="1">
        <f t="array" ref="P724">_xlfn.IFS(SUM(B724,E724,H724,K724) &gt; 0, "Consumer", SUM(C724,F724,I724,L724) &gt; 0, "Corporate", SUM(D724,G724,J724,M724) &gt; 0, "Home Office")</f>
        <v>Corporate</v>
      </c>
      <c r="Q724" s="1">
        <v>41897</v>
      </c>
      <c r="R724">
        <f>INDEX(B724:M724,MATCH(P724&amp;"-"&amp;O724,{"Consumer-First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111.904</v>
      </c>
    </row>
    <row r="725" spans="1:18" x14ac:dyDescent="0.3">
      <c r="A725" s="1">
        <v>41978</v>
      </c>
      <c r="C725">
        <v>97.424000000000007</v>
      </c>
      <c r="O725" t="str" cm="1">
        <f t="array" ref="O725">_xlfn.IFS(SUM(B725:D725)&gt;0,"First Class",SUM(E725:G725)&gt;0,"Same Day",SUM(H725:J725)&gt;0,"Second Class",SUM(K725:M725), "Standard Class")</f>
        <v>First Class</v>
      </c>
      <c r="P725" t="str" cm="1">
        <f t="array" ref="P725">_xlfn.IFS(SUM(B725,E725,H725,K725) &gt; 0, "Consumer", SUM(C725,F725,I725,L725) &gt; 0, "Corporate", SUM(D725,G725,J725,M725) &gt; 0, "Home Office")</f>
        <v>Corporate</v>
      </c>
      <c r="Q725" s="1">
        <v>41978</v>
      </c>
      <c r="R725">
        <f>INDEX(B725:M725,MATCH(P725&amp;"-"&amp;O725,{"Consumer-First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97.424000000000007</v>
      </c>
    </row>
    <row r="726" spans="1:18" x14ac:dyDescent="0.3">
      <c r="A726" s="1">
        <v>41755</v>
      </c>
      <c r="K726">
        <v>1001.7600000000001</v>
      </c>
      <c r="O726" t="str" cm="1">
        <f t="array" ref="O726">_xlfn.IFS(SUM(B726:D726)&gt;0,"First Class",SUM(E726:G726)&gt;0,"Same Day",SUM(H726:J726)&gt;0,"Second Class",SUM(K726:M726), "Standard Class")</f>
        <v>Standard Class</v>
      </c>
      <c r="P726" t="str" cm="1">
        <f t="array" ref="P726">_xlfn.IFS(SUM(B726,E726,H726,K726) &gt; 0, "Consumer", SUM(C726,F726,I726,L726) &gt; 0, "Corporate", SUM(D726,G726,J726,M726) &gt; 0, "Home Office")</f>
        <v>Consumer</v>
      </c>
      <c r="Q726" s="1">
        <v>41755</v>
      </c>
      <c r="R726">
        <f>INDEX(B726:M726,MATCH(P726&amp;"-"&amp;O726,{"Consumer-First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1001.7600000000001</v>
      </c>
    </row>
    <row r="727" spans="1:18" x14ac:dyDescent="0.3">
      <c r="A727" s="1">
        <v>41734</v>
      </c>
      <c r="L727">
        <v>157.79400000000004</v>
      </c>
      <c r="O727" t="str" cm="1">
        <f t="array" ref="O727">_xlfn.IFS(SUM(B727:D727)&gt;0,"First Class",SUM(E727:G727)&gt;0,"Same Day",SUM(H727:J727)&gt;0,"Second Class",SUM(K727:M727), "Standard Class")</f>
        <v>Standard Class</v>
      </c>
      <c r="P727" t="str" cm="1">
        <f t="array" ref="P727">_xlfn.IFS(SUM(B727,E727,H727,K727) &gt; 0, "Consumer", SUM(C727,F727,I727,L727) &gt; 0, "Corporate", SUM(D727,G727,J727,M727) &gt; 0, "Home Office")</f>
        <v>Corporate</v>
      </c>
      <c r="Q727" s="1">
        <v>41734</v>
      </c>
      <c r="R727">
        <f>INDEX(B727:M727,MATCH(P727&amp;"-"&amp;O727,{"Consumer-First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157.79400000000004</v>
      </c>
    </row>
    <row r="728" spans="1:18" x14ac:dyDescent="0.3">
      <c r="A728" s="1">
        <v>41998</v>
      </c>
      <c r="H728">
        <v>433.78</v>
      </c>
      <c r="O728" t="str" cm="1">
        <f t="array" ref="O728">_xlfn.IFS(SUM(B728:D728)&gt;0,"First Class",SUM(E728:G728)&gt;0,"Same Day",SUM(H728:J728)&gt;0,"Second Class",SUM(K728:M728), "Standard Class")</f>
        <v>Second Class</v>
      </c>
      <c r="P728" t="str" cm="1">
        <f t="array" ref="P728">_xlfn.IFS(SUM(B728,E728,H728,K728) &gt; 0, "Consumer", SUM(C728,F728,I728,L728) &gt; 0, "Corporate", SUM(D728,G728,J728,M728) &gt; 0, "Home Office")</f>
        <v>Consumer</v>
      </c>
      <c r="Q728" s="1">
        <v>41998</v>
      </c>
      <c r="R728">
        <f>INDEX(B728:M728,MATCH(P728&amp;"-"&amp;O728,{"Consumer-First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433.78</v>
      </c>
    </row>
    <row r="729" spans="1:18" x14ac:dyDescent="0.3">
      <c r="A729" s="1">
        <v>41833</v>
      </c>
      <c r="I729">
        <v>38.880000000000003</v>
      </c>
      <c r="O729" t="str" cm="1">
        <f t="array" ref="O729">_xlfn.IFS(SUM(B729:D729)&gt;0,"First Class",SUM(E729:G729)&gt;0,"Same Day",SUM(H729:J729)&gt;0,"Second Class",SUM(K729:M729), "Standard Class")</f>
        <v>Second Class</v>
      </c>
      <c r="P729" t="str" cm="1">
        <f t="array" ref="P729">_xlfn.IFS(SUM(B729,E729,H729,K729) &gt; 0, "Consumer", SUM(C729,F729,I729,L729) &gt; 0, "Corporate", SUM(D729,G729,J729,M729) &gt; 0, "Home Office")</f>
        <v>Corporate</v>
      </c>
      <c r="Q729" s="1">
        <v>41833</v>
      </c>
      <c r="R729">
        <f>INDEX(B729:M729,MATCH(P729&amp;"-"&amp;O729,{"Consumer-First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38.880000000000003</v>
      </c>
    </row>
    <row r="730" spans="1:18" x14ac:dyDescent="0.3">
      <c r="A730" s="1">
        <v>41698</v>
      </c>
      <c r="K730">
        <v>551.26400000000001</v>
      </c>
      <c r="O730" t="str" cm="1">
        <f t="array" ref="O730">_xlfn.IFS(SUM(B730:D730)&gt;0,"First Class",SUM(E730:G730)&gt;0,"Same Day",SUM(H730:J730)&gt;0,"Second Class",SUM(K730:M730), "Standard Class")</f>
        <v>Standard Class</v>
      </c>
      <c r="P730" t="str" cm="1">
        <f t="array" ref="P730">_xlfn.IFS(SUM(B730,E730,H730,K730) &gt; 0, "Consumer", SUM(C730,F730,I730,L730) &gt; 0, "Corporate", SUM(D730,G730,J730,M730) &gt; 0, "Home Office")</f>
        <v>Consumer</v>
      </c>
      <c r="Q730" s="1">
        <v>41698</v>
      </c>
      <c r="R730">
        <f>INDEX(B730:M730,MATCH(P730&amp;"-"&amp;O730,{"Consumer-First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551.26400000000001</v>
      </c>
    </row>
    <row r="731" spans="1:18" x14ac:dyDescent="0.3">
      <c r="A731" s="1">
        <v>41974</v>
      </c>
      <c r="L731">
        <v>125.64</v>
      </c>
      <c r="O731" t="str" cm="1">
        <f t="array" ref="O731">_xlfn.IFS(SUM(B731:D731)&gt;0,"First Class",SUM(E731:G731)&gt;0,"Same Day",SUM(H731:J731)&gt;0,"Second Class",SUM(K731:M731), "Standard Class")</f>
        <v>Standard Class</v>
      </c>
      <c r="P731" t="str" cm="1">
        <f t="array" ref="P731">_xlfn.IFS(SUM(B731,E731,H731,K731) &gt; 0, "Consumer", SUM(C731,F731,I731,L731) &gt; 0, "Corporate", SUM(D731,G731,J731,M731) &gt; 0, "Home Office")</f>
        <v>Corporate</v>
      </c>
      <c r="Q731" s="1">
        <v>41974</v>
      </c>
      <c r="R731">
        <f>INDEX(B731:M731,MATCH(P731&amp;"-"&amp;O731,{"Consumer-First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125.64</v>
      </c>
    </row>
    <row r="732" spans="1:18" x14ac:dyDescent="0.3">
      <c r="A732" s="1">
        <v>41837</v>
      </c>
      <c r="I732">
        <v>231.92000000000002</v>
      </c>
      <c r="O732" t="str" cm="1">
        <f t="array" ref="O732">_xlfn.IFS(SUM(B732:D732)&gt;0,"First Class",SUM(E732:G732)&gt;0,"Same Day",SUM(H732:J732)&gt;0,"Second Class",SUM(K732:M732), "Standard Class")</f>
        <v>Second Class</v>
      </c>
      <c r="P732" t="str" cm="1">
        <f t="array" ref="P732">_xlfn.IFS(SUM(B732,E732,H732,K732) &gt; 0, "Consumer", SUM(C732,F732,I732,L732) &gt; 0, "Corporate", SUM(D732,G732,J732,M732) &gt; 0, "Home Office")</f>
        <v>Corporate</v>
      </c>
      <c r="Q732" s="1">
        <v>41837</v>
      </c>
      <c r="R732">
        <f>INDEX(B732:M732,MATCH(P732&amp;"-"&amp;O732,{"Consumer-First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231.92000000000002</v>
      </c>
    </row>
    <row r="733" spans="1:18" x14ac:dyDescent="0.3">
      <c r="A733" s="1">
        <v>41888</v>
      </c>
      <c r="H733">
        <v>85.98</v>
      </c>
      <c r="O733" t="str" cm="1">
        <f t="array" ref="O733">_xlfn.IFS(SUM(B733:D733)&gt;0,"First Class",SUM(E733:G733)&gt;0,"Same Day",SUM(H733:J733)&gt;0,"Second Class",SUM(K733:M733), "Standard Class")</f>
        <v>Second Class</v>
      </c>
      <c r="P733" t="str" cm="1">
        <f t="array" ref="P733">_xlfn.IFS(SUM(B733,E733,H733,K733) &gt; 0, "Consumer", SUM(C733,F733,I733,L733) &gt; 0, "Corporate", SUM(D733,G733,J733,M733) &gt; 0, "Home Office")</f>
        <v>Consumer</v>
      </c>
      <c r="Q733" s="1">
        <v>41888</v>
      </c>
      <c r="R733">
        <f>INDEX(B733:M733,MATCH(P733&amp;"-"&amp;O733,{"Consumer-First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85.98</v>
      </c>
    </row>
    <row r="734" spans="1:18" x14ac:dyDescent="0.3">
      <c r="A734" s="1">
        <v>41825</v>
      </c>
      <c r="L734">
        <v>16.712000000000003</v>
      </c>
      <c r="O734" t="str" cm="1">
        <f t="array" ref="O734">_xlfn.IFS(SUM(B734:D734)&gt;0,"First Class",SUM(E734:G734)&gt;0,"Same Day",SUM(H734:J734)&gt;0,"Second Class",SUM(K734:M734), "Standard Class")</f>
        <v>Standard Class</v>
      </c>
      <c r="P734" t="str" cm="1">
        <f t="array" ref="P734">_xlfn.IFS(SUM(B734,E734,H734,K734) &gt; 0, "Consumer", SUM(C734,F734,I734,L734) &gt; 0, "Corporate", SUM(D734,G734,J734,M734) &gt; 0, "Home Office")</f>
        <v>Corporate</v>
      </c>
      <c r="Q734" s="1">
        <v>41825</v>
      </c>
      <c r="R734">
        <f>INDEX(B734:M734,MATCH(P734&amp;"-"&amp;O734,{"Consumer-First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16.712000000000003</v>
      </c>
    </row>
    <row r="735" spans="1:18" x14ac:dyDescent="0.3">
      <c r="A735" s="1">
        <v>41968</v>
      </c>
      <c r="K735">
        <v>13.120000000000001</v>
      </c>
      <c r="O735" t="str" cm="1">
        <f t="array" ref="O735">_xlfn.IFS(SUM(B735:D735)&gt;0,"First Class",SUM(E735:G735)&gt;0,"Same Day",SUM(H735:J735)&gt;0,"Second Class",SUM(K735:M735), "Standard Class")</f>
        <v>Standard Class</v>
      </c>
      <c r="P735" t="str" cm="1">
        <f t="array" ref="P735">_xlfn.IFS(SUM(B735,E735,H735,K735) &gt; 0, "Consumer", SUM(C735,F735,I735,L735) &gt; 0, "Corporate", SUM(D735,G735,J735,M735) &gt; 0, "Home Office")</f>
        <v>Consumer</v>
      </c>
      <c r="Q735" s="1">
        <v>41968</v>
      </c>
      <c r="R735">
        <f>INDEX(B735:M735,MATCH(P735&amp;"-"&amp;O735,{"Consumer-First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13.120000000000001</v>
      </c>
    </row>
    <row r="736" spans="1:18" x14ac:dyDescent="0.3">
      <c r="A736" s="1">
        <v>41983</v>
      </c>
      <c r="K736">
        <v>129.63999999999999</v>
      </c>
      <c r="O736" t="str" cm="1">
        <f t="array" ref="O736">_xlfn.IFS(SUM(B736:D736)&gt;0,"First Class",SUM(E736:G736)&gt;0,"Same Day",SUM(H736:J736)&gt;0,"Second Class",SUM(K736:M736), "Standard Class")</f>
        <v>Standard Class</v>
      </c>
      <c r="P736" t="str" cm="1">
        <f t="array" ref="P736">_xlfn.IFS(SUM(B736,E736,H736,K736) &gt; 0, "Consumer", SUM(C736,F736,I736,L736) &gt; 0, "Corporate", SUM(D736,G736,J736,M736) &gt; 0, "Home Office")</f>
        <v>Consumer</v>
      </c>
      <c r="Q736" s="1">
        <v>41983</v>
      </c>
      <c r="R736">
        <f>INDEX(B736:M736,MATCH(P736&amp;"-"&amp;O736,{"Consumer-First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129.63999999999999</v>
      </c>
    </row>
    <row r="737" spans="1:18" x14ac:dyDescent="0.3">
      <c r="A737" s="1">
        <v>41970</v>
      </c>
      <c r="K737">
        <v>459.43350000000004</v>
      </c>
      <c r="O737" t="str" cm="1">
        <f t="array" ref="O737">_xlfn.IFS(SUM(B737:D737)&gt;0,"First Class",SUM(E737:G737)&gt;0,"Same Day",SUM(H737:J737)&gt;0,"Second Class",SUM(K737:M737), "Standard Class")</f>
        <v>Standard Class</v>
      </c>
      <c r="P737" t="str" cm="1">
        <f t="array" ref="P737">_xlfn.IFS(SUM(B737,E737,H737,K737) &gt; 0, "Consumer", SUM(C737,F737,I737,L737) &gt; 0, "Corporate", SUM(D737,G737,J737,M737) &gt; 0, "Home Office")</f>
        <v>Consumer</v>
      </c>
      <c r="Q737" s="1">
        <v>41970</v>
      </c>
      <c r="R737">
        <f>INDEX(B737:M737,MATCH(P737&amp;"-"&amp;O737,{"Consumer-First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459.43350000000004</v>
      </c>
    </row>
    <row r="738" spans="1:18" x14ac:dyDescent="0.3">
      <c r="A738" s="1">
        <v>42251</v>
      </c>
      <c r="C738">
        <v>87.28</v>
      </c>
      <c r="O738" t="str" cm="1">
        <f t="array" ref="O738">_xlfn.IFS(SUM(B738:D738)&gt;0,"First Class",SUM(E738:G738)&gt;0,"Same Day",SUM(H738:J738)&gt;0,"Second Class",SUM(K738:M738), "Standard Class")</f>
        <v>First Class</v>
      </c>
      <c r="P738" t="str" cm="1">
        <f t="array" ref="P738">_xlfn.IFS(SUM(B738,E738,H738,K738) &gt; 0, "Consumer", SUM(C738,F738,I738,L738) &gt; 0, "Corporate", SUM(D738,G738,J738,M738) &gt; 0, "Home Office")</f>
        <v>Corporate</v>
      </c>
      <c r="Q738" s="1">
        <v>42251</v>
      </c>
      <c r="R738">
        <f>INDEX(B738:M738,MATCH(P738&amp;"-"&amp;O738,{"Consumer-First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87.28</v>
      </c>
    </row>
    <row r="739" spans="1:18" x14ac:dyDescent="0.3">
      <c r="A739" s="1">
        <v>42222</v>
      </c>
      <c r="L739">
        <v>197.04999999999998</v>
      </c>
      <c r="O739" t="str" cm="1">
        <f t="array" ref="O739">_xlfn.IFS(SUM(B739:D739)&gt;0,"First Class",SUM(E739:G739)&gt;0,"Same Day",SUM(H739:J739)&gt;0,"Second Class",SUM(K739:M739), "Standard Class")</f>
        <v>Standard Class</v>
      </c>
      <c r="P739" t="str" cm="1">
        <f t="array" ref="P739">_xlfn.IFS(SUM(B739,E739,H739,K739) &gt; 0, "Consumer", SUM(C739,F739,I739,L739) &gt; 0, "Corporate", SUM(D739,G739,J739,M739) &gt; 0, "Home Office")</f>
        <v>Corporate</v>
      </c>
      <c r="Q739" s="1">
        <v>42222</v>
      </c>
      <c r="R739">
        <f>INDEX(B739:M739,MATCH(P739&amp;"-"&amp;O739,{"Consumer-First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197.04999999999998</v>
      </c>
    </row>
    <row r="740" spans="1:18" x14ac:dyDescent="0.3">
      <c r="A740" s="1">
        <v>42103</v>
      </c>
      <c r="B740">
        <v>354.90000000000003</v>
      </c>
      <c r="O740" t="str" cm="1">
        <f t="array" ref="O740">_xlfn.IFS(SUM(B740:D740)&gt;0,"First Class",SUM(E740:G740)&gt;0,"Same Day",SUM(H740:J740)&gt;0,"Second Class",SUM(K740:M740), "Standard Class")</f>
        <v>First Class</v>
      </c>
      <c r="P740" t="str" cm="1">
        <f t="array" ref="P740">_xlfn.IFS(SUM(B740,E740,H740,K740) &gt; 0, "Consumer", SUM(C740,F740,I740,L740) &gt; 0, "Corporate", SUM(D740,G740,J740,M740) &gt; 0, "Home Office")</f>
        <v>Consumer</v>
      </c>
      <c r="Q740" s="1">
        <v>42103</v>
      </c>
      <c r="R740">
        <f>INDEX(B740:M740,MATCH(P740&amp;"-"&amp;O740,{"Consumer-First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354.90000000000003</v>
      </c>
    </row>
    <row r="741" spans="1:18" x14ac:dyDescent="0.3">
      <c r="A741" s="1">
        <v>42040</v>
      </c>
      <c r="G741">
        <v>2075.5100000000002</v>
      </c>
      <c r="O741" t="str" cm="1">
        <f t="array" ref="O741">_xlfn.IFS(SUM(B741:D741)&gt;0,"First Class",SUM(E741:G741)&gt;0,"Same Day",SUM(H741:J741)&gt;0,"Second Class",SUM(K741:M741), "Standard Class")</f>
        <v>Same Day</v>
      </c>
      <c r="P741" t="str" cm="1">
        <f t="array" ref="P741">_xlfn.IFS(SUM(B741,E741,H741,K741) &gt; 0, "Consumer", SUM(C741,F741,I741,L741) &gt; 0, "Corporate", SUM(D741,G741,J741,M741) &gt; 0, "Home Office")</f>
        <v>Home Office</v>
      </c>
      <c r="Q741" s="1">
        <v>42040</v>
      </c>
      <c r="R741">
        <f>INDEX(B741:M741,MATCH(P741&amp;"-"&amp;O741,{"Consumer-First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2075.5100000000002</v>
      </c>
    </row>
    <row r="742" spans="1:18" x14ac:dyDescent="0.3">
      <c r="A742" s="1">
        <v>42077</v>
      </c>
      <c r="M742">
        <v>334.2</v>
      </c>
      <c r="O742" t="str" cm="1">
        <f t="array" ref="O742">_xlfn.IFS(SUM(B742:D742)&gt;0,"First Class",SUM(E742:G742)&gt;0,"Same Day",SUM(H742:J742)&gt;0,"Second Class",SUM(K742:M742), "Standard Class")</f>
        <v>Standard Class</v>
      </c>
      <c r="P742" t="str" cm="1">
        <f t="array" ref="P742">_xlfn.IFS(SUM(B742,E742,H742,K742) &gt; 0, "Consumer", SUM(C742,F742,I742,L742) &gt; 0, "Corporate", SUM(D742,G742,J742,M742) &gt; 0, "Home Office")</f>
        <v>Home Office</v>
      </c>
      <c r="Q742" s="1">
        <v>42077</v>
      </c>
      <c r="R742">
        <f>INDEX(B742:M742,MATCH(P742&amp;"-"&amp;O742,{"Consumer-First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334.2</v>
      </c>
    </row>
    <row r="743" spans="1:18" x14ac:dyDescent="0.3">
      <c r="A743" s="1">
        <v>42274</v>
      </c>
      <c r="M743">
        <v>431.97600000000006</v>
      </c>
      <c r="O743" t="str" cm="1">
        <f t="array" ref="O743">_xlfn.IFS(SUM(B743:D743)&gt;0,"First Class",SUM(E743:G743)&gt;0,"Same Day",SUM(H743:J743)&gt;0,"Second Class",SUM(K743:M743), "Standard Class")</f>
        <v>Standard Class</v>
      </c>
      <c r="P743" t="str" cm="1">
        <f t="array" ref="P743">_xlfn.IFS(SUM(B743,E743,H743,K743) &gt; 0, "Consumer", SUM(C743,F743,I743,L743) &gt; 0, "Corporate", SUM(D743,G743,J743,M743) &gt; 0, "Home Office")</f>
        <v>Home Office</v>
      </c>
      <c r="Q743" s="1">
        <v>42274</v>
      </c>
      <c r="R743">
        <f>INDEX(B743:M743,MATCH(P743&amp;"-"&amp;O743,{"Consumer-First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431.97600000000006</v>
      </c>
    </row>
    <row r="744" spans="1:18" x14ac:dyDescent="0.3">
      <c r="A744" s="1">
        <v>42226</v>
      </c>
      <c r="B744">
        <v>645.13599999999997</v>
      </c>
      <c r="O744" t="str" cm="1">
        <f t="array" ref="O744">_xlfn.IFS(SUM(B744:D744)&gt;0,"First Class",SUM(E744:G744)&gt;0,"Same Day",SUM(H744:J744)&gt;0,"Second Class",SUM(K744:M744), "Standard Class")</f>
        <v>First Class</v>
      </c>
      <c r="P744" t="str" cm="1">
        <f t="array" ref="P744">_xlfn.IFS(SUM(B744,E744,H744,K744) &gt; 0, "Consumer", SUM(C744,F744,I744,L744) &gt; 0, "Corporate", SUM(D744,G744,J744,M744) &gt; 0, "Home Office")</f>
        <v>Consumer</v>
      </c>
      <c r="Q744" s="1">
        <v>42226</v>
      </c>
      <c r="R744">
        <f>INDEX(B744:M744,MATCH(P744&amp;"-"&amp;O744,{"Consumer-First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645.13599999999997</v>
      </c>
    </row>
    <row r="745" spans="1:18" x14ac:dyDescent="0.3">
      <c r="A745" s="1">
        <v>42300</v>
      </c>
      <c r="B745">
        <v>39.92</v>
      </c>
      <c r="O745" t="str" cm="1">
        <f t="array" ref="O745">_xlfn.IFS(SUM(B745:D745)&gt;0,"First Class",SUM(E745:G745)&gt;0,"Same Day",SUM(H745:J745)&gt;0,"Second Class",SUM(K745:M745), "Standard Class")</f>
        <v>First Class</v>
      </c>
      <c r="P745" t="str" cm="1">
        <f t="array" ref="P745">_xlfn.IFS(SUM(B745,E745,H745,K745) &gt; 0, "Consumer", SUM(C745,F745,I745,L745) &gt; 0, "Corporate", SUM(D745,G745,J745,M745) &gt; 0, "Home Office")</f>
        <v>Consumer</v>
      </c>
      <c r="Q745" s="1">
        <v>42300</v>
      </c>
      <c r="R745">
        <f>INDEX(B745:M745,MATCH(P745&amp;"-"&amp;O745,{"Consumer-First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39.92</v>
      </c>
    </row>
    <row r="746" spans="1:18" x14ac:dyDescent="0.3">
      <c r="A746" s="1">
        <v>42334</v>
      </c>
      <c r="B746">
        <v>59.98</v>
      </c>
      <c r="O746" t="str" cm="1">
        <f t="array" ref="O746">_xlfn.IFS(SUM(B746:D746)&gt;0,"First Class",SUM(E746:G746)&gt;0,"Same Day",SUM(H746:J746)&gt;0,"Second Class",SUM(K746:M746), "Standard Class")</f>
        <v>First Class</v>
      </c>
      <c r="P746" t="str" cm="1">
        <f t="array" ref="P746">_xlfn.IFS(SUM(B746,E746,H746,K746) &gt; 0, "Consumer", SUM(C746,F746,I746,L746) &gt; 0, "Corporate", SUM(D746,G746,J746,M746) &gt; 0, "Home Office")</f>
        <v>Consumer</v>
      </c>
      <c r="Q746" s="1">
        <v>42334</v>
      </c>
      <c r="R746">
        <f>INDEX(B746:M746,MATCH(P746&amp;"-"&amp;O746,{"Consumer-First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59.98</v>
      </c>
    </row>
    <row r="747" spans="1:18" x14ac:dyDescent="0.3">
      <c r="A747" s="1">
        <v>42082</v>
      </c>
      <c r="H747">
        <v>189.88200000000001</v>
      </c>
      <c r="O747" t="str" cm="1">
        <f t="array" ref="O747">_xlfn.IFS(SUM(B747:D747)&gt;0,"First Class",SUM(E747:G747)&gt;0,"Same Day",SUM(H747:J747)&gt;0,"Second Class",SUM(K747:M747), "Standard Class")</f>
        <v>Second Class</v>
      </c>
      <c r="P747" t="str" cm="1">
        <f t="array" ref="P747">_xlfn.IFS(SUM(B747,E747,H747,K747) &gt; 0, "Consumer", SUM(C747,F747,I747,L747) &gt; 0, "Corporate", SUM(D747,G747,J747,M747) &gt; 0, "Home Office")</f>
        <v>Consumer</v>
      </c>
      <c r="Q747" s="1">
        <v>42082</v>
      </c>
      <c r="R747">
        <f>INDEX(B747:M747,MATCH(P747&amp;"-"&amp;O747,{"Consumer-First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189.88200000000001</v>
      </c>
    </row>
    <row r="748" spans="1:18" x14ac:dyDescent="0.3">
      <c r="A748" s="1">
        <v>42253</v>
      </c>
      <c r="K748">
        <v>1678</v>
      </c>
      <c r="O748" t="str" cm="1">
        <f t="array" ref="O748">_xlfn.IFS(SUM(B748:D748)&gt;0,"First Class",SUM(E748:G748)&gt;0,"Same Day",SUM(H748:J748)&gt;0,"Second Class",SUM(K748:M748), "Standard Class")</f>
        <v>Standard Class</v>
      </c>
      <c r="P748" t="str" cm="1">
        <f t="array" ref="P748">_xlfn.IFS(SUM(B748,E748,H748,K748) &gt; 0, "Consumer", SUM(C748,F748,I748,L748) &gt; 0, "Corporate", SUM(D748,G748,J748,M748) &gt; 0, "Home Office")</f>
        <v>Consumer</v>
      </c>
      <c r="Q748" s="1">
        <v>42253</v>
      </c>
      <c r="R748">
        <f>INDEX(B748:M748,MATCH(P748&amp;"-"&amp;O748,{"Consumer-First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1678</v>
      </c>
    </row>
    <row r="749" spans="1:18" x14ac:dyDescent="0.3">
      <c r="A749" s="1">
        <v>42110</v>
      </c>
      <c r="M749">
        <v>895.06</v>
      </c>
      <c r="O749" t="str" cm="1">
        <f t="array" ref="O749">_xlfn.IFS(SUM(B749:D749)&gt;0,"First Class",SUM(E749:G749)&gt;0,"Same Day",SUM(H749:J749)&gt;0,"Second Class",SUM(K749:M749), "Standard Class")</f>
        <v>Standard Class</v>
      </c>
      <c r="P749" t="str" cm="1">
        <f t="array" ref="P749">_xlfn.IFS(SUM(B749,E749,H749,K749) &gt; 0, "Consumer", SUM(C749,F749,I749,L749) &gt; 0, "Corporate", SUM(D749,G749,J749,M749) &gt; 0, "Home Office")</f>
        <v>Home Office</v>
      </c>
      <c r="Q749" s="1">
        <v>42110</v>
      </c>
      <c r="R749">
        <f>INDEX(B749:M749,MATCH(P749&amp;"-"&amp;O749,{"Consumer-First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895.06</v>
      </c>
    </row>
    <row r="750" spans="1:18" x14ac:dyDescent="0.3">
      <c r="A750" s="1">
        <v>42215</v>
      </c>
      <c r="B750">
        <v>2.2140000000000004</v>
      </c>
      <c r="O750" t="str" cm="1">
        <f t="array" ref="O750">_xlfn.IFS(SUM(B750:D750)&gt;0,"First Class",SUM(E750:G750)&gt;0,"Same Day",SUM(H750:J750)&gt;0,"Second Class",SUM(K750:M750), "Standard Class")</f>
        <v>First Class</v>
      </c>
      <c r="P750" t="str" cm="1">
        <f t="array" ref="P750">_xlfn.IFS(SUM(B750,E750,H750,K750) &gt; 0, "Consumer", SUM(C750,F750,I750,L750) &gt; 0, "Corporate", SUM(D750,G750,J750,M750) &gt; 0, "Home Office")</f>
        <v>Consumer</v>
      </c>
      <c r="Q750" s="1">
        <v>42215</v>
      </c>
      <c r="R750">
        <f>INDEX(B750:M750,MATCH(P750&amp;"-"&amp;O750,{"Consumer-First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2.2140000000000004</v>
      </c>
    </row>
    <row r="751" spans="1:18" x14ac:dyDescent="0.3">
      <c r="A751" s="1">
        <v>42350</v>
      </c>
      <c r="K751">
        <v>6.6719999999999988</v>
      </c>
      <c r="O751" t="str" cm="1">
        <f t="array" ref="O751">_xlfn.IFS(SUM(B751:D751)&gt;0,"First Class",SUM(E751:G751)&gt;0,"Same Day",SUM(H751:J751)&gt;0,"Second Class",SUM(K751:M751), "Standard Class")</f>
        <v>Standard Class</v>
      </c>
      <c r="P751" t="str" cm="1">
        <f t="array" ref="P751">_xlfn.IFS(SUM(B751,E751,H751,K751) &gt; 0, "Consumer", SUM(C751,F751,I751,L751) &gt; 0, "Corporate", SUM(D751,G751,J751,M751) &gt; 0, "Home Office")</f>
        <v>Consumer</v>
      </c>
      <c r="Q751" s="1">
        <v>42350</v>
      </c>
      <c r="R751">
        <f>INDEX(B751:M751,MATCH(P751&amp;"-"&amp;O751,{"Consumer-First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6.6719999999999988</v>
      </c>
    </row>
    <row r="752" spans="1:18" x14ac:dyDescent="0.3">
      <c r="A752" s="1">
        <v>42339</v>
      </c>
      <c r="E752">
        <v>36.192</v>
      </c>
      <c r="O752" t="str" cm="1">
        <f t="array" ref="O752">_xlfn.IFS(SUM(B752:D752)&gt;0,"First Class",SUM(E752:G752)&gt;0,"Same Day",SUM(H752:J752)&gt;0,"Second Class",SUM(K752:M752), "Standard Class")</f>
        <v>Same Day</v>
      </c>
      <c r="P752" t="str" cm="1">
        <f t="array" ref="P752">_xlfn.IFS(SUM(B752,E752,H752,K752) &gt; 0, "Consumer", SUM(C752,F752,I752,L752) &gt; 0, "Corporate", SUM(D752,G752,J752,M752) &gt; 0, "Home Office")</f>
        <v>Consumer</v>
      </c>
      <c r="Q752" s="1">
        <v>42339</v>
      </c>
      <c r="R752">
        <f>INDEX(B752:M752,MATCH(P752&amp;"-"&amp;O752,{"Consumer-First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36.192</v>
      </c>
    </row>
    <row r="753" spans="1:18" x14ac:dyDescent="0.3">
      <c r="A753" s="1">
        <v>42368</v>
      </c>
      <c r="J753">
        <v>62.752000000000002</v>
      </c>
      <c r="O753" t="str" cm="1">
        <f t="array" ref="O753">_xlfn.IFS(SUM(B753:D753)&gt;0,"First Class",SUM(E753:G753)&gt;0,"Same Day",SUM(H753:J753)&gt;0,"Second Class",SUM(K753:M753), "Standard Class")</f>
        <v>Second Class</v>
      </c>
      <c r="P753" t="str" cm="1">
        <f t="array" ref="P753">_xlfn.IFS(SUM(B753,E753,H753,K753) &gt; 0, "Consumer", SUM(C753,F753,I753,L753) &gt; 0, "Corporate", SUM(D753,G753,J753,M753) &gt; 0, "Home Office")</f>
        <v>Home Office</v>
      </c>
      <c r="Q753" s="1">
        <v>42368</v>
      </c>
      <c r="R753">
        <f>INDEX(B753:M753,MATCH(P753&amp;"-"&amp;O753,{"Consumer-First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62.752000000000002</v>
      </c>
    </row>
    <row r="754" spans="1:18" x14ac:dyDescent="0.3">
      <c r="A754" s="1">
        <v>42026</v>
      </c>
      <c r="K754">
        <v>530.27199999999993</v>
      </c>
      <c r="O754" t="str" cm="1">
        <f t="array" ref="O754">_xlfn.IFS(SUM(B754:D754)&gt;0,"First Class",SUM(E754:G754)&gt;0,"Same Day",SUM(H754:J754)&gt;0,"Second Class",SUM(K754:M754), "Standard Class")</f>
        <v>Standard Class</v>
      </c>
      <c r="P754" t="str" cm="1">
        <f t="array" ref="P754">_xlfn.IFS(SUM(B754,E754,H754,K754) &gt; 0, "Consumer", SUM(C754,F754,I754,L754) &gt; 0, "Corporate", SUM(D754,G754,J754,M754) &gt; 0, "Home Office")</f>
        <v>Consumer</v>
      </c>
      <c r="Q754" s="1">
        <v>42026</v>
      </c>
      <c r="R754">
        <f>INDEX(B754:M754,MATCH(P754&amp;"-"&amp;O754,{"Consumer-First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530.27199999999993</v>
      </c>
    </row>
    <row r="755" spans="1:18" x14ac:dyDescent="0.3">
      <c r="A755" s="1">
        <v>42012</v>
      </c>
      <c r="K755">
        <v>187.22800000000001</v>
      </c>
      <c r="O755" t="str" cm="1">
        <f t="array" ref="O755">_xlfn.IFS(SUM(B755:D755)&gt;0,"First Class",SUM(E755:G755)&gt;0,"Same Day",SUM(H755:J755)&gt;0,"Second Class",SUM(K755:M755), "Standard Class")</f>
        <v>Standard Class</v>
      </c>
      <c r="P755" t="str" cm="1">
        <f t="array" ref="P755">_xlfn.IFS(SUM(B755,E755,H755,K755) &gt; 0, "Consumer", SUM(C755,F755,I755,L755) &gt; 0, "Corporate", SUM(D755,G755,J755,M755) &gt; 0, "Home Office")</f>
        <v>Consumer</v>
      </c>
      <c r="Q755" s="1">
        <v>42012</v>
      </c>
      <c r="R755">
        <f>INDEX(B755:M755,MATCH(P755&amp;"-"&amp;O755,{"Consumer-First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187.22800000000001</v>
      </c>
    </row>
    <row r="756" spans="1:18" x14ac:dyDescent="0.3">
      <c r="A756" s="1">
        <v>42327</v>
      </c>
      <c r="I756">
        <v>1319.96</v>
      </c>
      <c r="O756" t="str" cm="1">
        <f t="array" ref="O756">_xlfn.IFS(SUM(B756:D756)&gt;0,"First Class",SUM(E756:G756)&gt;0,"Same Day",SUM(H756:J756)&gt;0,"Second Class",SUM(K756:M756), "Standard Class")</f>
        <v>Second Class</v>
      </c>
      <c r="P756" t="str" cm="1">
        <f t="array" ref="P756">_xlfn.IFS(SUM(B756,E756,H756,K756) &gt; 0, "Consumer", SUM(C756,F756,I756,L756) &gt; 0, "Corporate", SUM(D756,G756,J756,M756) &gt; 0, "Home Office")</f>
        <v>Corporate</v>
      </c>
      <c r="Q756" s="1">
        <v>42327</v>
      </c>
      <c r="R756">
        <f>INDEX(B756:M756,MATCH(P756&amp;"-"&amp;O756,{"Consumer-First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1319.96</v>
      </c>
    </row>
    <row r="757" spans="1:18" x14ac:dyDescent="0.3">
      <c r="A757" s="1">
        <v>42056</v>
      </c>
      <c r="M757">
        <v>471.07800000000003</v>
      </c>
      <c r="O757" t="str" cm="1">
        <f t="array" ref="O757">_xlfn.IFS(SUM(B757:D757)&gt;0,"First Class",SUM(E757:G757)&gt;0,"Same Day",SUM(H757:J757)&gt;0,"Second Class",SUM(K757:M757), "Standard Class")</f>
        <v>Standard Class</v>
      </c>
      <c r="P757" t="str" cm="1">
        <f t="array" ref="P757">_xlfn.IFS(SUM(B757,E757,H757,K757) &gt; 0, "Consumer", SUM(C757,F757,I757,L757) &gt; 0, "Corporate", SUM(D757,G757,J757,M757) &gt; 0, "Home Office")</f>
        <v>Home Office</v>
      </c>
      <c r="Q757" s="1">
        <v>42056</v>
      </c>
      <c r="R757">
        <f>INDEX(B757:M757,MATCH(P757&amp;"-"&amp;O757,{"Consumer-First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471.07800000000003</v>
      </c>
    </row>
    <row r="758" spans="1:18" x14ac:dyDescent="0.3">
      <c r="A758" s="1">
        <v>42036</v>
      </c>
      <c r="C758">
        <v>56.449999999999996</v>
      </c>
      <c r="O758" t="str" cm="1">
        <f t="array" ref="O758">_xlfn.IFS(SUM(B758:D758)&gt;0,"First Class",SUM(E758:G758)&gt;0,"Same Day",SUM(H758:J758)&gt;0,"Second Class",SUM(K758:M758), "Standard Class")</f>
        <v>First Class</v>
      </c>
      <c r="P758" t="str" cm="1">
        <f t="array" ref="P758">_xlfn.IFS(SUM(B758,E758,H758,K758) &gt; 0, "Consumer", SUM(C758,F758,I758,L758) &gt; 0, "Corporate", SUM(D758,G758,J758,M758) &gt; 0, "Home Office")</f>
        <v>Corporate</v>
      </c>
      <c r="Q758" s="1">
        <v>42036</v>
      </c>
      <c r="R758">
        <f>INDEX(B758:M758,MATCH(P758&amp;"-"&amp;O758,{"Consumer-First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56.449999999999996</v>
      </c>
    </row>
    <row r="759" spans="1:18" x14ac:dyDescent="0.3">
      <c r="A759" s="1">
        <v>42309</v>
      </c>
      <c r="H759">
        <v>32.064</v>
      </c>
      <c r="O759" t="str" cm="1">
        <f t="array" ref="O759">_xlfn.IFS(SUM(B759:D759)&gt;0,"First Class",SUM(E759:G759)&gt;0,"Same Day",SUM(H759:J759)&gt;0,"Second Class",SUM(K759:M759), "Standard Class")</f>
        <v>Second Class</v>
      </c>
      <c r="P759" t="str" cm="1">
        <f t="array" ref="P759">_xlfn.IFS(SUM(B759,E759,H759,K759) &gt; 0, "Consumer", SUM(C759,F759,I759,L759) &gt; 0, "Corporate", SUM(D759,G759,J759,M759) &gt; 0, "Home Office")</f>
        <v>Consumer</v>
      </c>
      <c r="Q759" s="1">
        <v>42309</v>
      </c>
      <c r="R759">
        <f>INDEX(B759:M759,MATCH(P759&amp;"-"&amp;O759,{"Consumer-First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32.064</v>
      </c>
    </row>
    <row r="760" spans="1:18" x14ac:dyDescent="0.3">
      <c r="A760" s="1">
        <v>42306</v>
      </c>
      <c r="L760">
        <v>17.616000000000003</v>
      </c>
      <c r="O760" t="str" cm="1">
        <f t="array" ref="O760">_xlfn.IFS(SUM(B760:D760)&gt;0,"First Class",SUM(E760:G760)&gt;0,"Same Day",SUM(H760:J760)&gt;0,"Second Class",SUM(K760:M760), "Standard Class")</f>
        <v>Standard Class</v>
      </c>
      <c r="P760" t="str" cm="1">
        <f t="array" ref="P760">_xlfn.IFS(SUM(B760,E760,H760,K760) &gt; 0, "Consumer", SUM(C760,F760,I760,L760) &gt; 0, "Corporate", SUM(D760,G760,J760,M760) &gt; 0, "Home Office")</f>
        <v>Corporate</v>
      </c>
      <c r="Q760" s="1">
        <v>42306</v>
      </c>
      <c r="R760">
        <f>INDEX(B760:M760,MATCH(P760&amp;"-"&amp;O760,{"Consumer-First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17.616000000000003</v>
      </c>
    </row>
    <row r="761" spans="1:18" x14ac:dyDescent="0.3">
      <c r="A761" s="1">
        <v>42140</v>
      </c>
      <c r="M761">
        <v>612.14</v>
      </c>
      <c r="O761" t="str" cm="1">
        <f t="array" ref="O761">_xlfn.IFS(SUM(B761:D761)&gt;0,"First Class",SUM(E761:G761)&gt;0,"Same Day",SUM(H761:J761)&gt;0,"Second Class",SUM(K761:M761), "Standard Class")</f>
        <v>Standard Class</v>
      </c>
      <c r="P761" t="str" cm="1">
        <f t="array" ref="P761">_xlfn.IFS(SUM(B761,E761,H761,K761) &gt; 0, "Consumer", SUM(C761,F761,I761,L761) &gt; 0, "Corporate", SUM(D761,G761,J761,M761) &gt; 0, "Home Office")</f>
        <v>Home Office</v>
      </c>
      <c r="Q761" s="1">
        <v>42140</v>
      </c>
      <c r="R761">
        <f>INDEX(B761:M761,MATCH(P761&amp;"-"&amp;O761,{"Consumer-First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612.14</v>
      </c>
    </row>
    <row r="762" spans="1:18" x14ac:dyDescent="0.3">
      <c r="A762" s="1">
        <v>42130</v>
      </c>
      <c r="K762">
        <v>16.72</v>
      </c>
      <c r="O762" t="str" cm="1">
        <f t="array" ref="O762">_xlfn.IFS(SUM(B762:D762)&gt;0,"First Class",SUM(E762:G762)&gt;0,"Same Day",SUM(H762:J762)&gt;0,"Second Class",SUM(K762:M762), "Standard Class")</f>
        <v>Standard Class</v>
      </c>
      <c r="P762" t="str" cm="1">
        <f t="array" ref="P762">_xlfn.IFS(SUM(B762,E762,H762,K762) &gt; 0, "Consumer", SUM(C762,F762,I762,L762) &gt; 0, "Corporate", SUM(D762,G762,J762,M762) &gt; 0, "Home Office")</f>
        <v>Consumer</v>
      </c>
      <c r="Q762" s="1">
        <v>42130</v>
      </c>
      <c r="R762">
        <f>INDEX(B762:M762,MATCH(P762&amp;"-"&amp;O762,{"Consumer-First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16.72</v>
      </c>
    </row>
    <row r="763" spans="1:18" x14ac:dyDescent="0.3">
      <c r="A763" s="1">
        <v>42350</v>
      </c>
      <c r="E763">
        <v>85.224000000000004</v>
      </c>
      <c r="O763" t="str" cm="1">
        <f t="array" ref="O763">_xlfn.IFS(SUM(B763:D763)&gt;0,"First Class",SUM(E763:G763)&gt;0,"Same Day",SUM(H763:J763)&gt;0,"Second Class",SUM(K763:M763), "Standard Class")</f>
        <v>Same Day</v>
      </c>
      <c r="P763" t="str" cm="1">
        <f t="array" ref="P763">_xlfn.IFS(SUM(B763,E763,H763,K763) &gt; 0, "Consumer", SUM(C763,F763,I763,L763) &gt; 0, "Corporate", SUM(D763,G763,J763,M763) &gt; 0, "Home Office")</f>
        <v>Consumer</v>
      </c>
      <c r="Q763" s="1">
        <v>42350</v>
      </c>
      <c r="R763">
        <f>INDEX(B763:M763,MATCH(P763&amp;"-"&amp;O763,{"Consumer-First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85.224000000000004</v>
      </c>
    </row>
    <row r="764" spans="1:18" x14ac:dyDescent="0.3">
      <c r="A764" s="1">
        <v>42139</v>
      </c>
      <c r="L764">
        <v>191.018</v>
      </c>
      <c r="O764" t="str" cm="1">
        <f t="array" ref="O764">_xlfn.IFS(SUM(B764:D764)&gt;0,"First Class",SUM(E764:G764)&gt;0,"Same Day",SUM(H764:J764)&gt;0,"Second Class",SUM(K764:M764), "Standard Class")</f>
        <v>Standard Class</v>
      </c>
      <c r="P764" t="str" cm="1">
        <f t="array" ref="P764">_xlfn.IFS(SUM(B764,E764,H764,K764) &gt; 0, "Consumer", SUM(C764,F764,I764,L764) &gt; 0, "Corporate", SUM(D764,G764,J764,M764) &gt; 0, "Home Office")</f>
        <v>Corporate</v>
      </c>
      <c r="Q764" s="1">
        <v>42139</v>
      </c>
      <c r="R764">
        <f>INDEX(B764:M764,MATCH(P764&amp;"-"&amp;O764,{"Consumer-First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191.018</v>
      </c>
    </row>
    <row r="765" spans="1:18" x14ac:dyDescent="0.3">
      <c r="A765" s="1">
        <v>42288</v>
      </c>
      <c r="L765">
        <v>24.703000000000003</v>
      </c>
      <c r="O765" t="str" cm="1">
        <f t="array" ref="O765">_xlfn.IFS(SUM(B765:D765)&gt;0,"First Class",SUM(E765:G765)&gt;0,"Same Day",SUM(H765:J765)&gt;0,"Second Class",SUM(K765:M765), "Standard Class")</f>
        <v>Standard Class</v>
      </c>
      <c r="P765" t="str" cm="1">
        <f t="array" ref="P765">_xlfn.IFS(SUM(B765,E765,H765,K765) &gt; 0, "Consumer", SUM(C765,F765,I765,L765) &gt; 0, "Corporate", SUM(D765,G765,J765,M765) &gt; 0, "Home Office")</f>
        <v>Corporate</v>
      </c>
      <c r="Q765" s="1">
        <v>42288</v>
      </c>
      <c r="R765">
        <f>INDEX(B765:M765,MATCH(P765&amp;"-"&amp;O765,{"Consumer-First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24.703000000000003</v>
      </c>
    </row>
    <row r="766" spans="1:18" x14ac:dyDescent="0.3">
      <c r="A766" s="1">
        <v>42142</v>
      </c>
      <c r="L766">
        <v>29.97000000000001</v>
      </c>
      <c r="O766" t="str" cm="1">
        <f t="array" ref="O766">_xlfn.IFS(SUM(B766:D766)&gt;0,"First Class",SUM(E766:G766)&gt;0,"Same Day",SUM(H766:J766)&gt;0,"Second Class",SUM(K766:M766), "Standard Class")</f>
        <v>Standard Class</v>
      </c>
      <c r="P766" t="str" cm="1">
        <f t="array" ref="P766">_xlfn.IFS(SUM(B766,E766,H766,K766) &gt; 0, "Consumer", SUM(C766,F766,I766,L766) &gt; 0, "Corporate", SUM(D766,G766,J766,M766) &gt; 0, "Home Office")</f>
        <v>Corporate</v>
      </c>
      <c r="Q766" s="1">
        <v>42142</v>
      </c>
      <c r="R766">
        <f>INDEX(B766:M766,MATCH(P766&amp;"-"&amp;O766,{"Consumer-First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29.97000000000001</v>
      </c>
    </row>
    <row r="767" spans="1:18" x14ac:dyDescent="0.3">
      <c r="A767" s="1">
        <v>42315</v>
      </c>
      <c r="C767">
        <v>368.43200000000002</v>
      </c>
      <c r="O767" t="str" cm="1">
        <f t="array" ref="O767">_xlfn.IFS(SUM(B767:D767)&gt;0,"First Class",SUM(E767:G767)&gt;0,"Same Day",SUM(H767:J767)&gt;0,"Second Class",SUM(K767:M767), "Standard Class")</f>
        <v>First Class</v>
      </c>
      <c r="P767" t="str" cm="1">
        <f t="array" ref="P767">_xlfn.IFS(SUM(B767,E767,H767,K767) &gt; 0, "Consumer", SUM(C767,F767,I767,L767) &gt; 0, "Corporate", SUM(D767,G767,J767,M767) &gt; 0, "Home Office")</f>
        <v>Corporate</v>
      </c>
      <c r="Q767" s="1">
        <v>42315</v>
      </c>
      <c r="R767">
        <f>INDEX(B767:M767,MATCH(P767&amp;"-"&amp;O767,{"Consumer-First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368.43200000000002</v>
      </c>
    </row>
    <row r="768" spans="1:18" x14ac:dyDescent="0.3">
      <c r="A768" s="1">
        <v>42270</v>
      </c>
      <c r="M768">
        <v>13.28</v>
      </c>
      <c r="O768" t="str" cm="1">
        <f t="array" ref="O768">_xlfn.IFS(SUM(B768:D768)&gt;0,"First Class",SUM(E768:G768)&gt;0,"Same Day",SUM(H768:J768)&gt;0,"Second Class",SUM(K768:M768), "Standard Class")</f>
        <v>Standard Class</v>
      </c>
      <c r="P768" t="str" cm="1">
        <f t="array" ref="P768">_xlfn.IFS(SUM(B768,E768,H768,K768) &gt; 0, "Consumer", SUM(C768,F768,I768,L768) &gt; 0, "Corporate", SUM(D768,G768,J768,M768) &gt; 0, "Home Office")</f>
        <v>Home Office</v>
      </c>
      <c r="Q768" s="1">
        <v>42270</v>
      </c>
      <c r="R768">
        <f>INDEX(B768:M768,MATCH(P768&amp;"-"&amp;O768,{"Consumer-First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13.28</v>
      </c>
    </row>
    <row r="769" spans="1:18" x14ac:dyDescent="0.3">
      <c r="A769" s="1">
        <v>42230</v>
      </c>
      <c r="E769">
        <v>89.320000000000007</v>
      </c>
      <c r="O769" t="str" cm="1">
        <f t="array" ref="O769">_xlfn.IFS(SUM(B769:D769)&gt;0,"First Class",SUM(E769:G769)&gt;0,"Same Day",SUM(H769:J769)&gt;0,"Second Class",SUM(K769:M769), "Standard Class")</f>
        <v>Same Day</v>
      </c>
      <c r="P769" t="str" cm="1">
        <f t="array" ref="P769">_xlfn.IFS(SUM(B769,E769,H769,K769) &gt; 0, "Consumer", SUM(C769,F769,I769,L769) &gt; 0, "Corporate", SUM(D769,G769,J769,M769) &gt; 0, "Home Office")</f>
        <v>Consumer</v>
      </c>
      <c r="Q769" s="1">
        <v>42230</v>
      </c>
      <c r="R769">
        <f>INDEX(B769:M769,MATCH(P769&amp;"-"&amp;O769,{"Consumer-First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89.320000000000007</v>
      </c>
    </row>
    <row r="770" spans="1:18" x14ac:dyDescent="0.3">
      <c r="A770" s="1">
        <v>42335</v>
      </c>
      <c r="D770">
        <v>3.7440000000000007</v>
      </c>
      <c r="O770" t="str" cm="1">
        <f t="array" ref="O770">_xlfn.IFS(SUM(B770:D770)&gt;0,"First Class",SUM(E770:G770)&gt;0,"Same Day",SUM(H770:J770)&gt;0,"Second Class",SUM(K770:M770), "Standard Class")</f>
        <v>First Class</v>
      </c>
      <c r="P770" t="str" cm="1">
        <f t="array" ref="P770">_xlfn.IFS(SUM(B770,E770,H770,K770) &gt; 0, "Consumer", SUM(C770,F770,I770,L770) &gt; 0, "Corporate", SUM(D770,G770,J770,M770) &gt; 0, "Home Office")</f>
        <v>Home Office</v>
      </c>
      <c r="Q770" s="1">
        <v>42335</v>
      </c>
      <c r="R770">
        <f>INDEX(B770:M770,MATCH(P770&amp;"-"&amp;O770,{"Consumer-First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3.7440000000000007</v>
      </c>
    </row>
    <row r="771" spans="1:18" x14ac:dyDescent="0.3">
      <c r="A771" s="1">
        <v>42112</v>
      </c>
      <c r="L771">
        <v>79.12</v>
      </c>
      <c r="O771" t="str" cm="1">
        <f t="array" ref="O771">_xlfn.IFS(SUM(B771:D771)&gt;0,"First Class",SUM(E771:G771)&gt;0,"Same Day",SUM(H771:J771)&gt;0,"Second Class",SUM(K771:M771), "Standard Class")</f>
        <v>Standard Class</v>
      </c>
      <c r="P771" t="str" cm="1">
        <f t="array" ref="P771">_xlfn.IFS(SUM(B771,E771,H771,K771) &gt; 0, "Consumer", SUM(C771,F771,I771,L771) &gt; 0, "Corporate", SUM(D771,G771,J771,M771) &gt; 0, "Home Office")</f>
        <v>Corporate</v>
      </c>
      <c r="Q771" s="1">
        <v>42112</v>
      </c>
      <c r="R771">
        <f>INDEX(B771:M771,MATCH(P771&amp;"-"&amp;O771,{"Consumer-First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79.12</v>
      </c>
    </row>
    <row r="772" spans="1:18" x14ac:dyDescent="0.3">
      <c r="A772" s="1">
        <v>42348</v>
      </c>
      <c r="I772">
        <v>82.919999999999987</v>
      </c>
      <c r="O772" t="str" cm="1">
        <f t="array" ref="O772">_xlfn.IFS(SUM(B772:D772)&gt;0,"First Class",SUM(E772:G772)&gt;0,"Same Day",SUM(H772:J772)&gt;0,"Second Class",SUM(K772:M772), "Standard Class")</f>
        <v>Second Class</v>
      </c>
      <c r="P772" t="str" cm="1">
        <f t="array" ref="P772">_xlfn.IFS(SUM(B772,E772,H772,K772) &gt; 0, "Consumer", SUM(C772,F772,I772,L772) &gt; 0, "Corporate", SUM(D772,G772,J772,M772) &gt; 0, "Home Office")</f>
        <v>Corporate</v>
      </c>
      <c r="Q772" s="1">
        <v>42348</v>
      </c>
      <c r="R772">
        <f>INDEX(B772:M772,MATCH(P772&amp;"-"&amp;O772,{"Consumer-First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82.919999999999987</v>
      </c>
    </row>
    <row r="773" spans="1:18" x14ac:dyDescent="0.3">
      <c r="A773" s="1">
        <v>42090</v>
      </c>
      <c r="B773">
        <v>187.61600000000001</v>
      </c>
      <c r="O773" t="str" cm="1">
        <f t="array" ref="O773">_xlfn.IFS(SUM(B773:D773)&gt;0,"First Class",SUM(E773:G773)&gt;0,"Same Day",SUM(H773:J773)&gt;0,"Second Class",SUM(K773:M773), "Standard Class")</f>
        <v>First Class</v>
      </c>
      <c r="P773" t="str" cm="1">
        <f t="array" ref="P773">_xlfn.IFS(SUM(B773,E773,H773,K773) &gt; 0, "Consumer", SUM(C773,F773,I773,L773) &gt; 0, "Corporate", SUM(D773,G773,J773,M773) &gt; 0, "Home Office")</f>
        <v>Consumer</v>
      </c>
      <c r="Q773" s="1">
        <v>42090</v>
      </c>
      <c r="R773">
        <f>INDEX(B773:M773,MATCH(P773&amp;"-"&amp;O773,{"Consumer-First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187.61600000000001</v>
      </c>
    </row>
    <row r="774" spans="1:18" x14ac:dyDescent="0.3">
      <c r="A774" s="1">
        <v>42111</v>
      </c>
      <c r="K774">
        <v>12.84</v>
      </c>
      <c r="O774" t="str" cm="1">
        <f t="array" ref="O774">_xlfn.IFS(SUM(B774:D774)&gt;0,"First Class",SUM(E774:G774)&gt;0,"Same Day",SUM(H774:J774)&gt;0,"Second Class",SUM(K774:M774), "Standard Class")</f>
        <v>Standard Class</v>
      </c>
      <c r="P774" t="str" cm="1">
        <f t="array" ref="P774">_xlfn.IFS(SUM(B774,E774,H774,K774) &gt; 0, "Consumer", SUM(C774,F774,I774,L774) &gt; 0, "Corporate", SUM(D774,G774,J774,M774) &gt; 0, "Home Office")</f>
        <v>Consumer</v>
      </c>
      <c r="Q774" s="1">
        <v>42111</v>
      </c>
      <c r="R774">
        <f>INDEX(B774:M774,MATCH(P774&amp;"-"&amp;O774,{"Consumer-First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12.84</v>
      </c>
    </row>
    <row r="775" spans="1:18" x14ac:dyDescent="0.3">
      <c r="A775" s="1">
        <v>42008</v>
      </c>
      <c r="L775">
        <v>959.96800000000007</v>
      </c>
      <c r="O775" t="str" cm="1">
        <f t="array" ref="O775">_xlfn.IFS(SUM(B775:D775)&gt;0,"First Class",SUM(E775:G775)&gt;0,"Same Day",SUM(H775:J775)&gt;0,"Second Class",SUM(K775:M775), "Standard Class")</f>
        <v>Standard Class</v>
      </c>
      <c r="P775" t="str" cm="1">
        <f t="array" ref="P775">_xlfn.IFS(SUM(B775,E775,H775,K775) &gt; 0, "Consumer", SUM(C775,F775,I775,L775) &gt; 0, "Corporate", SUM(D775,G775,J775,M775) &gt; 0, "Home Office")</f>
        <v>Corporate</v>
      </c>
      <c r="Q775" s="1">
        <v>42008</v>
      </c>
      <c r="R775">
        <f>INDEX(B775:M775,MATCH(P775&amp;"-"&amp;O775,{"Consumer-First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959.96800000000007</v>
      </c>
    </row>
    <row r="776" spans="1:18" x14ac:dyDescent="0.3">
      <c r="A776" s="1">
        <v>42162</v>
      </c>
      <c r="B776">
        <v>678.86999999999989</v>
      </c>
      <c r="O776" t="str" cm="1">
        <f t="array" ref="O776">_xlfn.IFS(SUM(B776:D776)&gt;0,"First Class",SUM(E776:G776)&gt;0,"Same Day",SUM(H776:J776)&gt;0,"Second Class",SUM(K776:M776), "Standard Class")</f>
        <v>First Class</v>
      </c>
      <c r="P776" t="str" cm="1">
        <f t="array" ref="P776">_xlfn.IFS(SUM(B776,E776,H776,K776) &gt; 0, "Consumer", SUM(C776,F776,I776,L776) &gt; 0, "Corporate", SUM(D776,G776,J776,M776) &gt; 0, "Home Office")</f>
        <v>Consumer</v>
      </c>
      <c r="Q776" s="1">
        <v>42162</v>
      </c>
      <c r="R776">
        <f>INDEX(B776:M776,MATCH(P776&amp;"-"&amp;O776,{"Consumer-First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678.86999999999989</v>
      </c>
    </row>
    <row r="777" spans="1:18" x14ac:dyDescent="0.3">
      <c r="A777" s="1">
        <v>42363</v>
      </c>
      <c r="J777">
        <v>823.61000000000013</v>
      </c>
      <c r="O777" t="str" cm="1">
        <f t="array" ref="O777">_xlfn.IFS(SUM(B777:D777)&gt;0,"First Class",SUM(E777:G777)&gt;0,"Same Day",SUM(H777:J777)&gt;0,"Second Class",SUM(K777:M777), "Standard Class")</f>
        <v>Second Class</v>
      </c>
      <c r="P777" t="str" cm="1">
        <f t="array" ref="P777">_xlfn.IFS(SUM(B777,E777,H777,K777) &gt; 0, "Consumer", SUM(C777,F777,I777,L777) &gt; 0, "Corporate", SUM(D777,G777,J777,M777) &gt; 0, "Home Office")</f>
        <v>Home Office</v>
      </c>
      <c r="Q777" s="1">
        <v>42363</v>
      </c>
      <c r="R777">
        <f>INDEX(B777:M777,MATCH(P777&amp;"-"&amp;O777,{"Consumer-First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823.61000000000013</v>
      </c>
    </row>
    <row r="778" spans="1:18" x14ac:dyDescent="0.3">
      <c r="A778" s="1">
        <v>42351</v>
      </c>
      <c r="K778">
        <v>299.07</v>
      </c>
      <c r="O778" t="str" cm="1">
        <f t="array" ref="O778">_xlfn.IFS(SUM(B778:D778)&gt;0,"First Class",SUM(E778:G778)&gt;0,"Same Day",SUM(H778:J778)&gt;0,"Second Class",SUM(K778:M778), "Standard Class")</f>
        <v>Standard Class</v>
      </c>
      <c r="P778" t="str" cm="1">
        <f t="array" ref="P778">_xlfn.IFS(SUM(B778,E778,H778,K778) &gt; 0, "Consumer", SUM(C778,F778,I778,L778) &gt; 0, "Corporate", SUM(D778,G778,J778,M778) &gt; 0, "Home Office")</f>
        <v>Consumer</v>
      </c>
      <c r="Q778" s="1">
        <v>42351</v>
      </c>
      <c r="R778">
        <f>INDEX(B778:M778,MATCH(P778&amp;"-"&amp;O778,{"Consumer-First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299.07</v>
      </c>
    </row>
    <row r="779" spans="1:18" x14ac:dyDescent="0.3">
      <c r="A779" s="1">
        <v>42467</v>
      </c>
      <c r="M779">
        <v>1735.8505000000002</v>
      </c>
      <c r="O779" t="str" cm="1">
        <f t="array" ref="O779">_xlfn.IFS(SUM(B779:D779)&gt;0,"First Class",SUM(E779:G779)&gt;0,"Same Day",SUM(H779:J779)&gt;0,"Second Class",SUM(K779:M779), "Standard Class")</f>
        <v>Standard Class</v>
      </c>
      <c r="P779" t="str" cm="1">
        <f t="array" ref="P779">_xlfn.IFS(SUM(B779,E779,H779,K779) &gt; 0, "Consumer", SUM(C779,F779,I779,L779) &gt; 0, "Corporate", SUM(D779,G779,J779,M779) &gt; 0, "Home Office")</f>
        <v>Home Office</v>
      </c>
      <c r="Q779" s="1">
        <v>42467</v>
      </c>
      <c r="R779">
        <f>INDEX(B779:M779,MATCH(P779&amp;"-"&amp;O779,{"Consumer-First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1735.8505000000002</v>
      </c>
    </row>
    <row r="780" spans="1:18" x14ac:dyDescent="0.3">
      <c r="A780" s="1">
        <v>42687</v>
      </c>
      <c r="K780">
        <v>239.92</v>
      </c>
      <c r="O780" t="str" cm="1">
        <f t="array" ref="O780">_xlfn.IFS(SUM(B780:D780)&gt;0,"First Class",SUM(E780:G780)&gt;0,"Same Day",SUM(H780:J780)&gt;0,"Second Class",SUM(K780:M780), "Standard Class")</f>
        <v>Standard Class</v>
      </c>
      <c r="P780" t="str" cm="1">
        <f t="array" ref="P780">_xlfn.IFS(SUM(B780,E780,H780,K780) &gt; 0, "Consumer", SUM(C780,F780,I780,L780) &gt; 0, "Corporate", SUM(D780,G780,J780,M780) &gt; 0, "Home Office")</f>
        <v>Consumer</v>
      </c>
      <c r="Q780" s="1">
        <v>42687</v>
      </c>
      <c r="R780">
        <f>INDEX(B780:M780,MATCH(P780&amp;"-"&amp;O780,{"Consumer-First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239.92</v>
      </c>
    </row>
    <row r="781" spans="1:18" x14ac:dyDescent="0.3">
      <c r="A781" s="1">
        <v>42396</v>
      </c>
      <c r="K781">
        <v>3002.65</v>
      </c>
      <c r="O781" t="str" cm="1">
        <f t="array" ref="O781">_xlfn.IFS(SUM(B781:D781)&gt;0,"First Class",SUM(E781:G781)&gt;0,"Same Day",SUM(H781:J781)&gt;0,"Second Class",SUM(K781:M781), "Standard Class")</f>
        <v>Standard Class</v>
      </c>
      <c r="P781" t="str" cm="1">
        <f t="array" ref="P781">_xlfn.IFS(SUM(B781,E781,H781,K781) &gt; 0, "Consumer", SUM(C781,F781,I781,L781) &gt; 0, "Corporate", SUM(D781,G781,J781,M781) &gt; 0, "Home Office")</f>
        <v>Consumer</v>
      </c>
      <c r="Q781" s="1">
        <v>42396</v>
      </c>
      <c r="R781">
        <f>INDEX(B781:M781,MATCH(P781&amp;"-"&amp;O781,{"Consumer-First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3002.65</v>
      </c>
    </row>
    <row r="782" spans="1:18" x14ac:dyDescent="0.3">
      <c r="A782" s="1">
        <v>42706</v>
      </c>
      <c r="B782">
        <v>34.650000000000006</v>
      </c>
      <c r="O782" t="str" cm="1">
        <f t="array" ref="O782">_xlfn.IFS(SUM(B782:D782)&gt;0,"First Class",SUM(E782:G782)&gt;0,"Same Day",SUM(H782:J782)&gt;0,"Second Class",SUM(K782:M782), "Standard Class")</f>
        <v>First Class</v>
      </c>
      <c r="P782" t="str" cm="1">
        <f t="array" ref="P782">_xlfn.IFS(SUM(B782,E782,H782,K782) &gt; 0, "Consumer", SUM(C782,F782,I782,L782) &gt; 0, "Corporate", SUM(D782,G782,J782,M782) &gt; 0, "Home Office")</f>
        <v>Consumer</v>
      </c>
      <c r="Q782" s="1">
        <v>42706</v>
      </c>
      <c r="R782">
        <f>INDEX(B782:M782,MATCH(P782&amp;"-"&amp;O782,{"Consumer-First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34.650000000000006</v>
      </c>
    </row>
    <row r="783" spans="1:18" x14ac:dyDescent="0.3">
      <c r="A783" s="1">
        <v>42490</v>
      </c>
      <c r="M783">
        <v>225.54600000000002</v>
      </c>
      <c r="O783" t="str" cm="1">
        <f t="array" ref="O783">_xlfn.IFS(SUM(B783:D783)&gt;0,"First Class",SUM(E783:G783)&gt;0,"Same Day",SUM(H783:J783)&gt;0,"Second Class",SUM(K783:M783), "Standard Class")</f>
        <v>Standard Class</v>
      </c>
      <c r="P783" t="str" cm="1">
        <f t="array" ref="P783">_xlfn.IFS(SUM(B783,E783,H783,K783) &gt; 0, "Consumer", SUM(C783,F783,I783,L783) &gt; 0, "Corporate", SUM(D783,G783,J783,M783) &gt; 0, "Home Office")</f>
        <v>Home Office</v>
      </c>
      <c r="Q783" s="1">
        <v>42490</v>
      </c>
      <c r="R783">
        <f>INDEX(B783:M783,MATCH(P783&amp;"-"&amp;O783,{"Consumer-First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225.54600000000002</v>
      </c>
    </row>
    <row r="784" spans="1:18" x14ac:dyDescent="0.3">
      <c r="A784" s="1">
        <v>42699</v>
      </c>
      <c r="I784">
        <v>701.96</v>
      </c>
      <c r="O784" t="str" cm="1">
        <f t="array" ref="O784">_xlfn.IFS(SUM(B784:D784)&gt;0,"First Class",SUM(E784:G784)&gt;0,"Same Day",SUM(H784:J784)&gt;0,"Second Class",SUM(K784:M784), "Standard Class")</f>
        <v>Second Class</v>
      </c>
      <c r="P784" t="str" cm="1">
        <f t="array" ref="P784">_xlfn.IFS(SUM(B784,E784,H784,K784) &gt; 0, "Consumer", SUM(C784,F784,I784,L784) &gt; 0, "Corporate", SUM(D784,G784,J784,M784) &gt; 0, "Home Office")</f>
        <v>Corporate</v>
      </c>
      <c r="Q784" s="1">
        <v>42699</v>
      </c>
      <c r="R784">
        <f>INDEX(B784:M784,MATCH(P784&amp;"-"&amp;O784,{"Consumer-First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701.96</v>
      </c>
    </row>
    <row r="785" spans="1:18" x14ac:dyDescent="0.3">
      <c r="A785" s="1">
        <v>42602</v>
      </c>
      <c r="M785">
        <v>35.96</v>
      </c>
      <c r="O785" t="str" cm="1">
        <f t="array" ref="O785">_xlfn.IFS(SUM(B785:D785)&gt;0,"First Class",SUM(E785:G785)&gt;0,"Same Day",SUM(H785:J785)&gt;0,"Second Class",SUM(K785:M785), "Standard Class")</f>
        <v>Standard Class</v>
      </c>
      <c r="P785" t="str" cm="1">
        <f t="array" ref="P785">_xlfn.IFS(SUM(B785,E785,H785,K785) &gt; 0, "Consumer", SUM(C785,F785,I785,L785) &gt; 0, "Corporate", SUM(D785,G785,J785,M785) &gt; 0, "Home Office")</f>
        <v>Home Office</v>
      </c>
      <c r="Q785" s="1">
        <v>42602</v>
      </c>
      <c r="R785">
        <f>INDEX(B785:M785,MATCH(P785&amp;"-"&amp;O785,{"Consumer-First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35.96</v>
      </c>
    </row>
    <row r="786" spans="1:18" x14ac:dyDescent="0.3">
      <c r="A786" s="1">
        <v>42663</v>
      </c>
      <c r="L786">
        <v>30.336000000000006</v>
      </c>
      <c r="O786" t="str" cm="1">
        <f t="array" ref="O786">_xlfn.IFS(SUM(B786:D786)&gt;0,"First Class",SUM(E786:G786)&gt;0,"Same Day",SUM(H786:J786)&gt;0,"Second Class",SUM(K786:M786), "Standard Class")</f>
        <v>Standard Class</v>
      </c>
      <c r="P786" t="str" cm="1">
        <f t="array" ref="P786">_xlfn.IFS(SUM(B786,E786,H786,K786) &gt; 0, "Consumer", SUM(C786,F786,I786,L786) &gt; 0, "Corporate", SUM(D786,G786,J786,M786) &gt; 0, "Home Office")</f>
        <v>Corporate</v>
      </c>
      <c r="Q786" s="1">
        <v>42663</v>
      </c>
      <c r="R786">
        <f>INDEX(B786:M786,MATCH(P786&amp;"-"&amp;O786,{"Consumer-First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30.336000000000006</v>
      </c>
    </row>
    <row r="787" spans="1:18" x14ac:dyDescent="0.3">
      <c r="A787" s="1">
        <v>42617</v>
      </c>
      <c r="K787">
        <v>107.55200000000002</v>
      </c>
      <c r="O787" t="str" cm="1">
        <f t="array" ref="O787">_xlfn.IFS(SUM(B787:D787)&gt;0,"First Class",SUM(E787:G787)&gt;0,"Same Day",SUM(H787:J787)&gt;0,"Second Class",SUM(K787:M787), "Standard Class")</f>
        <v>Standard Class</v>
      </c>
      <c r="P787" t="str" cm="1">
        <f t="array" ref="P787">_xlfn.IFS(SUM(B787,E787,H787,K787) &gt; 0, "Consumer", SUM(C787,F787,I787,L787) &gt; 0, "Corporate", SUM(D787,G787,J787,M787) &gt; 0, "Home Office")</f>
        <v>Consumer</v>
      </c>
      <c r="Q787" s="1">
        <v>42617</v>
      </c>
      <c r="R787">
        <f>INDEX(B787:M787,MATCH(P787&amp;"-"&amp;O787,{"Consumer-First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107.55200000000002</v>
      </c>
    </row>
    <row r="788" spans="1:18" x14ac:dyDescent="0.3">
      <c r="A788" s="1">
        <v>42662</v>
      </c>
      <c r="M788">
        <v>1633.1880000000003</v>
      </c>
      <c r="O788" t="str" cm="1">
        <f t="array" ref="O788">_xlfn.IFS(SUM(B788:D788)&gt;0,"First Class",SUM(E788:G788)&gt;0,"Same Day",SUM(H788:J788)&gt;0,"Second Class",SUM(K788:M788), "Standard Class")</f>
        <v>Standard Class</v>
      </c>
      <c r="P788" t="str" cm="1">
        <f t="array" ref="P788">_xlfn.IFS(SUM(B788,E788,H788,K788) &gt; 0, "Consumer", SUM(C788,F788,I788,L788) &gt; 0, "Corporate", SUM(D788,G788,J788,M788) &gt; 0, "Home Office")</f>
        <v>Home Office</v>
      </c>
      <c r="Q788" s="1">
        <v>42662</v>
      </c>
      <c r="R788">
        <f>INDEX(B788:M788,MATCH(P788&amp;"-"&amp;O788,{"Consumer-First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1633.1880000000003</v>
      </c>
    </row>
    <row r="789" spans="1:18" x14ac:dyDescent="0.3">
      <c r="A789" s="1">
        <v>42509</v>
      </c>
      <c r="E789">
        <v>195.64</v>
      </c>
      <c r="O789" t="str" cm="1">
        <f t="array" ref="O789">_xlfn.IFS(SUM(B789:D789)&gt;0,"First Class",SUM(E789:G789)&gt;0,"Same Day",SUM(H789:J789)&gt;0,"Second Class",SUM(K789:M789), "Standard Class")</f>
        <v>Same Day</v>
      </c>
      <c r="P789" t="str" cm="1">
        <f t="array" ref="P789">_xlfn.IFS(SUM(B789,E789,H789,K789) &gt; 0, "Consumer", SUM(C789,F789,I789,L789) &gt; 0, "Corporate", SUM(D789,G789,J789,M789) &gt; 0, "Home Office")</f>
        <v>Consumer</v>
      </c>
      <c r="Q789" s="1">
        <v>42509</v>
      </c>
      <c r="R789">
        <f>INDEX(B789:M789,MATCH(P789&amp;"-"&amp;O789,{"Consumer-First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195.64</v>
      </c>
    </row>
    <row r="790" spans="1:18" x14ac:dyDescent="0.3">
      <c r="A790" s="1">
        <v>42474</v>
      </c>
      <c r="L790">
        <v>198.27200000000002</v>
      </c>
      <c r="O790" t="str" cm="1">
        <f t="array" ref="O790">_xlfn.IFS(SUM(B790:D790)&gt;0,"First Class",SUM(E790:G790)&gt;0,"Same Day",SUM(H790:J790)&gt;0,"Second Class",SUM(K790:M790), "Standard Class")</f>
        <v>Standard Class</v>
      </c>
      <c r="P790" t="str" cm="1">
        <f t="array" ref="P790">_xlfn.IFS(SUM(B790,E790,H790,K790) &gt; 0, "Consumer", SUM(C790,F790,I790,L790) &gt; 0, "Corporate", SUM(D790,G790,J790,M790) &gt; 0, "Home Office")</f>
        <v>Corporate</v>
      </c>
      <c r="Q790" s="1">
        <v>42474</v>
      </c>
      <c r="R790">
        <f>INDEX(B790:M790,MATCH(P790&amp;"-"&amp;O790,{"Consumer-First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198.27200000000002</v>
      </c>
    </row>
    <row r="791" spans="1:18" x14ac:dyDescent="0.3">
      <c r="A791" s="1">
        <v>42554</v>
      </c>
      <c r="K791">
        <v>311.95999999999998</v>
      </c>
      <c r="O791" t="str" cm="1">
        <f t="array" ref="O791">_xlfn.IFS(SUM(B791:D791)&gt;0,"First Class",SUM(E791:G791)&gt;0,"Same Day",SUM(H791:J791)&gt;0,"Second Class",SUM(K791:M791), "Standard Class")</f>
        <v>Standard Class</v>
      </c>
      <c r="P791" t="str" cm="1">
        <f t="array" ref="P791">_xlfn.IFS(SUM(B791,E791,H791,K791) &gt; 0, "Consumer", SUM(C791,F791,I791,L791) &gt; 0, "Corporate", SUM(D791,G791,J791,M791) &gt; 0, "Home Office")</f>
        <v>Consumer</v>
      </c>
      <c r="Q791" s="1">
        <v>42554</v>
      </c>
      <c r="R791">
        <f>INDEX(B791:M791,MATCH(P791&amp;"-"&amp;O791,{"Consumer-First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311.95999999999998</v>
      </c>
    </row>
    <row r="792" spans="1:18" x14ac:dyDescent="0.3">
      <c r="A792" s="1">
        <v>42698</v>
      </c>
      <c r="L792">
        <v>76.521000000000015</v>
      </c>
      <c r="O792" t="str" cm="1">
        <f t="array" ref="O792">_xlfn.IFS(SUM(B792:D792)&gt;0,"First Class",SUM(E792:G792)&gt;0,"Same Day",SUM(H792:J792)&gt;0,"Second Class",SUM(K792:M792), "Standard Class")</f>
        <v>Standard Class</v>
      </c>
      <c r="P792" t="str" cm="1">
        <f t="array" ref="P792">_xlfn.IFS(SUM(B792,E792,H792,K792) &gt; 0, "Consumer", SUM(C792,F792,I792,L792) &gt; 0, "Corporate", SUM(D792,G792,J792,M792) &gt; 0, "Home Office")</f>
        <v>Corporate</v>
      </c>
      <c r="Q792" s="1">
        <v>42698</v>
      </c>
      <c r="R792">
        <f>INDEX(B792:M792,MATCH(P792&amp;"-"&amp;O792,{"Consumer-First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76.521000000000015</v>
      </c>
    </row>
    <row r="793" spans="1:18" x14ac:dyDescent="0.3">
      <c r="A793" s="1">
        <v>42566</v>
      </c>
      <c r="C793">
        <v>1065.8400000000001</v>
      </c>
      <c r="O793" t="str" cm="1">
        <f t="array" ref="O793">_xlfn.IFS(SUM(B793:D793)&gt;0,"First Class",SUM(E793:G793)&gt;0,"Same Day",SUM(H793:J793)&gt;0,"Second Class",SUM(K793:M793), "Standard Class")</f>
        <v>First Class</v>
      </c>
      <c r="P793" t="str" cm="1">
        <f t="array" ref="P793">_xlfn.IFS(SUM(B793,E793,H793,K793) &gt; 0, "Consumer", SUM(C793,F793,I793,L793) &gt; 0, "Corporate", SUM(D793,G793,J793,M793) &gt; 0, "Home Office")</f>
        <v>Corporate</v>
      </c>
      <c r="Q793" s="1">
        <v>42566</v>
      </c>
      <c r="R793">
        <f>INDEX(B793:M793,MATCH(P793&amp;"-"&amp;O793,{"Consumer-First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1065.8400000000001</v>
      </c>
    </row>
    <row r="794" spans="1:18" x14ac:dyDescent="0.3">
      <c r="A794" s="1">
        <v>42446</v>
      </c>
      <c r="M794">
        <v>4.6079999999999997</v>
      </c>
      <c r="O794" t="str" cm="1">
        <f t="array" ref="O794">_xlfn.IFS(SUM(B794:D794)&gt;0,"First Class",SUM(E794:G794)&gt;0,"Same Day",SUM(H794:J794)&gt;0,"Second Class",SUM(K794:M794), "Standard Class")</f>
        <v>Standard Class</v>
      </c>
      <c r="P794" t="str" cm="1">
        <f t="array" ref="P794">_xlfn.IFS(SUM(B794,E794,H794,K794) &gt; 0, "Consumer", SUM(C794,F794,I794,L794) &gt; 0, "Corporate", SUM(D794,G794,J794,M794) &gt; 0, "Home Office")</f>
        <v>Home Office</v>
      </c>
      <c r="Q794" s="1">
        <v>42446</v>
      </c>
      <c r="R794">
        <f>INDEX(B794:M794,MATCH(P794&amp;"-"&amp;O794,{"Consumer-First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4.6079999999999997</v>
      </c>
    </row>
    <row r="795" spans="1:18" x14ac:dyDescent="0.3">
      <c r="A795" s="1">
        <v>42483</v>
      </c>
      <c r="M795">
        <v>513.49600000000009</v>
      </c>
      <c r="O795" t="str" cm="1">
        <f t="array" ref="O795">_xlfn.IFS(SUM(B795:D795)&gt;0,"First Class",SUM(E795:G795)&gt;0,"Same Day",SUM(H795:J795)&gt;0,"Second Class",SUM(K795:M795), "Standard Class")</f>
        <v>Standard Class</v>
      </c>
      <c r="P795" t="str" cm="1">
        <f t="array" ref="P795">_xlfn.IFS(SUM(B795,E795,H795,K795) &gt; 0, "Consumer", SUM(C795,F795,I795,L795) &gt; 0, "Corporate", SUM(D795,G795,J795,M795) &gt; 0, "Home Office")</f>
        <v>Home Office</v>
      </c>
      <c r="Q795" s="1">
        <v>42483</v>
      </c>
      <c r="R795">
        <f>INDEX(B795:M795,MATCH(P795&amp;"-"&amp;O795,{"Consumer-First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513.49600000000009</v>
      </c>
    </row>
    <row r="796" spans="1:18" x14ac:dyDescent="0.3">
      <c r="A796" s="1">
        <v>42517</v>
      </c>
      <c r="M796">
        <v>598.31000000000006</v>
      </c>
      <c r="O796" t="str" cm="1">
        <f t="array" ref="O796">_xlfn.IFS(SUM(B796:D796)&gt;0,"First Class",SUM(E796:G796)&gt;0,"Same Day",SUM(H796:J796)&gt;0,"Second Class",SUM(K796:M796), "Standard Class")</f>
        <v>Standard Class</v>
      </c>
      <c r="P796" t="str" cm="1">
        <f t="array" ref="P796">_xlfn.IFS(SUM(B796,E796,H796,K796) &gt; 0, "Consumer", SUM(C796,F796,I796,L796) &gt; 0, "Corporate", SUM(D796,G796,J796,M796) &gt; 0, "Home Office")</f>
        <v>Home Office</v>
      </c>
      <c r="Q796" s="1">
        <v>42517</v>
      </c>
      <c r="R796">
        <f>INDEX(B796:M796,MATCH(P796&amp;"-"&amp;O796,{"Consumer-First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598.31000000000006</v>
      </c>
    </row>
    <row r="797" spans="1:18" x14ac:dyDescent="0.3">
      <c r="A797" s="1">
        <v>42637</v>
      </c>
      <c r="M797">
        <v>148.16000000000003</v>
      </c>
      <c r="O797" t="str" cm="1">
        <f t="array" ref="O797">_xlfn.IFS(SUM(B797:D797)&gt;0,"First Class",SUM(E797:G797)&gt;0,"Same Day",SUM(H797:J797)&gt;0,"Second Class",SUM(K797:M797), "Standard Class")</f>
        <v>Standard Class</v>
      </c>
      <c r="P797" t="str" cm="1">
        <f t="array" ref="P797">_xlfn.IFS(SUM(B797,E797,H797,K797) &gt; 0, "Consumer", SUM(C797,F797,I797,L797) &gt; 0, "Corporate", SUM(D797,G797,J797,M797) &gt; 0, "Home Office")</f>
        <v>Home Office</v>
      </c>
      <c r="Q797" s="1">
        <v>42637</v>
      </c>
      <c r="R797">
        <f>INDEX(B797:M797,MATCH(P797&amp;"-"&amp;O797,{"Consumer-First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148.16000000000003</v>
      </c>
    </row>
    <row r="798" spans="1:18" x14ac:dyDescent="0.3">
      <c r="A798" s="1">
        <v>42543</v>
      </c>
      <c r="B798">
        <v>37.608000000000004</v>
      </c>
      <c r="O798" t="str" cm="1">
        <f t="array" ref="O798">_xlfn.IFS(SUM(B798:D798)&gt;0,"First Class",SUM(E798:G798)&gt;0,"Same Day",SUM(H798:J798)&gt;0,"Second Class",SUM(K798:M798), "Standard Class")</f>
        <v>First Class</v>
      </c>
      <c r="P798" t="str" cm="1">
        <f t="array" ref="P798">_xlfn.IFS(SUM(B798,E798,H798,K798) &gt; 0, "Consumer", SUM(C798,F798,I798,L798) &gt; 0, "Corporate", SUM(D798,G798,J798,M798) &gt; 0, "Home Office")</f>
        <v>Consumer</v>
      </c>
      <c r="Q798" s="1">
        <v>42543</v>
      </c>
      <c r="R798">
        <f>INDEX(B798:M798,MATCH(P798&amp;"-"&amp;O798,{"Consumer-First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37.608000000000004</v>
      </c>
    </row>
    <row r="799" spans="1:18" x14ac:dyDescent="0.3">
      <c r="A799" s="1">
        <v>42426</v>
      </c>
      <c r="K799">
        <v>428.70400000000001</v>
      </c>
      <c r="O799" t="str" cm="1">
        <f t="array" ref="O799">_xlfn.IFS(SUM(B799:D799)&gt;0,"First Class",SUM(E799:G799)&gt;0,"Same Day",SUM(H799:J799)&gt;0,"Second Class",SUM(K799:M799), "Standard Class")</f>
        <v>Standard Class</v>
      </c>
      <c r="P799" t="str" cm="1">
        <f t="array" ref="P799">_xlfn.IFS(SUM(B799,E799,H799,K799) &gt; 0, "Consumer", SUM(C799,F799,I799,L799) &gt; 0, "Corporate", SUM(D799,G799,J799,M799) &gt; 0, "Home Office")</f>
        <v>Consumer</v>
      </c>
      <c r="Q799" s="1">
        <v>42426</v>
      </c>
      <c r="R799">
        <f>INDEX(B799:M799,MATCH(P799&amp;"-"&amp;O799,{"Consumer-First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428.70400000000001</v>
      </c>
    </row>
    <row r="800" spans="1:18" x14ac:dyDescent="0.3">
      <c r="A800" s="1">
        <v>42613</v>
      </c>
      <c r="H800">
        <v>229.54400000000001</v>
      </c>
      <c r="O800" t="str" cm="1">
        <f t="array" ref="O800">_xlfn.IFS(SUM(B800:D800)&gt;0,"First Class",SUM(E800:G800)&gt;0,"Same Day",SUM(H800:J800)&gt;0,"Second Class",SUM(K800:M800), "Standard Class")</f>
        <v>Second Class</v>
      </c>
      <c r="P800" t="str" cm="1">
        <f t="array" ref="P800">_xlfn.IFS(SUM(B800,E800,H800,K800) &gt; 0, "Consumer", SUM(C800,F800,I800,L800) &gt; 0, "Corporate", SUM(D800,G800,J800,M800) &gt; 0, "Home Office")</f>
        <v>Consumer</v>
      </c>
      <c r="Q800" s="1">
        <v>42613</v>
      </c>
      <c r="R800">
        <f>INDEX(B800:M800,MATCH(P800&amp;"-"&amp;O800,{"Consumer-First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229.54400000000001</v>
      </c>
    </row>
    <row r="801" spans="1:18" x14ac:dyDescent="0.3">
      <c r="A801" s="1">
        <v>42714</v>
      </c>
      <c r="L801">
        <v>14.76</v>
      </c>
      <c r="O801" t="str" cm="1">
        <f t="array" ref="O801">_xlfn.IFS(SUM(B801:D801)&gt;0,"First Class",SUM(E801:G801)&gt;0,"Same Day",SUM(H801:J801)&gt;0,"Second Class",SUM(K801:M801), "Standard Class")</f>
        <v>Standard Class</v>
      </c>
      <c r="P801" t="str" cm="1">
        <f t="array" ref="P801">_xlfn.IFS(SUM(B801,E801,H801,K801) &gt; 0, "Consumer", SUM(C801,F801,I801,L801) &gt; 0, "Corporate", SUM(D801,G801,J801,M801) &gt; 0, "Home Office")</f>
        <v>Corporate</v>
      </c>
      <c r="Q801" s="1">
        <v>42714</v>
      </c>
      <c r="R801">
        <f>INDEX(B801:M801,MATCH(P801&amp;"-"&amp;O801,{"Consumer-First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14.76</v>
      </c>
    </row>
    <row r="802" spans="1:18" x14ac:dyDescent="0.3">
      <c r="A802" s="1">
        <v>42541</v>
      </c>
      <c r="K802">
        <v>536.36</v>
      </c>
      <c r="O802" t="str" cm="1">
        <f t="array" ref="O802">_xlfn.IFS(SUM(B802:D802)&gt;0,"First Class",SUM(E802:G802)&gt;0,"Same Day",SUM(H802:J802)&gt;0,"Second Class",SUM(K802:M802), "Standard Class")</f>
        <v>Standard Class</v>
      </c>
      <c r="P802" t="str" cm="1">
        <f t="array" ref="P802">_xlfn.IFS(SUM(B802,E802,H802,K802) &gt; 0, "Consumer", SUM(C802,F802,I802,L802) &gt; 0, "Corporate", SUM(D802,G802,J802,M802) &gt; 0, "Home Office")</f>
        <v>Consumer</v>
      </c>
      <c r="Q802" s="1">
        <v>42541</v>
      </c>
      <c r="R802">
        <f>INDEX(B802:M802,MATCH(P802&amp;"-"&amp;O802,{"Consumer-First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536.36</v>
      </c>
    </row>
    <row r="803" spans="1:18" x14ac:dyDescent="0.3">
      <c r="A803" s="1">
        <v>42711</v>
      </c>
      <c r="K803">
        <v>82.38</v>
      </c>
      <c r="O803" t="str" cm="1">
        <f t="array" ref="O803">_xlfn.IFS(SUM(B803:D803)&gt;0,"First Class",SUM(E803:G803)&gt;0,"Same Day",SUM(H803:J803)&gt;0,"Second Class",SUM(K803:M803), "Standard Class")</f>
        <v>Standard Class</v>
      </c>
      <c r="P803" t="str" cm="1">
        <f t="array" ref="P803">_xlfn.IFS(SUM(B803,E803,H803,K803) &gt; 0, "Consumer", SUM(C803,F803,I803,L803) &gt; 0, "Corporate", SUM(D803,G803,J803,M803) &gt; 0, "Home Office")</f>
        <v>Consumer</v>
      </c>
      <c r="Q803" s="1">
        <v>42711</v>
      </c>
      <c r="R803">
        <f>INDEX(B803:M803,MATCH(P803&amp;"-"&amp;O803,{"Consumer-First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82.38</v>
      </c>
    </row>
    <row r="804" spans="1:18" x14ac:dyDescent="0.3">
      <c r="A804" s="1">
        <v>42530</v>
      </c>
      <c r="K804">
        <v>49.12</v>
      </c>
      <c r="O804" t="str" cm="1">
        <f t="array" ref="O804">_xlfn.IFS(SUM(B804:D804)&gt;0,"First Class",SUM(E804:G804)&gt;0,"Same Day",SUM(H804:J804)&gt;0,"Second Class",SUM(K804:M804), "Standard Class")</f>
        <v>Standard Class</v>
      </c>
      <c r="P804" t="str" cm="1">
        <f t="array" ref="P804">_xlfn.IFS(SUM(B804,E804,H804,K804) &gt; 0, "Consumer", SUM(C804,F804,I804,L804) &gt; 0, "Corporate", SUM(D804,G804,J804,M804) &gt; 0, "Home Office")</f>
        <v>Consumer</v>
      </c>
      <c r="Q804" s="1">
        <v>42530</v>
      </c>
      <c r="R804">
        <f>INDEX(B804:M804,MATCH(P804&amp;"-"&amp;O804,{"Consumer-First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49.12</v>
      </c>
    </row>
    <row r="805" spans="1:18" x14ac:dyDescent="0.3">
      <c r="A805" s="1">
        <v>42634</v>
      </c>
      <c r="K805">
        <v>12.294</v>
      </c>
      <c r="O805" t="str" cm="1">
        <f t="array" ref="O805">_xlfn.IFS(SUM(B805:D805)&gt;0,"First Class",SUM(E805:G805)&gt;0,"Same Day",SUM(H805:J805)&gt;0,"Second Class",SUM(K805:M805), "Standard Class")</f>
        <v>Standard Class</v>
      </c>
      <c r="P805" t="str" cm="1">
        <f t="array" ref="P805">_xlfn.IFS(SUM(B805,E805,H805,K805) &gt; 0, "Consumer", SUM(C805,F805,I805,L805) &gt; 0, "Corporate", SUM(D805,G805,J805,M805) &gt; 0, "Home Office")</f>
        <v>Consumer</v>
      </c>
      <c r="Q805" s="1">
        <v>42634</v>
      </c>
      <c r="R805">
        <f>INDEX(B805:M805,MATCH(P805&amp;"-"&amp;O805,{"Consumer-First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12.294</v>
      </c>
    </row>
    <row r="806" spans="1:18" x14ac:dyDescent="0.3">
      <c r="A806" s="1">
        <v>42704</v>
      </c>
      <c r="J806">
        <v>71.975999999999999</v>
      </c>
      <c r="O806" t="str" cm="1">
        <f t="array" ref="O806">_xlfn.IFS(SUM(B806:D806)&gt;0,"First Class",SUM(E806:G806)&gt;0,"Same Day",SUM(H806:J806)&gt;0,"Second Class",SUM(K806:M806), "Standard Class")</f>
        <v>Second Class</v>
      </c>
      <c r="P806" t="str" cm="1">
        <f t="array" ref="P806">_xlfn.IFS(SUM(B806,E806,H806,K806) &gt; 0, "Consumer", SUM(C806,F806,I806,L806) &gt; 0, "Corporate", SUM(D806,G806,J806,M806) &gt; 0, "Home Office")</f>
        <v>Home Office</v>
      </c>
      <c r="Q806" s="1">
        <v>42704</v>
      </c>
      <c r="R806">
        <f>INDEX(B806:M806,MATCH(P806&amp;"-"&amp;O806,{"Consumer-First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71.975999999999999</v>
      </c>
    </row>
    <row r="807" spans="1:18" x14ac:dyDescent="0.3">
      <c r="A807" s="1">
        <v>42656</v>
      </c>
      <c r="B807">
        <v>348.56</v>
      </c>
      <c r="O807" t="str" cm="1">
        <f t="array" ref="O807">_xlfn.IFS(SUM(B807:D807)&gt;0,"First Class",SUM(E807:G807)&gt;0,"Same Day",SUM(H807:J807)&gt;0,"Second Class",SUM(K807:M807), "Standard Class")</f>
        <v>First Class</v>
      </c>
      <c r="P807" t="str" cm="1">
        <f t="array" ref="P807">_xlfn.IFS(SUM(B807,E807,H807,K807) &gt; 0, "Consumer", SUM(C807,F807,I807,L807) &gt; 0, "Corporate", SUM(D807,G807,J807,M807) &gt; 0, "Home Office")</f>
        <v>Consumer</v>
      </c>
      <c r="Q807" s="1">
        <v>42656</v>
      </c>
      <c r="R807">
        <f>INDEX(B807:M807,MATCH(P807&amp;"-"&amp;O807,{"Consumer-First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348.56</v>
      </c>
    </row>
    <row r="808" spans="1:18" x14ac:dyDescent="0.3">
      <c r="A808" s="1">
        <v>42707</v>
      </c>
      <c r="K808">
        <v>98.445999999999998</v>
      </c>
      <c r="O808" t="str" cm="1">
        <f t="array" ref="O808">_xlfn.IFS(SUM(B808:D808)&gt;0,"First Class",SUM(E808:G808)&gt;0,"Same Day",SUM(H808:J808)&gt;0,"Second Class",SUM(K808:M808), "Standard Class")</f>
        <v>Standard Class</v>
      </c>
      <c r="P808" t="str" cm="1">
        <f t="array" ref="P808">_xlfn.IFS(SUM(B808,E808,H808,K808) &gt; 0, "Consumer", SUM(C808,F808,I808,L808) &gt; 0, "Corporate", SUM(D808,G808,J808,M808) &gt; 0, "Home Office")</f>
        <v>Consumer</v>
      </c>
      <c r="Q808" s="1">
        <v>42707</v>
      </c>
      <c r="R808">
        <f>INDEX(B808:M808,MATCH(P808&amp;"-"&amp;O808,{"Consumer-First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98.445999999999998</v>
      </c>
    </row>
    <row r="809" spans="1:18" x14ac:dyDescent="0.3">
      <c r="A809" s="1">
        <v>42557</v>
      </c>
      <c r="E809">
        <v>239.24</v>
      </c>
      <c r="O809" t="str" cm="1">
        <f t="array" ref="O809">_xlfn.IFS(SUM(B809:D809)&gt;0,"First Class",SUM(E809:G809)&gt;0,"Same Day",SUM(H809:J809)&gt;0,"Second Class",SUM(K809:M809), "Standard Class")</f>
        <v>Same Day</v>
      </c>
      <c r="P809" t="str" cm="1">
        <f t="array" ref="P809">_xlfn.IFS(SUM(B809,E809,H809,K809) &gt; 0, "Consumer", SUM(C809,F809,I809,L809) &gt; 0, "Corporate", SUM(D809,G809,J809,M809) &gt; 0, "Home Office")</f>
        <v>Consumer</v>
      </c>
      <c r="Q809" s="1">
        <v>42557</v>
      </c>
      <c r="R809">
        <f>INDEX(B809:M809,MATCH(P809&amp;"-"&amp;O809,{"Consumer-First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239.24</v>
      </c>
    </row>
    <row r="810" spans="1:18" x14ac:dyDescent="0.3">
      <c r="A810" s="1">
        <v>42567</v>
      </c>
      <c r="K810">
        <v>242.35200000000003</v>
      </c>
      <c r="O810" t="str" cm="1">
        <f t="array" ref="O810">_xlfn.IFS(SUM(B810:D810)&gt;0,"First Class",SUM(E810:G810)&gt;0,"Same Day",SUM(H810:J810)&gt;0,"Second Class",SUM(K810:M810), "Standard Class")</f>
        <v>Standard Class</v>
      </c>
      <c r="P810" t="str" cm="1">
        <f t="array" ref="P810">_xlfn.IFS(SUM(B810,E810,H810,K810) &gt; 0, "Consumer", SUM(C810,F810,I810,L810) &gt; 0, "Corporate", SUM(D810,G810,J810,M810) &gt; 0, "Home Office")</f>
        <v>Consumer</v>
      </c>
      <c r="Q810" s="1">
        <v>42567</v>
      </c>
      <c r="R810">
        <f>INDEX(B810:M810,MATCH(P810&amp;"-"&amp;O810,{"Consumer-First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242.35200000000003</v>
      </c>
    </row>
    <row r="811" spans="1:18" x14ac:dyDescent="0.3">
      <c r="A811" s="1">
        <v>42624</v>
      </c>
      <c r="K811">
        <v>67.900000000000006</v>
      </c>
      <c r="O811" t="str" cm="1">
        <f t="array" ref="O811">_xlfn.IFS(SUM(B811:D811)&gt;0,"First Class",SUM(E811:G811)&gt;0,"Same Day",SUM(H811:J811)&gt;0,"Second Class",SUM(K811:M811), "Standard Class")</f>
        <v>Standard Class</v>
      </c>
      <c r="P811" t="str" cm="1">
        <f t="array" ref="P811">_xlfn.IFS(SUM(B811,E811,H811,K811) &gt; 0, "Consumer", SUM(C811,F811,I811,L811) &gt; 0, "Corporate", SUM(D811,G811,J811,M811) &gt; 0, "Home Office")</f>
        <v>Consumer</v>
      </c>
      <c r="Q811" s="1">
        <v>42624</v>
      </c>
      <c r="R811">
        <f>INDEX(B811:M811,MATCH(P811&amp;"-"&amp;O811,{"Consumer-First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67.900000000000006</v>
      </c>
    </row>
    <row r="812" spans="1:18" x14ac:dyDescent="0.3">
      <c r="A812" s="1">
        <v>42687</v>
      </c>
      <c r="H812">
        <v>2.0640000000000001</v>
      </c>
      <c r="O812" t="str" cm="1">
        <f t="array" ref="O812">_xlfn.IFS(SUM(B812:D812)&gt;0,"First Class",SUM(E812:G812)&gt;0,"Same Day",SUM(H812:J812)&gt;0,"Second Class",SUM(K812:M812), "Standard Class")</f>
        <v>Second Class</v>
      </c>
      <c r="P812" t="str" cm="1">
        <f t="array" ref="P812">_xlfn.IFS(SUM(B812,E812,H812,K812) &gt; 0, "Consumer", SUM(C812,F812,I812,L812) &gt; 0, "Corporate", SUM(D812,G812,J812,M812) &gt; 0, "Home Office")</f>
        <v>Consumer</v>
      </c>
      <c r="Q812" s="1">
        <v>42687</v>
      </c>
      <c r="R812">
        <f>INDEX(B812:M812,MATCH(P812&amp;"-"&amp;O812,{"Consumer-First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2.0640000000000001</v>
      </c>
    </row>
    <row r="813" spans="1:18" x14ac:dyDescent="0.3">
      <c r="A813" s="1">
        <v>42678</v>
      </c>
      <c r="M813">
        <v>9.6640000000000015</v>
      </c>
      <c r="O813" t="str" cm="1">
        <f t="array" ref="O813">_xlfn.IFS(SUM(B813:D813)&gt;0,"First Class",SUM(E813:G813)&gt;0,"Same Day",SUM(H813:J813)&gt;0,"Second Class",SUM(K813:M813), "Standard Class")</f>
        <v>Standard Class</v>
      </c>
      <c r="P813" t="str" cm="1">
        <f t="array" ref="P813">_xlfn.IFS(SUM(B813,E813,H813,K813) &gt; 0, "Consumer", SUM(C813,F813,I813,L813) &gt; 0, "Corporate", SUM(D813,G813,J813,M813) &gt; 0, "Home Office")</f>
        <v>Home Office</v>
      </c>
      <c r="Q813" s="1">
        <v>42678</v>
      </c>
      <c r="R813">
        <f>INDEX(B813:M813,MATCH(P813&amp;"-"&amp;O813,{"Consumer-First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9.6640000000000015</v>
      </c>
    </row>
    <row r="814" spans="1:18" x14ac:dyDescent="0.3">
      <c r="A814" s="1">
        <v>42733</v>
      </c>
      <c r="H814">
        <v>1814.6799999999998</v>
      </c>
      <c r="O814" t="str" cm="1">
        <f t="array" ref="O814">_xlfn.IFS(SUM(B814:D814)&gt;0,"First Class",SUM(E814:G814)&gt;0,"Same Day",SUM(H814:J814)&gt;0,"Second Class",SUM(K814:M814), "Standard Class")</f>
        <v>Second Class</v>
      </c>
      <c r="P814" t="str" cm="1">
        <f t="array" ref="P814">_xlfn.IFS(SUM(B814,E814,H814,K814) &gt; 0, "Consumer", SUM(C814,F814,I814,L814) &gt; 0, "Corporate", SUM(D814,G814,J814,M814) &gt; 0, "Home Office")</f>
        <v>Consumer</v>
      </c>
      <c r="Q814" s="1">
        <v>42733</v>
      </c>
      <c r="R814">
        <f>INDEX(B814:M814,MATCH(P814&amp;"-"&amp;O814,{"Consumer-First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1814.6799999999998</v>
      </c>
    </row>
    <row r="815" spans="1:18" x14ac:dyDescent="0.3">
      <c r="A815" s="1">
        <v>42460</v>
      </c>
      <c r="J815">
        <v>732.93</v>
      </c>
      <c r="O815" t="str" cm="1">
        <f t="array" ref="O815">_xlfn.IFS(SUM(B815:D815)&gt;0,"First Class",SUM(E815:G815)&gt;0,"Same Day",SUM(H815:J815)&gt;0,"Second Class",SUM(K815:M815), "Standard Class")</f>
        <v>Second Class</v>
      </c>
      <c r="P815" t="str" cm="1">
        <f t="array" ref="P815">_xlfn.IFS(SUM(B815,E815,H815,K815) &gt; 0, "Consumer", SUM(C815,F815,I815,L815) &gt; 0, "Corporate", SUM(D815,G815,J815,M815) &gt; 0, "Home Office")</f>
        <v>Home Office</v>
      </c>
      <c r="Q815" s="1">
        <v>42460</v>
      </c>
      <c r="R815">
        <f>INDEX(B815:M815,MATCH(P815&amp;"-"&amp;O815,{"Consumer-First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732.93</v>
      </c>
    </row>
    <row r="816" spans="1:18" x14ac:dyDescent="0.3">
      <c r="A816" s="1">
        <v>42609</v>
      </c>
      <c r="C816">
        <v>2.8960000000000004</v>
      </c>
      <c r="O816" t="str" cm="1">
        <f t="array" ref="O816">_xlfn.IFS(SUM(B816:D816)&gt;0,"First Class",SUM(E816:G816)&gt;0,"Same Day",SUM(H816:J816)&gt;0,"Second Class",SUM(K816:M816), "Standard Class")</f>
        <v>First Class</v>
      </c>
      <c r="P816" t="str" cm="1">
        <f t="array" ref="P816">_xlfn.IFS(SUM(B816,E816,H816,K816) &gt; 0, "Consumer", SUM(C816,F816,I816,L816) &gt; 0, "Corporate", SUM(D816,G816,J816,M816) &gt; 0, "Home Office")</f>
        <v>Corporate</v>
      </c>
      <c r="Q816" s="1">
        <v>42609</v>
      </c>
      <c r="R816">
        <f>INDEX(B816:M816,MATCH(P816&amp;"-"&amp;O816,{"Consumer-First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2.8960000000000004</v>
      </c>
    </row>
    <row r="817" spans="1:18" x14ac:dyDescent="0.3">
      <c r="A817" s="1">
        <v>42645</v>
      </c>
      <c r="D817">
        <v>2437.672</v>
      </c>
      <c r="O817" t="str" cm="1">
        <f t="array" ref="O817">_xlfn.IFS(SUM(B817:D817)&gt;0,"First Class",SUM(E817:G817)&gt;0,"Same Day",SUM(H817:J817)&gt;0,"Second Class",SUM(K817:M817), "Standard Class")</f>
        <v>First Class</v>
      </c>
      <c r="P817" t="str" cm="1">
        <f t="array" ref="P817">_xlfn.IFS(SUM(B817,E817,H817,K817) &gt; 0, "Consumer", SUM(C817,F817,I817,L817) &gt; 0, "Corporate", SUM(D817,G817,J817,M817) &gt; 0, "Home Office")</f>
        <v>Home Office</v>
      </c>
      <c r="Q817" s="1">
        <v>42645</v>
      </c>
      <c r="R817">
        <f>INDEX(B817:M817,MATCH(P817&amp;"-"&amp;O817,{"Consumer-First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2437.672</v>
      </c>
    </row>
    <row r="818" spans="1:18" x14ac:dyDescent="0.3">
      <c r="A818" s="1">
        <v>42727</v>
      </c>
      <c r="I818">
        <v>1152.8700000000001</v>
      </c>
      <c r="O818" t="str" cm="1">
        <f t="array" ref="O818">_xlfn.IFS(SUM(B818:D818)&gt;0,"First Class",SUM(E818:G818)&gt;0,"Same Day",SUM(H818:J818)&gt;0,"Second Class",SUM(K818:M818), "Standard Class")</f>
        <v>Second Class</v>
      </c>
      <c r="P818" t="str" cm="1">
        <f t="array" ref="P818">_xlfn.IFS(SUM(B818,E818,H818,K818) &gt; 0, "Consumer", SUM(C818,F818,I818,L818) &gt; 0, "Corporate", SUM(D818,G818,J818,M818) &gt; 0, "Home Office")</f>
        <v>Corporate</v>
      </c>
      <c r="Q818" s="1">
        <v>42727</v>
      </c>
      <c r="R818">
        <f>INDEX(B818:M818,MATCH(P818&amp;"-"&amp;O818,{"Consumer-First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1152.8700000000001</v>
      </c>
    </row>
    <row r="819" spans="1:18" x14ac:dyDescent="0.3">
      <c r="A819" s="1">
        <v>42418</v>
      </c>
      <c r="H819">
        <v>29.160000000000004</v>
      </c>
      <c r="O819" t="str" cm="1">
        <f t="array" ref="O819">_xlfn.IFS(SUM(B819:D819)&gt;0,"First Class",SUM(E819:G819)&gt;0,"Same Day",SUM(H819:J819)&gt;0,"Second Class",SUM(K819:M819), "Standard Class")</f>
        <v>Second Class</v>
      </c>
      <c r="P819" t="str" cm="1">
        <f t="array" ref="P819">_xlfn.IFS(SUM(B819,E819,H819,K819) &gt; 0, "Consumer", SUM(C819,F819,I819,L819) &gt; 0, "Corporate", SUM(D819,G819,J819,M819) &gt; 0, "Home Office")</f>
        <v>Consumer</v>
      </c>
      <c r="Q819" s="1">
        <v>42418</v>
      </c>
      <c r="R819">
        <f>INDEX(B819:M819,MATCH(P819&amp;"-"&amp;O819,{"Consumer-First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29.160000000000004</v>
      </c>
    </row>
    <row r="820" spans="1:18" x14ac:dyDescent="0.3">
      <c r="A820" s="1">
        <v>42370</v>
      </c>
      <c r="K820">
        <v>71.096000000000004</v>
      </c>
      <c r="O820" t="str" cm="1">
        <f t="array" ref="O820">_xlfn.IFS(SUM(B820:D820)&gt;0,"First Class",SUM(E820:G820)&gt;0,"Same Day",SUM(H820:J820)&gt;0,"Second Class",SUM(K820:M820), "Standard Class")</f>
        <v>Standard Class</v>
      </c>
      <c r="P820" t="str" cm="1">
        <f t="array" ref="P820">_xlfn.IFS(SUM(B820,E820,H820,K820) &gt; 0, "Consumer", SUM(C820,F820,I820,L820) &gt; 0, "Corporate", SUM(D820,G820,J820,M820) &gt; 0, "Home Office")</f>
        <v>Consumer</v>
      </c>
      <c r="Q820" s="1">
        <v>42370</v>
      </c>
      <c r="R820">
        <f>INDEX(B820:M820,MATCH(P820&amp;"-"&amp;O820,{"Consumer-First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71.096000000000004</v>
      </c>
    </row>
    <row r="821" spans="1:18" x14ac:dyDescent="0.3">
      <c r="A821" s="1">
        <v>42554</v>
      </c>
      <c r="K821">
        <v>24</v>
      </c>
      <c r="O821" t="str" cm="1">
        <f t="array" ref="O821">_xlfn.IFS(SUM(B821:D821)&gt;0,"First Class",SUM(E821:G821)&gt;0,"Same Day",SUM(H821:J821)&gt;0,"Second Class",SUM(K821:M821), "Standard Class")</f>
        <v>Standard Class</v>
      </c>
      <c r="P821" t="str" cm="1">
        <f t="array" ref="P821">_xlfn.IFS(SUM(B821,E821,H821,K821) &gt; 0, "Consumer", SUM(C821,F821,I821,L821) &gt; 0, "Corporate", SUM(D821,G821,J821,M821) &gt; 0, "Home Office")</f>
        <v>Consumer</v>
      </c>
      <c r="Q821" s="1">
        <v>42554</v>
      </c>
      <c r="R821">
        <f>INDEX(B821:M821,MATCH(P821&amp;"-"&amp;O821,{"Consumer-First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24</v>
      </c>
    </row>
    <row r="822" spans="1:18" x14ac:dyDescent="0.3">
      <c r="A822" s="1">
        <v>42457</v>
      </c>
      <c r="L822">
        <v>68.742000000000019</v>
      </c>
      <c r="O822" t="str" cm="1">
        <f t="array" ref="O822">_xlfn.IFS(SUM(B822:D822)&gt;0,"First Class",SUM(E822:G822)&gt;0,"Same Day",SUM(H822:J822)&gt;0,"Second Class",SUM(K822:M822), "Standard Class")</f>
        <v>Standard Class</v>
      </c>
      <c r="P822" t="str" cm="1">
        <f t="array" ref="P822">_xlfn.IFS(SUM(B822,E822,H822,K822) &gt; 0, "Consumer", SUM(C822,F822,I822,L822) &gt; 0, "Corporate", SUM(D822,G822,J822,M822) &gt; 0, "Home Office")</f>
        <v>Corporate</v>
      </c>
      <c r="Q822" s="1">
        <v>42457</v>
      </c>
      <c r="R822">
        <f>INDEX(B822:M822,MATCH(P822&amp;"-"&amp;O822,{"Consumer-First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68.742000000000019</v>
      </c>
    </row>
    <row r="823" spans="1:18" x14ac:dyDescent="0.3">
      <c r="A823" s="1">
        <v>42713</v>
      </c>
      <c r="H823">
        <v>1827.51</v>
      </c>
      <c r="O823" t="str" cm="1">
        <f t="array" ref="O823">_xlfn.IFS(SUM(B823:D823)&gt;0,"First Class",SUM(E823:G823)&gt;0,"Same Day",SUM(H823:J823)&gt;0,"Second Class",SUM(K823:M823), "Standard Class")</f>
        <v>Second Class</v>
      </c>
      <c r="P823" t="str" cm="1">
        <f t="array" ref="P823">_xlfn.IFS(SUM(B823,E823,H823,K823) &gt; 0, "Consumer", SUM(C823,F823,I823,L823) &gt; 0, "Corporate", SUM(D823,G823,J823,M823) &gt; 0, "Home Office")</f>
        <v>Consumer</v>
      </c>
      <c r="Q823" s="1">
        <v>42713</v>
      </c>
      <c r="R823">
        <f>INDEX(B823:M823,MATCH(P823&amp;"-"&amp;O823,{"Consumer-First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1827.51</v>
      </c>
    </row>
    <row r="824" spans="1:18" x14ac:dyDescent="0.3">
      <c r="A824" s="1">
        <v>42678</v>
      </c>
      <c r="F824">
        <v>8167.4199999999992</v>
      </c>
      <c r="O824" t="str" cm="1">
        <f t="array" ref="O824">_xlfn.IFS(SUM(B824:D824)&gt;0,"First Class",SUM(E824:G824)&gt;0,"Same Day",SUM(H824:J824)&gt;0,"Second Class",SUM(K824:M824), "Standard Class")</f>
        <v>Same Day</v>
      </c>
      <c r="P824" t="str" cm="1">
        <f t="array" ref="P824">_xlfn.IFS(SUM(B824,E824,H824,K824) &gt; 0, "Consumer", SUM(C824,F824,I824,L824) &gt; 0, "Corporate", SUM(D824,G824,J824,M824) &gt; 0, "Home Office")</f>
        <v>Corporate</v>
      </c>
      <c r="Q824" s="1">
        <v>42678</v>
      </c>
      <c r="R824">
        <f>INDEX(B824:M824,MATCH(P824&amp;"-"&amp;O824,{"Consumer-First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8167.4199999999992</v>
      </c>
    </row>
    <row r="825" spans="1:18" x14ac:dyDescent="0.3">
      <c r="A825" s="1">
        <v>42377</v>
      </c>
      <c r="K825">
        <v>2.8080000000000007</v>
      </c>
      <c r="O825" t="str" cm="1">
        <f t="array" ref="O825">_xlfn.IFS(SUM(B825:D825)&gt;0,"First Class",SUM(E825:G825)&gt;0,"Same Day",SUM(H825:J825)&gt;0,"Second Class",SUM(K825:M825), "Standard Class")</f>
        <v>Standard Class</v>
      </c>
      <c r="P825" t="str" cm="1">
        <f t="array" ref="P825">_xlfn.IFS(SUM(B825,E825,H825,K825) &gt; 0, "Consumer", SUM(C825,F825,I825,L825) &gt; 0, "Corporate", SUM(D825,G825,J825,M825) &gt; 0, "Home Office")</f>
        <v>Consumer</v>
      </c>
      <c r="Q825" s="1">
        <v>42377</v>
      </c>
      <c r="R825">
        <f>INDEX(B825:M825,MATCH(P825&amp;"-"&amp;O825,{"Consumer-First Class","Corporate-First Class","Home Office-First Class","Consumer-Same Day","Corporate-Same Day","Home Office-Same Day","Consumer-Second Class","Corporate-Second Class","Home Office-Second Class","Consumer-Standard Class","Corporate-Standard Class","Home Office-Standard Class"},0))</f>
        <v>2.8080000000000007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4BF0-1CF4-42FA-80BC-7FD267B6D396}">
  <dimension ref="A1:D823"/>
  <sheetViews>
    <sheetView workbookViewId="0">
      <selection activeCell="H15" sqref="H15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41289</v>
      </c>
      <c r="D2">
        <v>149.94999999999999</v>
      </c>
    </row>
    <row r="3" spans="1:4" x14ac:dyDescent="0.3">
      <c r="A3" t="s">
        <v>4</v>
      </c>
      <c r="B3" t="s">
        <v>5</v>
      </c>
      <c r="C3" s="1">
        <v>41356</v>
      </c>
      <c r="D3">
        <v>9.9120000000000008</v>
      </c>
    </row>
    <row r="4" spans="1:4" x14ac:dyDescent="0.3">
      <c r="A4" t="s">
        <v>4</v>
      </c>
      <c r="B4" t="s">
        <v>5</v>
      </c>
      <c r="C4" s="1">
        <v>41371</v>
      </c>
      <c r="D4">
        <v>8.9600000000000009</v>
      </c>
    </row>
    <row r="5" spans="1:4" x14ac:dyDescent="0.3">
      <c r="A5" t="s">
        <v>4</v>
      </c>
      <c r="B5" t="s">
        <v>5</v>
      </c>
      <c r="C5" s="1">
        <v>41394</v>
      </c>
      <c r="D5">
        <v>1000.95</v>
      </c>
    </row>
    <row r="6" spans="1:4" x14ac:dyDescent="0.3">
      <c r="A6" t="s">
        <v>4</v>
      </c>
      <c r="B6" t="s">
        <v>5</v>
      </c>
      <c r="C6" s="1">
        <v>41413</v>
      </c>
      <c r="D6">
        <v>34.200000000000003</v>
      </c>
    </row>
    <row r="7" spans="1:4" x14ac:dyDescent="0.3">
      <c r="A7" t="s">
        <v>4</v>
      </c>
      <c r="B7" t="s">
        <v>5</v>
      </c>
      <c r="C7" s="1">
        <v>41448</v>
      </c>
      <c r="D7">
        <v>23.119999999999997</v>
      </c>
    </row>
    <row r="8" spans="1:4" x14ac:dyDescent="0.3">
      <c r="A8" t="s">
        <v>4</v>
      </c>
      <c r="B8" t="s">
        <v>5</v>
      </c>
      <c r="C8" s="1">
        <v>41460</v>
      </c>
      <c r="D8">
        <v>514.03000000000009</v>
      </c>
    </row>
    <row r="9" spans="1:4" x14ac:dyDescent="0.3">
      <c r="A9" t="s">
        <v>4</v>
      </c>
      <c r="B9" t="s">
        <v>5</v>
      </c>
      <c r="C9" s="1">
        <v>41498</v>
      </c>
      <c r="D9">
        <v>286.65000000000003</v>
      </c>
    </row>
    <row r="10" spans="1:4" x14ac:dyDescent="0.3">
      <c r="A10" t="s">
        <v>4</v>
      </c>
      <c r="B10" t="s">
        <v>5</v>
      </c>
      <c r="C10" s="1">
        <v>41501</v>
      </c>
      <c r="D10">
        <v>243.60000000000002</v>
      </c>
    </row>
    <row r="11" spans="1:4" x14ac:dyDescent="0.3">
      <c r="A11" t="s">
        <v>4</v>
      </c>
      <c r="B11" t="s">
        <v>5</v>
      </c>
      <c r="C11" s="1">
        <v>41522</v>
      </c>
      <c r="D11">
        <v>31.983999999999998</v>
      </c>
    </row>
    <row r="12" spans="1:4" x14ac:dyDescent="0.3">
      <c r="A12" t="s">
        <v>4</v>
      </c>
      <c r="B12" t="s">
        <v>5</v>
      </c>
      <c r="C12" s="1">
        <v>41632</v>
      </c>
      <c r="D12">
        <v>9.5680000000000014</v>
      </c>
    </row>
    <row r="13" spans="1:4" x14ac:dyDescent="0.3">
      <c r="A13" t="s">
        <v>4</v>
      </c>
      <c r="B13" t="s">
        <v>5</v>
      </c>
      <c r="C13" s="1">
        <v>41638</v>
      </c>
      <c r="D13">
        <v>39.128</v>
      </c>
    </row>
    <row r="14" spans="1:4" x14ac:dyDescent="0.3">
      <c r="A14" t="s">
        <v>4</v>
      </c>
      <c r="B14" t="s">
        <v>5</v>
      </c>
      <c r="C14" s="1">
        <v>41721</v>
      </c>
      <c r="D14">
        <v>59.480000000000004</v>
      </c>
    </row>
    <row r="15" spans="1:4" x14ac:dyDescent="0.3">
      <c r="A15" t="s">
        <v>4</v>
      </c>
      <c r="B15" t="s">
        <v>5</v>
      </c>
      <c r="C15" s="1">
        <v>41745</v>
      </c>
      <c r="D15">
        <v>2298.8999999999996</v>
      </c>
    </row>
    <row r="16" spans="1:4" x14ac:dyDescent="0.3">
      <c r="A16" t="s">
        <v>4</v>
      </c>
      <c r="B16" t="s">
        <v>5</v>
      </c>
      <c r="C16" s="1">
        <v>41747</v>
      </c>
      <c r="D16">
        <v>106.5</v>
      </c>
    </row>
    <row r="17" spans="1:4" x14ac:dyDescent="0.3">
      <c r="A17" t="s">
        <v>4</v>
      </c>
      <c r="B17" t="s">
        <v>5</v>
      </c>
      <c r="C17" s="1">
        <v>41805</v>
      </c>
      <c r="D17">
        <v>11.672000000000001</v>
      </c>
    </row>
    <row r="18" spans="1:4" x14ac:dyDescent="0.3">
      <c r="A18" t="s">
        <v>4</v>
      </c>
      <c r="B18" t="s">
        <v>5</v>
      </c>
      <c r="C18" s="1">
        <v>41942</v>
      </c>
      <c r="D18">
        <v>182.91</v>
      </c>
    </row>
    <row r="19" spans="1:4" x14ac:dyDescent="0.3">
      <c r="A19" t="s">
        <v>4</v>
      </c>
      <c r="B19" t="s">
        <v>5</v>
      </c>
      <c r="C19" s="1">
        <v>41945</v>
      </c>
      <c r="D19">
        <v>197.72</v>
      </c>
    </row>
    <row r="20" spans="1:4" x14ac:dyDescent="0.3">
      <c r="A20" t="s">
        <v>4</v>
      </c>
      <c r="B20" t="s">
        <v>5</v>
      </c>
      <c r="C20" s="1">
        <v>41964</v>
      </c>
      <c r="D20">
        <v>18.175999999999998</v>
      </c>
    </row>
    <row r="21" spans="1:4" x14ac:dyDescent="0.3">
      <c r="A21" t="s">
        <v>4</v>
      </c>
      <c r="B21" t="s">
        <v>5</v>
      </c>
      <c r="C21" s="1">
        <v>41965</v>
      </c>
      <c r="D21">
        <v>32.984999999999999</v>
      </c>
    </row>
    <row r="22" spans="1:4" x14ac:dyDescent="0.3">
      <c r="A22" t="s">
        <v>4</v>
      </c>
      <c r="B22" t="s">
        <v>5</v>
      </c>
      <c r="C22" s="1">
        <v>41973</v>
      </c>
      <c r="D22">
        <v>440.14400000000001</v>
      </c>
    </row>
    <row r="23" spans="1:4" x14ac:dyDescent="0.3">
      <c r="A23" t="s">
        <v>4</v>
      </c>
      <c r="B23" t="s">
        <v>5</v>
      </c>
      <c r="C23" s="1">
        <v>41984</v>
      </c>
      <c r="D23">
        <v>196.62</v>
      </c>
    </row>
    <row r="24" spans="1:4" x14ac:dyDescent="0.3">
      <c r="A24" t="s">
        <v>4</v>
      </c>
      <c r="B24" t="s">
        <v>5</v>
      </c>
      <c r="C24" s="1">
        <v>41994</v>
      </c>
      <c r="D24">
        <v>47.975999999999999</v>
      </c>
    </row>
    <row r="25" spans="1:4" x14ac:dyDescent="0.3">
      <c r="A25" t="s">
        <v>4</v>
      </c>
      <c r="B25" t="s">
        <v>5</v>
      </c>
      <c r="C25" s="1">
        <v>41996</v>
      </c>
      <c r="D25">
        <v>194.32</v>
      </c>
    </row>
    <row r="26" spans="1:4" x14ac:dyDescent="0.3">
      <c r="A26" t="s">
        <v>4</v>
      </c>
      <c r="B26" t="s">
        <v>5</v>
      </c>
      <c r="C26" s="1">
        <v>42047</v>
      </c>
      <c r="D26">
        <v>1366.0400000000002</v>
      </c>
    </row>
    <row r="27" spans="1:4" x14ac:dyDescent="0.3">
      <c r="A27" t="s">
        <v>4</v>
      </c>
      <c r="B27" t="s">
        <v>5</v>
      </c>
      <c r="C27" s="1">
        <v>42090</v>
      </c>
      <c r="D27">
        <v>187.61600000000001</v>
      </c>
    </row>
    <row r="28" spans="1:4" x14ac:dyDescent="0.3">
      <c r="A28" t="s">
        <v>4</v>
      </c>
      <c r="B28" t="s">
        <v>5</v>
      </c>
      <c r="C28" s="1">
        <v>42103</v>
      </c>
      <c r="D28">
        <v>354.90000000000003</v>
      </c>
    </row>
    <row r="29" spans="1:4" x14ac:dyDescent="0.3">
      <c r="A29" t="s">
        <v>4</v>
      </c>
      <c r="B29" t="s">
        <v>5</v>
      </c>
      <c r="C29" s="1">
        <v>42126</v>
      </c>
      <c r="D29">
        <v>377.346</v>
      </c>
    </row>
    <row r="30" spans="1:4" x14ac:dyDescent="0.3">
      <c r="A30" t="s">
        <v>4</v>
      </c>
      <c r="B30" t="s">
        <v>5</v>
      </c>
      <c r="C30" s="1">
        <v>42130</v>
      </c>
      <c r="D30">
        <v>79.14</v>
      </c>
    </row>
    <row r="31" spans="1:4" x14ac:dyDescent="0.3">
      <c r="A31" t="s">
        <v>4</v>
      </c>
      <c r="B31" t="s">
        <v>5</v>
      </c>
      <c r="C31" s="1">
        <v>42155</v>
      </c>
      <c r="D31">
        <v>3.2820000000000005</v>
      </c>
    </row>
    <row r="32" spans="1:4" x14ac:dyDescent="0.3">
      <c r="A32" t="s">
        <v>4</v>
      </c>
      <c r="B32" t="s">
        <v>5</v>
      </c>
      <c r="C32" s="1">
        <v>42160</v>
      </c>
      <c r="D32">
        <v>75.88</v>
      </c>
    </row>
    <row r="33" spans="1:4" x14ac:dyDescent="0.3">
      <c r="A33" t="s">
        <v>4</v>
      </c>
      <c r="B33" t="s">
        <v>5</v>
      </c>
      <c r="C33" s="1">
        <v>42162</v>
      </c>
      <c r="D33">
        <v>678.86999999999989</v>
      </c>
    </row>
    <row r="34" spans="1:4" x14ac:dyDescent="0.3">
      <c r="A34" t="s">
        <v>4</v>
      </c>
      <c r="B34" t="s">
        <v>5</v>
      </c>
      <c r="C34" s="1">
        <v>42165</v>
      </c>
      <c r="D34">
        <v>695.7</v>
      </c>
    </row>
    <row r="35" spans="1:4" x14ac:dyDescent="0.3">
      <c r="A35" t="s">
        <v>4</v>
      </c>
      <c r="B35" t="s">
        <v>5</v>
      </c>
      <c r="C35" s="1">
        <v>42170</v>
      </c>
      <c r="D35">
        <v>58.400000000000006</v>
      </c>
    </row>
    <row r="36" spans="1:4" x14ac:dyDescent="0.3">
      <c r="A36" t="s">
        <v>4</v>
      </c>
      <c r="B36" t="s">
        <v>5</v>
      </c>
      <c r="C36" s="1">
        <v>42210</v>
      </c>
      <c r="D36">
        <v>73.2</v>
      </c>
    </row>
    <row r="37" spans="1:4" x14ac:dyDescent="0.3">
      <c r="A37" t="s">
        <v>4</v>
      </c>
      <c r="B37" t="s">
        <v>5</v>
      </c>
      <c r="C37" s="1">
        <v>42215</v>
      </c>
      <c r="D37">
        <v>2.2140000000000004</v>
      </c>
    </row>
    <row r="38" spans="1:4" x14ac:dyDescent="0.3">
      <c r="A38" t="s">
        <v>4</v>
      </c>
      <c r="B38" t="s">
        <v>5</v>
      </c>
      <c r="C38" s="1">
        <v>42226</v>
      </c>
      <c r="D38">
        <v>645.13599999999997</v>
      </c>
    </row>
    <row r="39" spans="1:4" x14ac:dyDescent="0.3">
      <c r="A39" t="s">
        <v>4</v>
      </c>
      <c r="B39" t="s">
        <v>5</v>
      </c>
      <c r="C39" s="1">
        <v>42230</v>
      </c>
      <c r="D39">
        <v>125.92000000000002</v>
      </c>
    </row>
    <row r="40" spans="1:4" x14ac:dyDescent="0.3">
      <c r="A40" t="s">
        <v>4</v>
      </c>
      <c r="B40" t="s">
        <v>5</v>
      </c>
      <c r="C40" s="1">
        <v>42231</v>
      </c>
      <c r="D40">
        <v>15.552000000000003</v>
      </c>
    </row>
    <row r="41" spans="1:4" x14ac:dyDescent="0.3">
      <c r="A41" t="s">
        <v>4</v>
      </c>
      <c r="B41" t="s">
        <v>5</v>
      </c>
      <c r="C41" s="1">
        <v>42300</v>
      </c>
      <c r="D41">
        <v>39.92</v>
      </c>
    </row>
    <row r="42" spans="1:4" x14ac:dyDescent="0.3">
      <c r="A42" t="s">
        <v>4</v>
      </c>
      <c r="B42" t="s">
        <v>5</v>
      </c>
      <c r="C42" s="1">
        <v>42314</v>
      </c>
      <c r="D42">
        <v>1120.73</v>
      </c>
    </row>
    <row r="43" spans="1:4" x14ac:dyDescent="0.3">
      <c r="A43" t="s">
        <v>4</v>
      </c>
      <c r="B43" t="s">
        <v>5</v>
      </c>
      <c r="C43" s="1">
        <v>42328</v>
      </c>
      <c r="D43">
        <v>18.48</v>
      </c>
    </row>
    <row r="44" spans="1:4" x14ac:dyDescent="0.3">
      <c r="A44" t="s">
        <v>4</v>
      </c>
      <c r="B44" t="s">
        <v>5</v>
      </c>
      <c r="C44" s="1">
        <v>42334</v>
      </c>
      <c r="D44">
        <v>59.98</v>
      </c>
    </row>
    <row r="45" spans="1:4" x14ac:dyDescent="0.3">
      <c r="A45" t="s">
        <v>4</v>
      </c>
      <c r="B45" t="s">
        <v>5</v>
      </c>
      <c r="C45" s="1">
        <v>42344</v>
      </c>
      <c r="D45">
        <v>191.82</v>
      </c>
    </row>
    <row r="46" spans="1:4" x14ac:dyDescent="0.3">
      <c r="A46" t="s">
        <v>4</v>
      </c>
      <c r="B46" t="s">
        <v>5</v>
      </c>
      <c r="C46" s="1">
        <v>42348</v>
      </c>
      <c r="D46">
        <v>1056.8599999999999</v>
      </c>
    </row>
    <row r="47" spans="1:4" x14ac:dyDescent="0.3">
      <c r="A47" t="s">
        <v>4</v>
      </c>
      <c r="B47" t="s">
        <v>5</v>
      </c>
      <c r="C47" s="1">
        <v>42355</v>
      </c>
      <c r="D47">
        <v>34.944000000000003</v>
      </c>
    </row>
    <row r="48" spans="1:4" x14ac:dyDescent="0.3">
      <c r="A48" t="s">
        <v>4</v>
      </c>
      <c r="B48" t="s">
        <v>5</v>
      </c>
      <c r="C48" s="1">
        <v>42384</v>
      </c>
      <c r="D48">
        <v>29.664000000000001</v>
      </c>
    </row>
    <row r="49" spans="1:4" x14ac:dyDescent="0.3">
      <c r="A49" t="s">
        <v>4</v>
      </c>
      <c r="B49" t="s">
        <v>5</v>
      </c>
      <c r="C49" s="1">
        <v>42407</v>
      </c>
      <c r="D49">
        <v>359.96999999999997</v>
      </c>
    </row>
    <row r="50" spans="1:4" x14ac:dyDescent="0.3">
      <c r="A50" t="s">
        <v>4</v>
      </c>
      <c r="B50" t="s">
        <v>5</v>
      </c>
      <c r="C50" s="1">
        <v>42469</v>
      </c>
      <c r="D50">
        <v>284.19</v>
      </c>
    </row>
    <row r="51" spans="1:4" x14ac:dyDescent="0.3">
      <c r="A51" t="s">
        <v>4</v>
      </c>
      <c r="B51" t="s">
        <v>5</v>
      </c>
      <c r="C51" s="1">
        <v>42475</v>
      </c>
      <c r="D51">
        <v>4.8899999999999997</v>
      </c>
    </row>
    <row r="52" spans="1:4" x14ac:dyDescent="0.3">
      <c r="A52" t="s">
        <v>4</v>
      </c>
      <c r="B52" t="s">
        <v>5</v>
      </c>
      <c r="C52" s="1">
        <v>42491</v>
      </c>
      <c r="D52">
        <v>318.95999999999998</v>
      </c>
    </row>
    <row r="53" spans="1:4" x14ac:dyDescent="0.3">
      <c r="A53" t="s">
        <v>4</v>
      </c>
      <c r="B53" t="s">
        <v>5</v>
      </c>
      <c r="C53" s="1">
        <v>42496</v>
      </c>
      <c r="D53">
        <v>54.66</v>
      </c>
    </row>
    <row r="54" spans="1:4" x14ac:dyDescent="0.3">
      <c r="A54" t="s">
        <v>4</v>
      </c>
      <c r="B54" t="s">
        <v>5</v>
      </c>
      <c r="C54" s="1">
        <v>42520</v>
      </c>
      <c r="D54">
        <v>253.85999999999999</v>
      </c>
    </row>
    <row r="55" spans="1:4" x14ac:dyDescent="0.3">
      <c r="A55" t="s">
        <v>4</v>
      </c>
      <c r="B55" t="s">
        <v>5</v>
      </c>
      <c r="C55" s="1">
        <v>42541</v>
      </c>
      <c r="D55">
        <v>4.4640000000000004</v>
      </c>
    </row>
    <row r="56" spans="1:4" x14ac:dyDescent="0.3">
      <c r="A56" t="s">
        <v>4</v>
      </c>
      <c r="B56" t="s">
        <v>5</v>
      </c>
      <c r="C56" s="1">
        <v>42543</v>
      </c>
      <c r="D56">
        <v>37.608000000000004</v>
      </c>
    </row>
    <row r="57" spans="1:4" x14ac:dyDescent="0.3">
      <c r="A57" t="s">
        <v>4</v>
      </c>
      <c r="B57" t="s">
        <v>5</v>
      </c>
      <c r="C57" s="1">
        <v>42583</v>
      </c>
      <c r="D57">
        <v>271.95999999999998</v>
      </c>
    </row>
    <row r="58" spans="1:4" x14ac:dyDescent="0.3">
      <c r="A58" t="s">
        <v>4</v>
      </c>
      <c r="B58" t="s">
        <v>5</v>
      </c>
      <c r="C58" s="1">
        <v>42624</v>
      </c>
      <c r="D58">
        <v>34.504000000000005</v>
      </c>
    </row>
    <row r="59" spans="1:4" x14ac:dyDescent="0.3">
      <c r="A59" t="s">
        <v>4</v>
      </c>
      <c r="B59" t="s">
        <v>5</v>
      </c>
      <c r="C59" s="1">
        <v>42635</v>
      </c>
      <c r="D59">
        <v>726.91000000000008</v>
      </c>
    </row>
    <row r="60" spans="1:4" x14ac:dyDescent="0.3">
      <c r="A60" t="s">
        <v>4</v>
      </c>
      <c r="B60" t="s">
        <v>5</v>
      </c>
      <c r="C60" s="1">
        <v>42636</v>
      </c>
      <c r="D60">
        <v>251.64</v>
      </c>
    </row>
    <row r="61" spans="1:4" x14ac:dyDescent="0.3">
      <c r="A61" t="s">
        <v>4</v>
      </c>
      <c r="B61" t="s">
        <v>5</v>
      </c>
      <c r="C61" s="1">
        <v>42637</v>
      </c>
      <c r="D61">
        <v>79</v>
      </c>
    </row>
    <row r="62" spans="1:4" x14ac:dyDescent="0.3">
      <c r="A62" t="s">
        <v>4</v>
      </c>
      <c r="B62" t="s">
        <v>5</v>
      </c>
      <c r="C62" s="1">
        <v>42652</v>
      </c>
      <c r="D62">
        <v>10.816000000000001</v>
      </c>
    </row>
    <row r="63" spans="1:4" x14ac:dyDescent="0.3">
      <c r="A63" t="s">
        <v>4</v>
      </c>
      <c r="B63" t="s">
        <v>5</v>
      </c>
      <c r="C63" s="1">
        <v>42656</v>
      </c>
      <c r="D63">
        <v>1541.51</v>
      </c>
    </row>
    <row r="64" spans="1:4" x14ac:dyDescent="0.3">
      <c r="A64" t="s">
        <v>4</v>
      </c>
      <c r="B64" t="s">
        <v>5</v>
      </c>
      <c r="C64" s="1">
        <v>42656</v>
      </c>
      <c r="D64">
        <v>348.56</v>
      </c>
    </row>
    <row r="65" spans="1:4" x14ac:dyDescent="0.3">
      <c r="A65" t="s">
        <v>4</v>
      </c>
      <c r="B65" t="s">
        <v>5</v>
      </c>
      <c r="C65" s="1">
        <v>42685</v>
      </c>
      <c r="D65">
        <v>88.920000000000016</v>
      </c>
    </row>
    <row r="66" spans="1:4" x14ac:dyDescent="0.3">
      <c r="A66" t="s">
        <v>4</v>
      </c>
      <c r="B66" t="s">
        <v>5</v>
      </c>
      <c r="C66" s="1">
        <v>42694</v>
      </c>
      <c r="D66">
        <v>52.696000000000005</v>
      </c>
    </row>
    <row r="67" spans="1:4" x14ac:dyDescent="0.3">
      <c r="A67" t="s">
        <v>4</v>
      </c>
      <c r="B67" t="s">
        <v>5</v>
      </c>
      <c r="C67" s="1">
        <v>42706</v>
      </c>
      <c r="D67">
        <v>701.96</v>
      </c>
    </row>
    <row r="68" spans="1:4" x14ac:dyDescent="0.3">
      <c r="A68" t="s">
        <v>4</v>
      </c>
      <c r="B68" t="s">
        <v>5</v>
      </c>
      <c r="C68" s="1">
        <v>42706</v>
      </c>
      <c r="D68">
        <v>34.650000000000006</v>
      </c>
    </row>
    <row r="69" spans="1:4" x14ac:dyDescent="0.3">
      <c r="A69" t="s">
        <v>4</v>
      </c>
      <c r="B69" t="s">
        <v>5</v>
      </c>
      <c r="C69" s="1">
        <v>42714</v>
      </c>
      <c r="D69">
        <v>19.103999999999999</v>
      </c>
    </row>
    <row r="70" spans="1:4" x14ac:dyDescent="0.3">
      <c r="A70" t="s">
        <v>4</v>
      </c>
      <c r="B70" t="s">
        <v>5</v>
      </c>
      <c r="C70" s="1">
        <v>42722</v>
      </c>
      <c r="D70">
        <v>12.672000000000001</v>
      </c>
    </row>
    <row r="71" spans="1:4" x14ac:dyDescent="0.3">
      <c r="A71" t="s">
        <v>4</v>
      </c>
      <c r="B71" t="s">
        <v>5</v>
      </c>
      <c r="C71" s="1">
        <v>42723</v>
      </c>
      <c r="D71">
        <v>1665.62</v>
      </c>
    </row>
    <row r="72" spans="1:4" x14ac:dyDescent="0.3">
      <c r="A72" t="s">
        <v>4</v>
      </c>
      <c r="B72" t="s">
        <v>5</v>
      </c>
      <c r="C72" s="1">
        <v>42725</v>
      </c>
      <c r="D72">
        <v>71</v>
      </c>
    </row>
    <row r="73" spans="1:4" x14ac:dyDescent="0.3">
      <c r="A73" t="s">
        <v>4</v>
      </c>
      <c r="B73" t="s">
        <v>5</v>
      </c>
      <c r="C73" s="1">
        <v>42729</v>
      </c>
      <c r="D73">
        <v>141</v>
      </c>
    </row>
    <row r="74" spans="1:4" x14ac:dyDescent="0.3">
      <c r="A74" t="s">
        <v>4</v>
      </c>
      <c r="B74" t="s">
        <v>6</v>
      </c>
      <c r="C74" s="1">
        <v>41280</v>
      </c>
      <c r="D74">
        <v>12.78</v>
      </c>
    </row>
    <row r="75" spans="1:4" x14ac:dyDescent="0.3">
      <c r="A75" t="s">
        <v>4</v>
      </c>
      <c r="B75" t="s">
        <v>6</v>
      </c>
      <c r="C75" s="1">
        <v>41311</v>
      </c>
      <c r="D75">
        <v>321.56</v>
      </c>
    </row>
    <row r="76" spans="1:4" x14ac:dyDescent="0.3">
      <c r="A76" t="s">
        <v>4</v>
      </c>
      <c r="B76" t="s">
        <v>6</v>
      </c>
      <c r="C76" s="1">
        <v>41352</v>
      </c>
      <c r="D76">
        <v>590.76200000000017</v>
      </c>
    </row>
    <row r="77" spans="1:4" x14ac:dyDescent="0.3">
      <c r="A77" t="s">
        <v>4</v>
      </c>
      <c r="B77" t="s">
        <v>6</v>
      </c>
      <c r="C77" s="1">
        <v>41399</v>
      </c>
      <c r="D77">
        <v>47.32</v>
      </c>
    </row>
    <row r="78" spans="1:4" x14ac:dyDescent="0.3">
      <c r="A78" t="s">
        <v>4</v>
      </c>
      <c r="B78" t="s">
        <v>6</v>
      </c>
      <c r="C78" s="1">
        <v>41460</v>
      </c>
      <c r="D78">
        <v>242.54600000000002</v>
      </c>
    </row>
    <row r="79" spans="1:4" x14ac:dyDescent="0.3">
      <c r="A79" t="s">
        <v>4</v>
      </c>
      <c r="B79" t="s">
        <v>6</v>
      </c>
      <c r="C79" s="1">
        <v>41513</v>
      </c>
      <c r="D79">
        <v>1812.01</v>
      </c>
    </row>
    <row r="80" spans="1:4" x14ac:dyDescent="0.3">
      <c r="A80" t="s">
        <v>4</v>
      </c>
      <c r="B80" t="s">
        <v>6</v>
      </c>
      <c r="C80" s="1">
        <v>41525</v>
      </c>
      <c r="D80">
        <v>116.85</v>
      </c>
    </row>
    <row r="81" spans="1:4" x14ac:dyDescent="0.3">
      <c r="A81" t="s">
        <v>4</v>
      </c>
      <c r="B81" t="s">
        <v>6</v>
      </c>
      <c r="C81" s="1">
        <v>41567</v>
      </c>
      <c r="D81">
        <v>426.94200000000001</v>
      </c>
    </row>
    <row r="82" spans="1:4" x14ac:dyDescent="0.3">
      <c r="A82" t="s">
        <v>4</v>
      </c>
      <c r="B82" t="s">
        <v>6</v>
      </c>
      <c r="C82" s="1">
        <v>41600</v>
      </c>
      <c r="D82">
        <v>9.9600000000000009</v>
      </c>
    </row>
    <row r="83" spans="1:4" x14ac:dyDescent="0.3">
      <c r="A83" t="s">
        <v>4</v>
      </c>
      <c r="B83" t="s">
        <v>6</v>
      </c>
      <c r="C83" s="1">
        <v>41676</v>
      </c>
      <c r="D83">
        <v>176.63</v>
      </c>
    </row>
    <row r="84" spans="1:4" x14ac:dyDescent="0.3">
      <c r="A84" t="s">
        <v>4</v>
      </c>
      <c r="B84" t="s">
        <v>6</v>
      </c>
      <c r="C84" s="1">
        <v>41801</v>
      </c>
      <c r="D84">
        <v>3165.7440000000001</v>
      </c>
    </row>
    <row r="85" spans="1:4" x14ac:dyDescent="0.3">
      <c r="A85" t="s">
        <v>4</v>
      </c>
      <c r="B85" t="s">
        <v>6</v>
      </c>
      <c r="C85" s="1">
        <v>41808</v>
      </c>
      <c r="D85">
        <v>670.00099999999998</v>
      </c>
    </row>
    <row r="86" spans="1:4" x14ac:dyDescent="0.3">
      <c r="A86" t="s">
        <v>4</v>
      </c>
      <c r="B86" t="s">
        <v>6</v>
      </c>
      <c r="C86" s="1">
        <v>41822</v>
      </c>
      <c r="D86">
        <v>246.36400000000003</v>
      </c>
    </row>
    <row r="87" spans="1:4" x14ac:dyDescent="0.3">
      <c r="A87" t="s">
        <v>4</v>
      </c>
      <c r="B87" t="s">
        <v>6</v>
      </c>
      <c r="C87" s="1">
        <v>41864</v>
      </c>
      <c r="D87">
        <v>64.680000000000007</v>
      </c>
    </row>
    <row r="88" spans="1:4" x14ac:dyDescent="0.3">
      <c r="A88" t="s">
        <v>4</v>
      </c>
      <c r="B88" t="s">
        <v>6</v>
      </c>
      <c r="C88" s="1">
        <v>41957</v>
      </c>
      <c r="D88">
        <v>860.07</v>
      </c>
    </row>
    <row r="89" spans="1:4" x14ac:dyDescent="0.3">
      <c r="A89" t="s">
        <v>4</v>
      </c>
      <c r="B89" t="s">
        <v>6</v>
      </c>
      <c r="C89" s="1">
        <v>41973</v>
      </c>
      <c r="D89">
        <v>17.088000000000001</v>
      </c>
    </row>
    <row r="90" spans="1:4" x14ac:dyDescent="0.3">
      <c r="A90" t="s">
        <v>4</v>
      </c>
      <c r="B90" t="s">
        <v>6</v>
      </c>
      <c r="C90" s="1">
        <v>41978</v>
      </c>
      <c r="D90">
        <v>97.424000000000007</v>
      </c>
    </row>
    <row r="91" spans="1:4" x14ac:dyDescent="0.3">
      <c r="A91" t="s">
        <v>4</v>
      </c>
      <c r="B91" t="s">
        <v>6</v>
      </c>
      <c r="C91" s="1">
        <v>42036</v>
      </c>
      <c r="D91">
        <v>56.449999999999996</v>
      </c>
    </row>
    <row r="92" spans="1:4" x14ac:dyDescent="0.3">
      <c r="A92" t="s">
        <v>4</v>
      </c>
      <c r="B92" t="s">
        <v>6</v>
      </c>
      <c r="C92" s="1">
        <v>42092</v>
      </c>
      <c r="D92">
        <v>31.4</v>
      </c>
    </row>
    <row r="93" spans="1:4" x14ac:dyDescent="0.3">
      <c r="A93" t="s">
        <v>4</v>
      </c>
      <c r="B93" t="s">
        <v>6</v>
      </c>
      <c r="C93" s="1">
        <v>42130</v>
      </c>
      <c r="D93">
        <v>14.352000000000002</v>
      </c>
    </row>
    <row r="94" spans="1:4" x14ac:dyDescent="0.3">
      <c r="A94" t="s">
        <v>4</v>
      </c>
      <c r="B94" t="s">
        <v>6</v>
      </c>
      <c r="C94" s="1">
        <v>42168</v>
      </c>
      <c r="D94">
        <v>224.9</v>
      </c>
    </row>
    <row r="95" spans="1:4" x14ac:dyDescent="0.3">
      <c r="A95" t="s">
        <v>4</v>
      </c>
      <c r="B95" t="s">
        <v>6</v>
      </c>
      <c r="C95" s="1">
        <v>42243</v>
      </c>
      <c r="D95">
        <v>31.007999999999999</v>
      </c>
    </row>
    <row r="96" spans="1:4" x14ac:dyDescent="0.3">
      <c r="A96" t="s">
        <v>4</v>
      </c>
      <c r="B96" t="s">
        <v>6</v>
      </c>
      <c r="C96" s="1">
        <v>42251</v>
      </c>
      <c r="D96">
        <v>87.28</v>
      </c>
    </row>
    <row r="97" spans="1:4" x14ac:dyDescent="0.3">
      <c r="A97" t="s">
        <v>4</v>
      </c>
      <c r="B97" t="s">
        <v>6</v>
      </c>
      <c r="C97" s="1">
        <v>42303</v>
      </c>
      <c r="D97">
        <v>783.96000000000015</v>
      </c>
    </row>
    <row r="98" spans="1:4" x14ac:dyDescent="0.3">
      <c r="A98" t="s">
        <v>4</v>
      </c>
      <c r="B98" t="s">
        <v>6</v>
      </c>
      <c r="C98" s="1">
        <v>42315</v>
      </c>
      <c r="D98">
        <v>368.43200000000002</v>
      </c>
    </row>
    <row r="99" spans="1:4" x14ac:dyDescent="0.3">
      <c r="A99" t="s">
        <v>4</v>
      </c>
      <c r="B99" t="s">
        <v>6</v>
      </c>
      <c r="C99" s="1">
        <v>42335</v>
      </c>
      <c r="D99">
        <v>3236.41</v>
      </c>
    </row>
    <row r="100" spans="1:4" x14ac:dyDescent="0.3">
      <c r="A100" t="s">
        <v>4</v>
      </c>
      <c r="B100" t="s">
        <v>6</v>
      </c>
      <c r="C100" s="1">
        <v>42372</v>
      </c>
      <c r="D100">
        <v>740.21400000000006</v>
      </c>
    </row>
    <row r="101" spans="1:4" x14ac:dyDescent="0.3">
      <c r="A101" t="s">
        <v>4</v>
      </c>
      <c r="B101" t="s">
        <v>6</v>
      </c>
      <c r="C101" s="1">
        <v>42437</v>
      </c>
      <c r="D101">
        <v>668.54000000000008</v>
      </c>
    </row>
    <row r="102" spans="1:4" x14ac:dyDescent="0.3">
      <c r="A102" t="s">
        <v>4</v>
      </c>
      <c r="B102" t="s">
        <v>6</v>
      </c>
      <c r="C102" s="1">
        <v>42461</v>
      </c>
      <c r="D102">
        <v>127.94999999999999</v>
      </c>
    </row>
    <row r="103" spans="1:4" x14ac:dyDescent="0.3">
      <c r="A103" t="s">
        <v>4</v>
      </c>
      <c r="B103" t="s">
        <v>6</v>
      </c>
      <c r="C103" s="1">
        <v>42475</v>
      </c>
      <c r="D103">
        <v>15.570000000000004</v>
      </c>
    </row>
    <row r="104" spans="1:4" x14ac:dyDescent="0.3">
      <c r="A104" t="s">
        <v>4</v>
      </c>
      <c r="B104" t="s">
        <v>6</v>
      </c>
      <c r="C104" s="1">
        <v>42476</v>
      </c>
      <c r="D104">
        <v>503.22</v>
      </c>
    </row>
    <row r="105" spans="1:4" x14ac:dyDescent="0.3">
      <c r="A105" t="s">
        <v>4</v>
      </c>
      <c r="B105" t="s">
        <v>6</v>
      </c>
      <c r="C105" s="1">
        <v>42499</v>
      </c>
      <c r="D105">
        <v>272.23199999999997</v>
      </c>
    </row>
    <row r="106" spans="1:4" x14ac:dyDescent="0.3">
      <c r="A106" t="s">
        <v>4</v>
      </c>
      <c r="B106" t="s">
        <v>6</v>
      </c>
      <c r="C106" s="1">
        <v>42508</v>
      </c>
      <c r="D106">
        <v>524.85</v>
      </c>
    </row>
    <row r="107" spans="1:4" x14ac:dyDescent="0.3">
      <c r="A107" t="s">
        <v>4</v>
      </c>
      <c r="B107" t="s">
        <v>6</v>
      </c>
      <c r="C107" s="1">
        <v>42516</v>
      </c>
      <c r="D107">
        <v>234.2</v>
      </c>
    </row>
    <row r="108" spans="1:4" x14ac:dyDescent="0.3">
      <c r="A108" t="s">
        <v>4</v>
      </c>
      <c r="B108" t="s">
        <v>6</v>
      </c>
      <c r="C108" s="1">
        <v>42554</v>
      </c>
      <c r="D108">
        <v>9.5519999999999996</v>
      </c>
    </row>
    <row r="109" spans="1:4" x14ac:dyDescent="0.3">
      <c r="A109" t="s">
        <v>4</v>
      </c>
      <c r="B109" t="s">
        <v>6</v>
      </c>
      <c r="C109" s="1">
        <v>42566</v>
      </c>
      <c r="D109">
        <v>1065.8400000000001</v>
      </c>
    </row>
    <row r="110" spans="1:4" x14ac:dyDescent="0.3">
      <c r="A110" t="s">
        <v>4</v>
      </c>
      <c r="B110" t="s">
        <v>6</v>
      </c>
      <c r="C110" s="1">
        <v>42587</v>
      </c>
      <c r="D110">
        <v>13.76</v>
      </c>
    </row>
    <row r="111" spans="1:4" x14ac:dyDescent="0.3">
      <c r="A111" t="s">
        <v>4</v>
      </c>
      <c r="B111" t="s">
        <v>6</v>
      </c>
      <c r="C111" s="1">
        <v>42609</v>
      </c>
      <c r="D111">
        <v>2.8960000000000004</v>
      </c>
    </row>
    <row r="112" spans="1:4" x14ac:dyDescent="0.3">
      <c r="A112" t="s">
        <v>4</v>
      </c>
      <c r="B112" t="s">
        <v>6</v>
      </c>
      <c r="C112" s="1">
        <v>42627</v>
      </c>
      <c r="D112">
        <v>1017.1360000000001</v>
      </c>
    </row>
    <row r="113" spans="1:4" x14ac:dyDescent="0.3">
      <c r="A113" t="s">
        <v>4</v>
      </c>
      <c r="B113" t="s">
        <v>6</v>
      </c>
      <c r="C113" s="1">
        <v>42678</v>
      </c>
      <c r="D113">
        <v>1883.7240000000002</v>
      </c>
    </row>
    <row r="114" spans="1:4" x14ac:dyDescent="0.3">
      <c r="A114" t="s">
        <v>4</v>
      </c>
      <c r="B114" t="s">
        <v>7</v>
      </c>
      <c r="C114" s="1">
        <v>41407</v>
      </c>
      <c r="D114">
        <v>405.45600000000002</v>
      </c>
    </row>
    <row r="115" spans="1:4" x14ac:dyDescent="0.3">
      <c r="A115" t="s">
        <v>4</v>
      </c>
      <c r="B115" t="s">
        <v>7</v>
      </c>
      <c r="C115" s="1">
        <v>41560</v>
      </c>
      <c r="D115">
        <v>389.74</v>
      </c>
    </row>
    <row r="116" spans="1:4" x14ac:dyDescent="0.3">
      <c r="A116" t="s">
        <v>4</v>
      </c>
      <c r="B116" t="s">
        <v>7</v>
      </c>
      <c r="C116" s="1">
        <v>41628</v>
      </c>
      <c r="D116">
        <v>2884.37</v>
      </c>
    </row>
    <row r="117" spans="1:4" x14ac:dyDescent="0.3">
      <c r="A117" t="s">
        <v>4</v>
      </c>
      <c r="B117" t="s">
        <v>7</v>
      </c>
      <c r="C117" s="1">
        <v>42099</v>
      </c>
      <c r="D117">
        <v>177.78</v>
      </c>
    </row>
    <row r="118" spans="1:4" x14ac:dyDescent="0.3">
      <c r="A118" t="s">
        <v>4</v>
      </c>
      <c r="B118" t="s">
        <v>7</v>
      </c>
      <c r="C118" s="1">
        <v>42211</v>
      </c>
      <c r="D118">
        <v>10.44</v>
      </c>
    </row>
    <row r="119" spans="1:4" x14ac:dyDescent="0.3">
      <c r="A119" t="s">
        <v>4</v>
      </c>
      <c r="B119" t="s">
        <v>7</v>
      </c>
      <c r="C119" s="1">
        <v>42264</v>
      </c>
      <c r="D119">
        <v>121.78</v>
      </c>
    </row>
    <row r="120" spans="1:4" x14ac:dyDescent="0.3">
      <c r="A120" t="s">
        <v>4</v>
      </c>
      <c r="B120" t="s">
        <v>7</v>
      </c>
      <c r="C120" s="1">
        <v>42335</v>
      </c>
      <c r="D120">
        <v>3.7440000000000007</v>
      </c>
    </row>
    <row r="121" spans="1:4" x14ac:dyDescent="0.3">
      <c r="A121" t="s">
        <v>4</v>
      </c>
      <c r="B121" t="s">
        <v>7</v>
      </c>
      <c r="C121" s="1">
        <v>42462</v>
      </c>
      <c r="D121">
        <v>771.8</v>
      </c>
    </row>
    <row r="122" spans="1:4" x14ac:dyDescent="0.3">
      <c r="A122" t="s">
        <v>4</v>
      </c>
      <c r="B122" t="s">
        <v>7</v>
      </c>
      <c r="C122" s="1">
        <v>42485</v>
      </c>
      <c r="D122">
        <v>109.96799999999999</v>
      </c>
    </row>
    <row r="123" spans="1:4" x14ac:dyDescent="0.3">
      <c r="A123" t="s">
        <v>4</v>
      </c>
      <c r="B123" t="s">
        <v>7</v>
      </c>
      <c r="C123" s="1">
        <v>42621</v>
      </c>
      <c r="D123">
        <v>220.05600000000001</v>
      </c>
    </row>
    <row r="124" spans="1:4" x14ac:dyDescent="0.3">
      <c r="A124" t="s">
        <v>4</v>
      </c>
      <c r="B124" t="s">
        <v>7</v>
      </c>
      <c r="C124" s="1">
        <v>42645</v>
      </c>
      <c r="D124">
        <v>2437.672</v>
      </c>
    </row>
    <row r="125" spans="1:4" x14ac:dyDescent="0.3">
      <c r="A125" t="s">
        <v>4</v>
      </c>
      <c r="B125" t="s">
        <v>7</v>
      </c>
      <c r="C125" s="1">
        <v>42673</v>
      </c>
      <c r="D125">
        <v>204.98000000000002</v>
      </c>
    </row>
    <row r="126" spans="1:4" x14ac:dyDescent="0.3">
      <c r="A126" t="s">
        <v>8</v>
      </c>
      <c r="B126" t="s">
        <v>5</v>
      </c>
      <c r="C126" s="1">
        <v>41337</v>
      </c>
      <c r="D126">
        <v>354.90000000000003</v>
      </c>
    </row>
    <row r="127" spans="1:4" x14ac:dyDescent="0.3">
      <c r="A127" t="s">
        <v>8</v>
      </c>
      <c r="B127" t="s">
        <v>5</v>
      </c>
      <c r="C127" s="1">
        <v>41364</v>
      </c>
      <c r="D127">
        <v>1142.1649999999997</v>
      </c>
    </row>
    <row r="128" spans="1:4" x14ac:dyDescent="0.3">
      <c r="A128" t="s">
        <v>8</v>
      </c>
      <c r="B128" t="s">
        <v>5</v>
      </c>
      <c r="C128" s="1">
        <v>41455</v>
      </c>
      <c r="D128">
        <v>310.68799999999999</v>
      </c>
    </row>
    <row r="129" spans="1:4" x14ac:dyDescent="0.3">
      <c r="A129" t="s">
        <v>8</v>
      </c>
      <c r="B129" t="s">
        <v>5</v>
      </c>
      <c r="C129" s="1">
        <v>41483</v>
      </c>
      <c r="D129">
        <v>193.15199999999999</v>
      </c>
    </row>
    <row r="130" spans="1:4" x14ac:dyDescent="0.3">
      <c r="A130" t="s">
        <v>8</v>
      </c>
      <c r="B130" t="s">
        <v>5</v>
      </c>
      <c r="C130" s="1">
        <v>41555</v>
      </c>
      <c r="D130">
        <v>23.472000000000001</v>
      </c>
    </row>
    <row r="131" spans="1:4" x14ac:dyDescent="0.3">
      <c r="A131" t="s">
        <v>8</v>
      </c>
      <c r="B131" t="s">
        <v>5</v>
      </c>
      <c r="C131" s="1">
        <v>41571</v>
      </c>
      <c r="D131">
        <v>11.850000000000001</v>
      </c>
    </row>
    <row r="132" spans="1:4" x14ac:dyDescent="0.3">
      <c r="A132" t="s">
        <v>8</v>
      </c>
      <c r="B132" t="s">
        <v>5</v>
      </c>
      <c r="C132" s="1">
        <v>41583</v>
      </c>
      <c r="D132">
        <v>149.9</v>
      </c>
    </row>
    <row r="133" spans="1:4" x14ac:dyDescent="0.3">
      <c r="A133" t="s">
        <v>8</v>
      </c>
      <c r="B133" t="s">
        <v>5</v>
      </c>
      <c r="C133" s="1">
        <v>41720</v>
      </c>
      <c r="D133">
        <v>598.35199999999998</v>
      </c>
    </row>
    <row r="134" spans="1:4" x14ac:dyDescent="0.3">
      <c r="A134" t="s">
        <v>8</v>
      </c>
      <c r="B134" t="s">
        <v>5</v>
      </c>
      <c r="C134" s="1">
        <v>41790</v>
      </c>
      <c r="D134">
        <v>10.272000000000002</v>
      </c>
    </row>
    <row r="135" spans="1:4" x14ac:dyDescent="0.3">
      <c r="A135" t="s">
        <v>8</v>
      </c>
      <c r="B135" t="s">
        <v>5</v>
      </c>
      <c r="C135" s="1">
        <v>41935</v>
      </c>
      <c r="D135">
        <v>78.456000000000003</v>
      </c>
    </row>
    <row r="136" spans="1:4" x14ac:dyDescent="0.3">
      <c r="A136" t="s">
        <v>8</v>
      </c>
      <c r="B136" t="s">
        <v>5</v>
      </c>
      <c r="C136" s="1">
        <v>42042</v>
      </c>
      <c r="D136">
        <v>107.83</v>
      </c>
    </row>
    <row r="137" spans="1:4" x14ac:dyDescent="0.3">
      <c r="A137" t="s">
        <v>8</v>
      </c>
      <c r="B137" t="s">
        <v>5</v>
      </c>
      <c r="C137" s="1">
        <v>42145</v>
      </c>
      <c r="D137">
        <v>1363.96</v>
      </c>
    </row>
    <row r="138" spans="1:4" x14ac:dyDescent="0.3">
      <c r="A138" t="s">
        <v>8</v>
      </c>
      <c r="B138" t="s">
        <v>5</v>
      </c>
      <c r="C138" s="1">
        <v>42147</v>
      </c>
      <c r="D138">
        <v>14.73</v>
      </c>
    </row>
    <row r="139" spans="1:4" x14ac:dyDescent="0.3">
      <c r="A139" t="s">
        <v>8</v>
      </c>
      <c r="B139" t="s">
        <v>5</v>
      </c>
      <c r="C139" s="1">
        <v>42187</v>
      </c>
      <c r="D139">
        <v>85.5</v>
      </c>
    </row>
    <row r="140" spans="1:4" x14ac:dyDescent="0.3">
      <c r="A140" t="s">
        <v>8</v>
      </c>
      <c r="B140" t="s">
        <v>5</v>
      </c>
      <c r="C140" s="1">
        <v>42194</v>
      </c>
      <c r="D140">
        <v>839.94400000000019</v>
      </c>
    </row>
    <row r="141" spans="1:4" x14ac:dyDescent="0.3">
      <c r="A141" t="s">
        <v>8</v>
      </c>
      <c r="B141" t="s">
        <v>5</v>
      </c>
      <c r="C141" s="1">
        <v>42200</v>
      </c>
      <c r="D141">
        <v>29</v>
      </c>
    </row>
    <row r="142" spans="1:4" x14ac:dyDescent="0.3">
      <c r="A142" t="s">
        <v>8</v>
      </c>
      <c r="B142" t="s">
        <v>5</v>
      </c>
      <c r="C142" s="1">
        <v>42230</v>
      </c>
      <c r="D142">
        <v>89.320000000000007</v>
      </c>
    </row>
    <row r="143" spans="1:4" x14ac:dyDescent="0.3">
      <c r="A143" t="s">
        <v>8</v>
      </c>
      <c r="B143" t="s">
        <v>5</v>
      </c>
      <c r="C143" s="1">
        <v>42306</v>
      </c>
      <c r="D143">
        <v>314.39300000000003</v>
      </c>
    </row>
    <row r="144" spans="1:4" x14ac:dyDescent="0.3">
      <c r="A144" t="s">
        <v>8</v>
      </c>
      <c r="B144" t="s">
        <v>5</v>
      </c>
      <c r="C144" s="1">
        <v>42313</v>
      </c>
      <c r="D144">
        <v>10.74</v>
      </c>
    </row>
    <row r="145" spans="1:4" x14ac:dyDescent="0.3">
      <c r="A145" t="s">
        <v>8</v>
      </c>
      <c r="B145" t="s">
        <v>5</v>
      </c>
      <c r="C145" s="1">
        <v>42339</v>
      </c>
      <c r="D145">
        <v>36.192</v>
      </c>
    </row>
    <row r="146" spans="1:4" x14ac:dyDescent="0.3">
      <c r="A146" t="s">
        <v>8</v>
      </c>
      <c r="B146" t="s">
        <v>5</v>
      </c>
      <c r="C146" s="1">
        <v>42340</v>
      </c>
      <c r="D146">
        <v>863.928</v>
      </c>
    </row>
    <row r="147" spans="1:4" x14ac:dyDescent="0.3">
      <c r="A147" t="s">
        <v>8</v>
      </c>
      <c r="B147" t="s">
        <v>5</v>
      </c>
      <c r="C147" s="1">
        <v>42350</v>
      </c>
      <c r="D147">
        <v>85.224000000000004</v>
      </c>
    </row>
    <row r="148" spans="1:4" x14ac:dyDescent="0.3">
      <c r="A148" t="s">
        <v>8</v>
      </c>
      <c r="B148" t="s">
        <v>5</v>
      </c>
      <c r="C148" s="1">
        <v>42496</v>
      </c>
      <c r="D148">
        <v>817.82900000000018</v>
      </c>
    </row>
    <row r="149" spans="1:4" x14ac:dyDescent="0.3">
      <c r="A149" t="s">
        <v>8</v>
      </c>
      <c r="B149" t="s">
        <v>5</v>
      </c>
      <c r="C149" s="1">
        <v>42509</v>
      </c>
      <c r="D149">
        <v>195.64</v>
      </c>
    </row>
    <row r="150" spans="1:4" x14ac:dyDescent="0.3">
      <c r="A150" t="s">
        <v>8</v>
      </c>
      <c r="B150" t="s">
        <v>5</v>
      </c>
      <c r="C150" s="1">
        <v>42523</v>
      </c>
      <c r="D150">
        <v>25.344000000000001</v>
      </c>
    </row>
    <row r="151" spans="1:4" x14ac:dyDescent="0.3">
      <c r="A151" t="s">
        <v>8</v>
      </c>
      <c r="B151" t="s">
        <v>5</v>
      </c>
      <c r="C151" s="1">
        <v>42557</v>
      </c>
      <c r="D151">
        <v>239.24</v>
      </c>
    </row>
    <row r="152" spans="1:4" x14ac:dyDescent="0.3">
      <c r="A152" t="s">
        <v>8</v>
      </c>
      <c r="B152" t="s">
        <v>5</v>
      </c>
      <c r="C152" s="1">
        <v>42598</v>
      </c>
      <c r="D152">
        <v>80.564000000000007</v>
      </c>
    </row>
    <row r="153" spans="1:4" x14ac:dyDescent="0.3">
      <c r="A153" t="s">
        <v>8</v>
      </c>
      <c r="B153" t="s">
        <v>5</v>
      </c>
      <c r="C153" s="1">
        <v>42663</v>
      </c>
      <c r="D153">
        <v>59.824000000000012</v>
      </c>
    </row>
    <row r="154" spans="1:4" x14ac:dyDescent="0.3">
      <c r="A154" t="s">
        <v>8</v>
      </c>
      <c r="B154" t="s">
        <v>6</v>
      </c>
      <c r="C154" s="1">
        <v>41403</v>
      </c>
      <c r="D154">
        <v>158.70999999999998</v>
      </c>
    </row>
    <row r="155" spans="1:4" x14ac:dyDescent="0.3">
      <c r="A155" t="s">
        <v>8</v>
      </c>
      <c r="B155" t="s">
        <v>6</v>
      </c>
      <c r="C155" s="1">
        <v>41897</v>
      </c>
      <c r="D155">
        <v>111.904</v>
      </c>
    </row>
    <row r="156" spans="1:4" x14ac:dyDescent="0.3">
      <c r="A156" t="s">
        <v>8</v>
      </c>
      <c r="B156" t="s">
        <v>6</v>
      </c>
      <c r="C156" s="1">
        <v>42324</v>
      </c>
      <c r="D156">
        <v>630.024</v>
      </c>
    </row>
    <row r="157" spans="1:4" x14ac:dyDescent="0.3">
      <c r="A157" t="s">
        <v>8</v>
      </c>
      <c r="B157" t="s">
        <v>6</v>
      </c>
      <c r="C157" s="1">
        <v>42434</v>
      </c>
      <c r="D157">
        <v>839.25</v>
      </c>
    </row>
    <row r="158" spans="1:4" x14ac:dyDescent="0.3">
      <c r="A158" t="s">
        <v>8</v>
      </c>
      <c r="B158" t="s">
        <v>6</v>
      </c>
      <c r="C158" s="1">
        <v>42678</v>
      </c>
      <c r="D158">
        <v>8167.4199999999992</v>
      </c>
    </row>
    <row r="159" spans="1:4" x14ac:dyDescent="0.3">
      <c r="A159" t="s">
        <v>8</v>
      </c>
      <c r="B159" t="s">
        <v>7</v>
      </c>
      <c r="C159" s="1">
        <v>41371</v>
      </c>
      <c r="D159">
        <v>259.28999999999996</v>
      </c>
    </row>
    <row r="160" spans="1:4" x14ac:dyDescent="0.3">
      <c r="A160" t="s">
        <v>8</v>
      </c>
      <c r="B160" t="s">
        <v>7</v>
      </c>
      <c r="C160" s="1">
        <v>41775</v>
      </c>
      <c r="D160">
        <v>255.96799999999999</v>
      </c>
    </row>
    <row r="161" spans="1:4" x14ac:dyDescent="0.3">
      <c r="A161" t="s">
        <v>8</v>
      </c>
      <c r="B161" t="s">
        <v>7</v>
      </c>
      <c r="C161" s="1">
        <v>42040</v>
      </c>
      <c r="D161">
        <v>2075.5100000000002</v>
      </c>
    </row>
    <row r="162" spans="1:4" x14ac:dyDescent="0.3">
      <c r="A162" t="s">
        <v>8</v>
      </c>
      <c r="B162" t="s">
        <v>7</v>
      </c>
      <c r="C162" s="1">
        <v>42149</v>
      </c>
      <c r="D162">
        <v>261.10000000000002</v>
      </c>
    </row>
    <row r="163" spans="1:4" x14ac:dyDescent="0.3">
      <c r="A163" t="s">
        <v>8</v>
      </c>
      <c r="B163" t="s">
        <v>7</v>
      </c>
      <c r="C163" s="1">
        <v>42525</v>
      </c>
      <c r="D163">
        <v>117.62</v>
      </c>
    </row>
    <row r="164" spans="1:4" x14ac:dyDescent="0.3">
      <c r="A164" t="s">
        <v>8</v>
      </c>
      <c r="B164" t="s">
        <v>7</v>
      </c>
      <c r="C164" s="1">
        <v>42655</v>
      </c>
      <c r="D164">
        <v>7.9680000000000009</v>
      </c>
    </row>
    <row r="165" spans="1:4" x14ac:dyDescent="0.3">
      <c r="A165" t="s">
        <v>9</v>
      </c>
      <c r="B165" t="s">
        <v>5</v>
      </c>
      <c r="C165" s="1">
        <v>41287</v>
      </c>
      <c r="D165">
        <v>545.93999999999994</v>
      </c>
    </row>
    <row r="166" spans="1:4" x14ac:dyDescent="0.3">
      <c r="A166" t="s">
        <v>9</v>
      </c>
      <c r="B166" t="s">
        <v>5</v>
      </c>
      <c r="C166" s="1">
        <v>41295</v>
      </c>
      <c r="D166">
        <v>25.248000000000001</v>
      </c>
    </row>
    <row r="167" spans="1:4" x14ac:dyDescent="0.3">
      <c r="A167" t="s">
        <v>9</v>
      </c>
      <c r="B167" t="s">
        <v>5</v>
      </c>
      <c r="C167" s="1">
        <v>41336</v>
      </c>
      <c r="D167">
        <v>19.456000000000003</v>
      </c>
    </row>
    <row r="168" spans="1:4" x14ac:dyDescent="0.3">
      <c r="A168" t="s">
        <v>9</v>
      </c>
      <c r="B168" t="s">
        <v>5</v>
      </c>
      <c r="C168" s="1">
        <v>41375</v>
      </c>
      <c r="D168">
        <v>737.2</v>
      </c>
    </row>
    <row r="169" spans="1:4" x14ac:dyDescent="0.3">
      <c r="A169" t="s">
        <v>9</v>
      </c>
      <c r="B169" t="s">
        <v>5</v>
      </c>
      <c r="C169" s="1">
        <v>41383</v>
      </c>
      <c r="D169">
        <v>129.33000000000001</v>
      </c>
    </row>
    <row r="170" spans="1:4" x14ac:dyDescent="0.3">
      <c r="A170" t="s">
        <v>9</v>
      </c>
      <c r="B170" t="s">
        <v>5</v>
      </c>
      <c r="C170" s="1">
        <v>41393</v>
      </c>
      <c r="D170">
        <v>69.900000000000006</v>
      </c>
    </row>
    <row r="171" spans="1:4" x14ac:dyDescent="0.3">
      <c r="A171" t="s">
        <v>9</v>
      </c>
      <c r="B171" t="s">
        <v>5</v>
      </c>
      <c r="C171" s="1">
        <v>41394</v>
      </c>
      <c r="D171">
        <v>47.79</v>
      </c>
    </row>
    <row r="172" spans="1:4" x14ac:dyDescent="0.3">
      <c r="A172" t="s">
        <v>9</v>
      </c>
      <c r="B172" t="s">
        <v>5</v>
      </c>
      <c r="C172" s="1">
        <v>41396</v>
      </c>
      <c r="D172">
        <v>479.98400000000004</v>
      </c>
    </row>
    <row r="173" spans="1:4" x14ac:dyDescent="0.3">
      <c r="A173" t="s">
        <v>9</v>
      </c>
      <c r="B173" t="s">
        <v>5</v>
      </c>
      <c r="C173" s="1">
        <v>41399</v>
      </c>
      <c r="D173">
        <v>40.54</v>
      </c>
    </row>
    <row r="174" spans="1:4" x14ac:dyDescent="0.3">
      <c r="A174" t="s">
        <v>9</v>
      </c>
      <c r="B174" t="s">
        <v>5</v>
      </c>
      <c r="C174" s="1">
        <v>41434</v>
      </c>
      <c r="D174">
        <v>1441.3</v>
      </c>
    </row>
    <row r="175" spans="1:4" x14ac:dyDescent="0.3">
      <c r="A175" t="s">
        <v>9</v>
      </c>
      <c r="B175" t="s">
        <v>5</v>
      </c>
      <c r="C175" s="1">
        <v>41446</v>
      </c>
      <c r="D175">
        <v>425.66999999999996</v>
      </c>
    </row>
    <row r="176" spans="1:4" x14ac:dyDescent="0.3">
      <c r="A176" t="s">
        <v>9</v>
      </c>
      <c r="B176" t="s">
        <v>5</v>
      </c>
      <c r="C176" s="1">
        <v>41492</v>
      </c>
      <c r="D176">
        <v>62.91</v>
      </c>
    </row>
    <row r="177" spans="1:4" x14ac:dyDescent="0.3">
      <c r="A177" t="s">
        <v>9</v>
      </c>
      <c r="B177" t="s">
        <v>5</v>
      </c>
      <c r="C177" s="1">
        <v>41494</v>
      </c>
      <c r="D177">
        <v>155.45600000000002</v>
      </c>
    </row>
    <row r="178" spans="1:4" x14ac:dyDescent="0.3">
      <c r="A178" t="s">
        <v>9</v>
      </c>
      <c r="B178" t="s">
        <v>5</v>
      </c>
      <c r="C178" s="1">
        <v>41508</v>
      </c>
      <c r="D178">
        <v>7.6320000000000014</v>
      </c>
    </row>
    <row r="179" spans="1:4" x14ac:dyDescent="0.3">
      <c r="A179" t="s">
        <v>9</v>
      </c>
      <c r="B179" t="s">
        <v>5</v>
      </c>
      <c r="C179" s="1">
        <v>41513</v>
      </c>
      <c r="D179">
        <v>13.36</v>
      </c>
    </row>
    <row r="180" spans="1:4" x14ac:dyDescent="0.3">
      <c r="A180" t="s">
        <v>9</v>
      </c>
      <c r="B180" t="s">
        <v>5</v>
      </c>
      <c r="C180" s="1">
        <v>41515</v>
      </c>
      <c r="D180">
        <v>709.04250000000013</v>
      </c>
    </row>
    <row r="181" spans="1:4" x14ac:dyDescent="0.3">
      <c r="A181" t="s">
        <v>9</v>
      </c>
      <c r="B181" t="s">
        <v>5</v>
      </c>
      <c r="C181" s="1">
        <v>41531</v>
      </c>
      <c r="D181">
        <v>26.128</v>
      </c>
    </row>
    <row r="182" spans="1:4" x14ac:dyDescent="0.3">
      <c r="A182" t="s">
        <v>9</v>
      </c>
      <c r="B182" t="s">
        <v>5</v>
      </c>
      <c r="C182" s="1">
        <v>41539</v>
      </c>
      <c r="D182">
        <v>4.6079999999999997</v>
      </c>
    </row>
    <row r="183" spans="1:4" x14ac:dyDescent="0.3">
      <c r="A183" t="s">
        <v>9</v>
      </c>
      <c r="B183" t="s">
        <v>5</v>
      </c>
      <c r="C183" s="1">
        <v>41624</v>
      </c>
      <c r="D183">
        <v>129.44</v>
      </c>
    </row>
    <row r="184" spans="1:4" x14ac:dyDescent="0.3">
      <c r="A184" t="s">
        <v>9</v>
      </c>
      <c r="B184" t="s">
        <v>5</v>
      </c>
      <c r="C184" s="1">
        <v>41625</v>
      </c>
      <c r="D184">
        <v>40.049999999999997</v>
      </c>
    </row>
    <row r="185" spans="1:4" x14ac:dyDescent="0.3">
      <c r="A185" t="s">
        <v>9</v>
      </c>
      <c r="B185" t="s">
        <v>5</v>
      </c>
      <c r="C185" s="1">
        <v>41627</v>
      </c>
      <c r="D185">
        <v>1979.89</v>
      </c>
    </row>
    <row r="186" spans="1:4" x14ac:dyDescent="0.3">
      <c r="A186" t="s">
        <v>9</v>
      </c>
      <c r="B186" t="s">
        <v>5</v>
      </c>
      <c r="C186" s="1">
        <v>41631</v>
      </c>
      <c r="D186">
        <v>619.84800000000018</v>
      </c>
    </row>
    <row r="187" spans="1:4" x14ac:dyDescent="0.3">
      <c r="A187" t="s">
        <v>9</v>
      </c>
      <c r="B187" t="s">
        <v>5</v>
      </c>
      <c r="C187" s="1">
        <v>41667</v>
      </c>
      <c r="D187">
        <v>4297.6440000000002</v>
      </c>
    </row>
    <row r="188" spans="1:4" x14ac:dyDescent="0.3">
      <c r="A188" t="s">
        <v>9</v>
      </c>
      <c r="B188" t="s">
        <v>5</v>
      </c>
      <c r="C188" s="1">
        <v>41699</v>
      </c>
      <c r="D188">
        <v>58.72</v>
      </c>
    </row>
    <row r="189" spans="1:4" x14ac:dyDescent="0.3">
      <c r="A189" t="s">
        <v>9</v>
      </c>
      <c r="B189" t="s">
        <v>5</v>
      </c>
      <c r="C189" s="1">
        <v>41707</v>
      </c>
      <c r="D189">
        <v>4.6079999999999997</v>
      </c>
    </row>
    <row r="190" spans="1:4" x14ac:dyDescent="0.3">
      <c r="A190" t="s">
        <v>9</v>
      </c>
      <c r="B190" t="s">
        <v>5</v>
      </c>
      <c r="C190" s="1">
        <v>41714</v>
      </c>
      <c r="D190">
        <v>498.93</v>
      </c>
    </row>
    <row r="191" spans="1:4" x14ac:dyDescent="0.3">
      <c r="A191" t="s">
        <v>9</v>
      </c>
      <c r="B191" t="s">
        <v>5</v>
      </c>
      <c r="C191" s="1">
        <v>41727</v>
      </c>
      <c r="D191">
        <v>5.56</v>
      </c>
    </row>
    <row r="192" spans="1:4" x14ac:dyDescent="0.3">
      <c r="A192" t="s">
        <v>9</v>
      </c>
      <c r="B192" t="s">
        <v>5</v>
      </c>
      <c r="C192" s="1">
        <v>41888</v>
      </c>
      <c r="D192">
        <v>85.98</v>
      </c>
    </row>
    <row r="193" spans="1:4" x14ac:dyDescent="0.3">
      <c r="A193" t="s">
        <v>9</v>
      </c>
      <c r="B193" t="s">
        <v>5</v>
      </c>
      <c r="C193" s="1">
        <v>41896</v>
      </c>
      <c r="D193">
        <v>269.49</v>
      </c>
    </row>
    <row r="194" spans="1:4" x14ac:dyDescent="0.3">
      <c r="A194" t="s">
        <v>9</v>
      </c>
      <c r="B194" t="s">
        <v>5</v>
      </c>
      <c r="C194" s="1">
        <v>41934</v>
      </c>
      <c r="D194">
        <v>9.952</v>
      </c>
    </row>
    <row r="195" spans="1:4" x14ac:dyDescent="0.3">
      <c r="A195" t="s">
        <v>9</v>
      </c>
      <c r="B195" t="s">
        <v>5</v>
      </c>
      <c r="C195" s="1">
        <v>41951</v>
      </c>
      <c r="D195">
        <v>750.93</v>
      </c>
    </row>
    <row r="196" spans="1:4" x14ac:dyDescent="0.3">
      <c r="A196" t="s">
        <v>9</v>
      </c>
      <c r="B196" t="s">
        <v>5</v>
      </c>
      <c r="C196" s="1">
        <v>41977</v>
      </c>
      <c r="D196">
        <v>1635.0180000000003</v>
      </c>
    </row>
    <row r="197" spans="1:4" x14ac:dyDescent="0.3">
      <c r="A197" t="s">
        <v>9</v>
      </c>
      <c r="B197" t="s">
        <v>5</v>
      </c>
      <c r="C197" s="1">
        <v>41979</v>
      </c>
      <c r="D197">
        <v>173.94</v>
      </c>
    </row>
    <row r="198" spans="1:4" x14ac:dyDescent="0.3">
      <c r="A198" t="s">
        <v>9</v>
      </c>
      <c r="B198" t="s">
        <v>5</v>
      </c>
      <c r="C198" s="1">
        <v>41998</v>
      </c>
      <c r="D198">
        <v>433.78</v>
      </c>
    </row>
    <row r="199" spans="1:4" x14ac:dyDescent="0.3">
      <c r="A199" t="s">
        <v>9</v>
      </c>
      <c r="B199" t="s">
        <v>5</v>
      </c>
      <c r="C199" s="1">
        <v>42037</v>
      </c>
      <c r="D199">
        <v>8805.0400000000009</v>
      </c>
    </row>
    <row r="200" spans="1:4" x14ac:dyDescent="0.3">
      <c r="A200" t="s">
        <v>9</v>
      </c>
      <c r="B200" t="s">
        <v>5</v>
      </c>
      <c r="C200" s="1">
        <v>42082</v>
      </c>
      <c r="D200">
        <v>871.80000000000007</v>
      </c>
    </row>
    <row r="201" spans="1:4" x14ac:dyDescent="0.3">
      <c r="A201" t="s">
        <v>9</v>
      </c>
      <c r="B201" t="s">
        <v>5</v>
      </c>
      <c r="C201" s="1">
        <v>42082</v>
      </c>
      <c r="D201">
        <v>189.88200000000001</v>
      </c>
    </row>
    <row r="202" spans="1:4" x14ac:dyDescent="0.3">
      <c r="A202" t="s">
        <v>9</v>
      </c>
      <c r="B202" t="s">
        <v>5</v>
      </c>
      <c r="C202" s="1">
        <v>42109</v>
      </c>
      <c r="D202">
        <v>81.199999999999989</v>
      </c>
    </row>
    <row r="203" spans="1:4" x14ac:dyDescent="0.3">
      <c r="A203" t="s">
        <v>9</v>
      </c>
      <c r="B203" t="s">
        <v>5</v>
      </c>
      <c r="C203" s="1">
        <v>42126</v>
      </c>
      <c r="D203">
        <v>140.52000000000001</v>
      </c>
    </row>
    <row r="204" spans="1:4" x14ac:dyDescent="0.3">
      <c r="A204" t="s">
        <v>9</v>
      </c>
      <c r="B204" t="s">
        <v>5</v>
      </c>
      <c r="C204" s="1">
        <v>42134</v>
      </c>
      <c r="D204">
        <v>27.86</v>
      </c>
    </row>
    <row r="205" spans="1:4" x14ac:dyDescent="0.3">
      <c r="A205" t="s">
        <v>9</v>
      </c>
      <c r="B205" t="s">
        <v>5</v>
      </c>
      <c r="C205" s="1">
        <v>42140</v>
      </c>
      <c r="D205">
        <v>7.7640000000000011</v>
      </c>
    </row>
    <row r="206" spans="1:4" x14ac:dyDescent="0.3">
      <c r="A206" t="s">
        <v>9</v>
      </c>
      <c r="B206" t="s">
        <v>5</v>
      </c>
      <c r="C206" s="1">
        <v>42154</v>
      </c>
      <c r="D206">
        <v>1002.7</v>
      </c>
    </row>
    <row r="207" spans="1:4" x14ac:dyDescent="0.3">
      <c r="A207" t="s">
        <v>9</v>
      </c>
      <c r="B207" t="s">
        <v>5</v>
      </c>
      <c r="C207" s="1">
        <v>42185</v>
      </c>
      <c r="D207">
        <v>191.88</v>
      </c>
    </row>
    <row r="208" spans="1:4" x14ac:dyDescent="0.3">
      <c r="A208" t="s">
        <v>9</v>
      </c>
      <c r="B208" t="s">
        <v>5</v>
      </c>
      <c r="C208" s="1">
        <v>42186</v>
      </c>
      <c r="D208">
        <v>1302.83</v>
      </c>
    </row>
    <row r="209" spans="1:4" x14ac:dyDescent="0.3">
      <c r="A209" t="s">
        <v>9</v>
      </c>
      <c r="B209" t="s">
        <v>5</v>
      </c>
      <c r="C209" s="1">
        <v>42230</v>
      </c>
      <c r="D209">
        <v>21.504000000000005</v>
      </c>
    </row>
    <row r="210" spans="1:4" x14ac:dyDescent="0.3">
      <c r="A210" t="s">
        <v>9</v>
      </c>
      <c r="B210" t="s">
        <v>5</v>
      </c>
      <c r="C210" s="1">
        <v>42232</v>
      </c>
      <c r="D210">
        <v>225.29600000000002</v>
      </c>
    </row>
    <row r="211" spans="1:4" x14ac:dyDescent="0.3">
      <c r="A211" t="s">
        <v>9</v>
      </c>
      <c r="B211" t="s">
        <v>5</v>
      </c>
      <c r="C211" s="1">
        <v>42252</v>
      </c>
      <c r="D211">
        <v>131.10400000000001</v>
      </c>
    </row>
    <row r="212" spans="1:4" x14ac:dyDescent="0.3">
      <c r="A212" t="s">
        <v>9</v>
      </c>
      <c r="B212" t="s">
        <v>5</v>
      </c>
      <c r="C212" s="1">
        <v>42253</v>
      </c>
      <c r="D212">
        <v>228.58599999999998</v>
      </c>
    </row>
    <row r="213" spans="1:4" x14ac:dyDescent="0.3">
      <c r="A213" t="s">
        <v>9</v>
      </c>
      <c r="B213" t="s">
        <v>5</v>
      </c>
      <c r="C213" s="1">
        <v>42271</v>
      </c>
      <c r="D213">
        <v>487.21999999999997</v>
      </c>
    </row>
    <row r="214" spans="1:4" x14ac:dyDescent="0.3">
      <c r="A214" t="s">
        <v>9</v>
      </c>
      <c r="B214" t="s">
        <v>5</v>
      </c>
      <c r="C214" s="1">
        <v>42275</v>
      </c>
      <c r="D214">
        <v>31.830000000000002</v>
      </c>
    </row>
    <row r="215" spans="1:4" x14ac:dyDescent="0.3">
      <c r="A215" t="s">
        <v>9</v>
      </c>
      <c r="B215" t="s">
        <v>5</v>
      </c>
      <c r="C215" s="1">
        <v>42279</v>
      </c>
      <c r="D215">
        <v>36.363999999999997</v>
      </c>
    </row>
    <row r="216" spans="1:4" x14ac:dyDescent="0.3">
      <c r="A216" t="s">
        <v>9</v>
      </c>
      <c r="B216" t="s">
        <v>5</v>
      </c>
      <c r="C216" s="1">
        <v>42299</v>
      </c>
      <c r="D216">
        <v>111.67200000000001</v>
      </c>
    </row>
    <row r="217" spans="1:4" x14ac:dyDescent="0.3">
      <c r="A217" t="s">
        <v>9</v>
      </c>
      <c r="B217" t="s">
        <v>5</v>
      </c>
      <c r="C217" s="1">
        <v>42305</v>
      </c>
      <c r="D217">
        <v>290.98</v>
      </c>
    </row>
    <row r="218" spans="1:4" x14ac:dyDescent="0.3">
      <c r="A218" t="s">
        <v>9</v>
      </c>
      <c r="B218" t="s">
        <v>5</v>
      </c>
      <c r="C218" s="1">
        <v>42309</v>
      </c>
      <c r="D218">
        <v>32.064</v>
      </c>
    </row>
    <row r="219" spans="1:4" x14ac:dyDescent="0.3">
      <c r="A219" t="s">
        <v>9</v>
      </c>
      <c r="B219" t="s">
        <v>5</v>
      </c>
      <c r="C219" s="1">
        <v>42312</v>
      </c>
      <c r="D219">
        <v>903.7700000000001</v>
      </c>
    </row>
    <row r="220" spans="1:4" x14ac:dyDescent="0.3">
      <c r="A220" t="s">
        <v>9</v>
      </c>
      <c r="B220" t="s">
        <v>5</v>
      </c>
      <c r="C220" s="1">
        <v>42317</v>
      </c>
      <c r="D220">
        <v>993.89999999999986</v>
      </c>
    </row>
    <row r="221" spans="1:4" x14ac:dyDescent="0.3">
      <c r="A221" t="s">
        <v>9</v>
      </c>
      <c r="B221" t="s">
        <v>5</v>
      </c>
      <c r="C221" s="1">
        <v>42323</v>
      </c>
      <c r="D221">
        <v>513.52</v>
      </c>
    </row>
    <row r="222" spans="1:4" x14ac:dyDescent="0.3">
      <c r="A222" t="s">
        <v>9</v>
      </c>
      <c r="B222" t="s">
        <v>5</v>
      </c>
      <c r="C222" s="1">
        <v>42344</v>
      </c>
      <c r="D222">
        <v>1284.8000000000002</v>
      </c>
    </row>
    <row r="223" spans="1:4" x14ac:dyDescent="0.3">
      <c r="A223" t="s">
        <v>9</v>
      </c>
      <c r="B223" t="s">
        <v>5</v>
      </c>
      <c r="C223" s="1">
        <v>42362</v>
      </c>
      <c r="D223">
        <v>859.14</v>
      </c>
    </row>
    <row r="224" spans="1:4" x14ac:dyDescent="0.3">
      <c r="A224" t="s">
        <v>9</v>
      </c>
      <c r="B224" t="s">
        <v>5</v>
      </c>
      <c r="C224" s="1">
        <v>42418</v>
      </c>
      <c r="D224">
        <v>29.160000000000004</v>
      </c>
    </row>
    <row r="225" spans="1:4" x14ac:dyDescent="0.3">
      <c r="A225" t="s">
        <v>9</v>
      </c>
      <c r="B225" t="s">
        <v>5</v>
      </c>
      <c r="C225" s="1">
        <v>42456</v>
      </c>
      <c r="D225">
        <v>874.8</v>
      </c>
    </row>
    <row r="226" spans="1:4" x14ac:dyDescent="0.3">
      <c r="A226" t="s">
        <v>9</v>
      </c>
      <c r="B226" t="s">
        <v>5</v>
      </c>
      <c r="C226" s="1">
        <v>42517</v>
      </c>
      <c r="D226">
        <v>25.920000000000005</v>
      </c>
    </row>
    <row r="227" spans="1:4" x14ac:dyDescent="0.3">
      <c r="A227" t="s">
        <v>9</v>
      </c>
      <c r="B227" t="s">
        <v>5</v>
      </c>
      <c r="C227" s="1">
        <v>42518</v>
      </c>
      <c r="D227">
        <v>301.95999999999998</v>
      </c>
    </row>
    <row r="228" spans="1:4" x14ac:dyDescent="0.3">
      <c r="A228" t="s">
        <v>9</v>
      </c>
      <c r="B228" t="s">
        <v>5</v>
      </c>
      <c r="C228" s="1">
        <v>42537</v>
      </c>
      <c r="D228">
        <v>740.59</v>
      </c>
    </row>
    <row r="229" spans="1:4" x14ac:dyDescent="0.3">
      <c r="A229" t="s">
        <v>9</v>
      </c>
      <c r="B229" t="s">
        <v>5</v>
      </c>
      <c r="C229" s="1">
        <v>42561</v>
      </c>
      <c r="D229">
        <v>18.84</v>
      </c>
    </row>
    <row r="230" spans="1:4" x14ac:dyDescent="0.3">
      <c r="A230" t="s">
        <v>9</v>
      </c>
      <c r="B230" t="s">
        <v>5</v>
      </c>
      <c r="C230" s="1">
        <v>42578</v>
      </c>
      <c r="D230">
        <v>194.84800000000001</v>
      </c>
    </row>
    <row r="231" spans="1:4" x14ac:dyDescent="0.3">
      <c r="A231" t="s">
        <v>9</v>
      </c>
      <c r="B231" t="s">
        <v>5</v>
      </c>
      <c r="C231" s="1">
        <v>42578</v>
      </c>
      <c r="D231">
        <v>91.032000000000011</v>
      </c>
    </row>
    <row r="232" spans="1:4" x14ac:dyDescent="0.3">
      <c r="A232" t="s">
        <v>9</v>
      </c>
      <c r="B232" t="s">
        <v>5</v>
      </c>
      <c r="C232" s="1">
        <v>42580</v>
      </c>
      <c r="D232">
        <v>61.216000000000008</v>
      </c>
    </row>
    <row r="233" spans="1:4" x14ac:dyDescent="0.3">
      <c r="A233" t="s">
        <v>9</v>
      </c>
      <c r="B233" t="s">
        <v>5</v>
      </c>
      <c r="C233" s="1">
        <v>42588</v>
      </c>
      <c r="D233">
        <v>161.14000000000001</v>
      </c>
    </row>
    <row r="234" spans="1:4" x14ac:dyDescent="0.3">
      <c r="A234" t="s">
        <v>9</v>
      </c>
      <c r="B234" t="s">
        <v>5</v>
      </c>
      <c r="C234" s="1">
        <v>42589</v>
      </c>
      <c r="D234">
        <v>79.992000000000004</v>
      </c>
    </row>
    <row r="235" spans="1:4" x14ac:dyDescent="0.3">
      <c r="A235" t="s">
        <v>9</v>
      </c>
      <c r="B235" t="s">
        <v>5</v>
      </c>
      <c r="C235" s="1">
        <v>42603</v>
      </c>
      <c r="D235">
        <v>866.4</v>
      </c>
    </row>
    <row r="236" spans="1:4" x14ac:dyDescent="0.3">
      <c r="A236" t="s">
        <v>9</v>
      </c>
      <c r="B236" t="s">
        <v>5</v>
      </c>
      <c r="C236" s="1">
        <v>42605</v>
      </c>
      <c r="D236">
        <v>4590.344000000001</v>
      </c>
    </row>
    <row r="237" spans="1:4" x14ac:dyDescent="0.3">
      <c r="A237" t="s">
        <v>9</v>
      </c>
      <c r="B237" t="s">
        <v>5</v>
      </c>
      <c r="C237" s="1">
        <v>42607</v>
      </c>
      <c r="D237">
        <v>13.152000000000001</v>
      </c>
    </row>
    <row r="238" spans="1:4" x14ac:dyDescent="0.3">
      <c r="A238" t="s">
        <v>9</v>
      </c>
      <c r="B238" t="s">
        <v>5</v>
      </c>
      <c r="C238" s="1">
        <v>42609</v>
      </c>
      <c r="D238">
        <v>14.336000000000002</v>
      </c>
    </row>
    <row r="239" spans="1:4" x14ac:dyDescent="0.3">
      <c r="A239" t="s">
        <v>9</v>
      </c>
      <c r="B239" t="s">
        <v>5</v>
      </c>
      <c r="C239" s="1">
        <v>42613</v>
      </c>
      <c r="D239">
        <v>229.54400000000001</v>
      </c>
    </row>
    <row r="240" spans="1:4" x14ac:dyDescent="0.3">
      <c r="A240" t="s">
        <v>9</v>
      </c>
      <c r="B240" t="s">
        <v>5</v>
      </c>
      <c r="C240" s="1">
        <v>42624</v>
      </c>
      <c r="D240">
        <v>209.88</v>
      </c>
    </row>
    <row r="241" spans="1:4" x14ac:dyDescent="0.3">
      <c r="A241" t="s">
        <v>9</v>
      </c>
      <c r="B241" t="s">
        <v>5</v>
      </c>
      <c r="C241" s="1">
        <v>42636</v>
      </c>
      <c r="D241">
        <v>212.91000000000003</v>
      </c>
    </row>
    <row r="242" spans="1:4" x14ac:dyDescent="0.3">
      <c r="A242" t="s">
        <v>9</v>
      </c>
      <c r="B242" t="s">
        <v>5</v>
      </c>
      <c r="C242" s="1">
        <v>42637</v>
      </c>
      <c r="D242">
        <v>253.82400000000001</v>
      </c>
    </row>
    <row r="243" spans="1:4" x14ac:dyDescent="0.3">
      <c r="A243" t="s">
        <v>9</v>
      </c>
      <c r="B243" t="s">
        <v>5</v>
      </c>
      <c r="C243" s="1">
        <v>42671</v>
      </c>
      <c r="D243">
        <v>273.08800000000002</v>
      </c>
    </row>
    <row r="244" spans="1:4" x14ac:dyDescent="0.3">
      <c r="A244" t="s">
        <v>9</v>
      </c>
      <c r="B244" t="s">
        <v>5</v>
      </c>
      <c r="C244" s="1">
        <v>42677</v>
      </c>
      <c r="D244">
        <v>16.272000000000002</v>
      </c>
    </row>
    <row r="245" spans="1:4" x14ac:dyDescent="0.3">
      <c r="A245" t="s">
        <v>9</v>
      </c>
      <c r="B245" t="s">
        <v>5</v>
      </c>
      <c r="C245" s="1">
        <v>42680</v>
      </c>
      <c r="D245">
        <v>831.36800000000017</v>
      </c>
    </row>
    <row r="246" spans="1:4" x14ac:dyDescent="0.3">
      <c r="A246" t="s">
        <v>9</v>
      </c>
      <c r="B246" t="s">
        <v>5</v>
      </c>
      <c r="C246" s="1">
        <v>42687</v>
      </c>
      <c r="D246">
        <v>728.96800000000007</v>
      </c>
    </row>
    <row r="247" spans="1:4" x14ac:dyDescent="0.3">
      <c r="A247" t="s">
        <v>9</v>
      </c>
      <c r="B247" t="s">
        <v>5</v>
      </c>
      <c r="C247" s="1">
        <v>42687</v>
      </c>
      <c r="D247">
        <v>2.0640000000000001</v>
      </c>
    </row>
    <row r="248" spans="1:4" x14ac:dyDescent="0.3">
      <c r="A248" t="s">
        <v>9</v>
      </c>
      <c r="B248" t="s">
        <v>5</v>
      </c>
      <c r="C248" s="1">
        <v>42693</v>
      </c>
      <c r="D248">
        <v>22.959999999999997</v>
      </c>
    </row>
    <row r="249" spans="1:4" x14ac:dyDescent="0.3">
      <c r="A249" t="s">
        <v>9</v>
      </c>
      <c r="B249" t="s">
        <v>5</v>
      </c>
      <c r="C249" s="1">
        <v>42699</v>
      </c>
      <c r="D249">
        <v>48.87</v>
      </c>
    </row>
    <row r="250" spans="1:4" x14ac:dyDescent="0.3">
      <c r="A250" t="s">
        <v>9</v>
      </c>
      <c r="B250" t="s">
        <v>5</v>
      </c>
      <c r="C250" s="1">
        <v>42707</v>
      </c>
      <c r="D250">
        <v>47.992000000000004</v>
      </c>
    </row>
    <row r="251" spans="1:4" x14ac:dyDescent="0.3">
      <c r="A251" t="s">
        <v>9</v>
      </c>
      <c r="B251" t="s">
        <v>5</v>
      </c>
      <c r="C251" s="1">
        <v>42713</v>
      </c>
      <c r="D251">
        <v>1827.51</v>
      </c>
    </row>
    <row r="252" spans="1:4" x14ac:dyDescent="0.3">
      <c r="A252" t="s">
        <v>9</v>
      </c>
      <c r="B252" t="s">
        <v>5</v>
      </c>
      <c r="C252" s="1">
        <v>42725</v>
      </c>
      <c r="D252">
        <v>23.88</v>
      </c>
    </row>
    <row r="253" spans="1:4" x14ac:dyDescent="0.3">
      <c r="A253" t="s">
        <v>9</v>
      </c>
      <c r="B253" t="s">
        <v>5</v>
      </c>
      <c r="C253" s="1">
        <v>42726</v>
      </c>
      <c r="D253">
        <v>7.8239999999999998</v>
      </c>
    </row>
    <row r="254" spans="1:4" x14ac:dyDescent="0.3">
      <c r="A254" t="s">
        <v>9</v>
      </c>
      <c r="B254" t="s">
        <v>5</v>
      </c>
      <c r="C254" s="1">
        <v>42729</v>
      </c>
      <c r="D254">
        <v>400.39</v>
      </c>
    </row>
    <row r="255" spans="1:4" x14ac:dyDescent="0.3">
      <c r="A255" t="s">
        <v>9</v>
      </c>
      <c r="B255" t="s">
        <v>5</v>
      </c>
      <c r="C255" s="1">
        <v>42733</v>
      </c>
      <c r="D255">
        <v>1814.6799999999998</v>
      </c>
    </row>
    <row r="256" spans="1:4" x14ac:dyDescent="0.3">
      <c r="A256" t="s">
        <v>9</v>
      </c>
      <c r="B256" t="s">
        <v>6</v>
      </c>
      <c r="C256" s="1">
        <v>41287</v>
      </c>
      <c r="D256">
        <v>1287.26</v>
      </c>
    </row>
    <row r="257" spans="1:4" x14ac:dyDescent="0.3">
      <c r="A257" t="s">
        <v>9</v>
      </c>
      <c r="B257" t="s">
        <v>6</v>
      </c>
      <c r="C257" s="1">
        <v>41344</v>
      </c>
      <c r="D257">
        <v>782.63000000000011</v>
      </c>
    </row>
    <row r="258" spans="1:4" x14ac:dyDescent="0.3">
      <c r="A258" t="s">
        <v>9</v>
      </c>
      <c r="B258" t="s">
        <v>6</v>
      </c>
      <c r="C258" s="1">
        <v>41369</v>
      </c>
      <c r="D258">
        <v>4251.9199999999992</v>
      </c>
    </row>
    <row r="259" spans="1:4" x14ac:dyDescent="0.3">
      <c r="A259" t="s">
        <v>9</v>
      </c>
      <c r="B259" t="s">
        <v>6</v>
      </c>
      <c r="C259" s="1">
        <v>41510</v>
      </c>
      <c r="D259">
        <v>25.5</v>
      </c>
    </row>
    <row r="260" spans="1:4" x14ac:dyDescent="0.3">
      <c r="A260" t="s">
        <v>9</v>
      </c>
      <c r="B260" t="s">
        <v>6</v>
      </c>
      <c r="C260" s="1">
        <v>41565</v>
      </c>
      <c r="D260">
        <v>2216.8000000000002</v>
      </c>
    </row>
    <row r="261" spans="1:4" x14ac:dyDescent="0.3">
      <c r="A261" t="s">
        <v>9</v>
      </c>
      <c r="B261" t="s">
        <v>6</v>
      </c>
      <c r="C261" s="1">
        <v>41582</v>
      </c>
      <c r="D261">
        <v>66.616000000000014</v>
      </c>
    </row>
    <row r="262" spans="1:4" x14ac:dyDescent="0.3">
      <c r="A262" t="s">
        <v>9</v>
      </c>
      <c r="B262" t="s">
        <v>6</v>
      </c>
      <c r="C262" s="1">
        <v>41590</v>
      </c>
      <c r="D262">
        <v>7.8719999999999999</v>
      </c>
    </row>
    <row r="263" spans="1:4" x14ac:dyDescent="0.3">
      <c r="A263" t="s">
        <v>9</v>
      </c>
      <c r="B263" t="s">
        <v>6</v>
      </c>
      <c r="C263" s="1">
        <v>41606</v>
      </c>
      <c r="D263">
        <v>542.33999999999992</v>
      </c>
    </row>
    <row r="264" spans="1:4" x14ac:dyDescent="0.3">
      <c r="A264" t="s">
        <v>9</v>
      </c>
      <c r="B264" t="s">
        <v>6</v>
      </c>
      <c r="C264" s="1">
        <v>41621</v>
      </c>
      <c r="D264">
        <v>12.39</v>
      </c>
    </row>
    <row r="265" spans="1:4" x14ac:dyDescent="0.3">
      <c r="A265" t="s">
        <v>9</v>
      </c>
      <c r="B265" t="s">
        <v>6</v>
      </c>
      <c r="C265" s="1">
        <v>41624</v>
      </c>
      <c r="D265">
        <v>1015.8160000000001</v>
      </c>
    </row>
    <row r="266" spans="1:4" x14ac:dyDescent="0.3">
      <c r="A266" t="s">
        <v>9</v>
      </c>
      <c r="B266" t="s">
        <v>6</v>
      </c>
      <c r="C266" s="1">
        <v>41652</v>
      </c>
      <c r="D266">
        <v>9.82</v>
      </c>
    </row>
    <row r="267" spans="1:4" x14ac:dyDescent="0.3">
      <c r="A267" t="s">
        <v>9</v>
      </c>
      <c r="B267" t="s">
        <v>6</v>
      </c>
      <c r="C267" s="1">
        <v>41774</v>
      </c>
      <c r="D267">
        <v>17.940000000000001</v>
      </c>
    </row>
    <row r="268" spans="1:4" x14ac:dyDescent="0.3">
      <c r="A268" t="s">
        <v>9</v>
      </c>
      <c r="B268" t="s">
        <v>6</v>
      </c>
      <c r="C268" s="1">
        <v>41784</v>
      </c>
      <c r="D268">
        <v>467.03999999999996</v>
      </c>
    </row>
    <row r="269" spans="1:4" x14ac:dyDescent="0.3">
      <c r="A269" t="s">
        <v>9</v>
      </c>
      <c r="B269" t="s">
        <v>6</v>
      </c>
      <c r="C269" s="1">
        <v>41825</v>
      </c>
      <c r="D269">
        <v>12.158000000000003</v>
      </c>
    </row>
    <row r="270" spans="1:4" x14ac:dyDescent="0.3">
      <c r="A270" t="s">
        <v>9</v>
      </c>
      <c r="B270" t="s">
        <v>6</v>
      </c>
      <c r="C270" s="1">
        <v>41833</v>
      </c>
      <c r="D270">
        <v>38.880000000000003</v>
      </c>
    </row>
    <row r="271" spans="1:4" x14ac:dyDescent="0.3">
      <c r="A271" t="s">
        <v>9</v>
      </c>
      <c r="B271" t="s">
        <v>6</v>
      </c>
      <c r="C271" s="1">
        <v>41837</v>
      </c>
      <c r="D271">
        <v>231.92000000000002</v>
      </c>
    </row>
    <row r="272" spans="1:4" x14ac:dyDescent="0.3">
      <c r="A272" t="s">
        <v>9</v>
      </c>
      <c r="B272" t="s">
        <v>6</v>
      </c>
      <c r="C272" s="1">
        <v>41858</v>
      </c>
      <c r="D272">
        <v>520.03</v>
      </c>
    </row>
    <row r="273" spans="1:4" x14ac:dyDescent="0.3">
      <c r="A273" t="s">
        <v>9</v>
      </c>
      <c r="B273" t="s">
        <v>6</v>
      </c>
      <c r="C273" s="1">
        <v>41889</v>
      </c>
      <c r="D273">
        <v>140.73599999999999</v>
      </c>
    </row>
    <row r="274" spans="1:4" x14ac:dyDescent="0.3">
      <c r="A274" t="s">
        <v>9</v>
      </c>
      <c r="B274" t="s">
        <v>6</v>
      </c>
      <c r="C274" s="1">
        <v>41900</v>
      </c>
      <c r="D274">
        <v>717.12000000000012</v>
      </c>
    </row>
    <row r="275" spans="1:4" x14ac:dyDescent="0.3">
      <c r="A275" t="s">
        <v>9</v>
      </c>
      <c r="B275" t="s">
        <v>6</v>
      </c>
      <c r="C275" s="1">
        <v>41916</v>
      </c>
      <c r="D275">
        <v>392.93999999999994</v>
      </c>
    </row>
    <row r="276" spans="1:4" x14ac:dyDescent="0.3">
      <c r="A276" t="s">
        <v>9</v>
      </c>
      <c r="B276" t="s">
        <v>6</v>
      </c>
      <c r="C276" s="1">
        <v>41987</v>
      </c>
      <c r="D276">
        <v>3.76</v>
      </c>
    </row>
    <row r="277" spans="1:4" x14ac:dyDescent="0.3">
      <c r="A277" t="s">
        <v>9</v>
      </c>
      <c r="B277" t="s">
        <v>6</v>
      </c>
      <c r="C277" s="1">
        <v>42004</v>
      </c>
      <c r="D277">
        <v>596.48</v>
      </c>
    </row>
    <row r="278" spans="1:4" x14ac:dyDescent="0.3">
      <c r="A278" t="s">
        <v>9</v>
      </c>
      <c r="B278" t="s">
        <v>6</v>
      </c>
      <c r="C278" s="1">
        <v>42009</v>
      </c>
      <c r="D278">
        <v>255.904</v>
      </c>
    </row>
    <row r="279" spans="1:4" x14ac:dyDescent="0.3">
      <c r="A279" t="s">
        <v>9</v>
      </c>
      <c r="B279" t="s">
        <v>6</v>
      </c>
      <c r="C279" s="1">
        <v>42028</v>
      </c>
      <c r="D279">
        <v>31.36</v>
      </c>
    </row>
    <row r="280" spans="1:4" x14ac:dyDescent="0.3">
      <c r="A280" t="s">
        <v>9</v>
      </c>
      <c r="B280" t="s">
        <v>6</v>
      </c>
      <c r="C280" s="1">
        <v>42068</v>
      </c>
      <c r="D280">
        <v>10.08</v>
      </c>
    </row>
    <row r="281" spans="1:4" x14ac:dyDescent="0.3">
      <c r="A281" t="s">
        <v>9</v>
      </c>
      <c r="B281" t="s">
        <v>6</v>
      </c>
      <c r="C281" s="1">
        <v>42084</v>
      </c>
      <c r="D281">
        <v>86.45</v>
      </c>
    </row>
    <row r="282" spans="1:4" x14ac:dyDescent="0.3">
      <c r="A282" t="s">
        <v>9</v>
      </c>
      <c r="B282" t="s">
        <v>6</v>
      </c>
      <c r="C282" s="1">
        <v>42151</v>
      </c>
      <c r="D282">
        <v>232.62400000000002</v>
      </c>
    </row>
    <row r="283" spans="1:4" x14ac:dyDescent="0.3">
      <c r="A283" t="s">
        <v>9</v>
      </c>
      <c r="B283" t="s">
        <v>6</v>
      </c>
      <c r="C283" s="1">
        <v>42202</v>
      </c>
      <c r="D283">
        <v>199.18</v>
      </c>
    </row>
    <row r="284" spans="1:4" x14ac:dyDescent="0.3">
      <c r="A284" t="s">
        <v>9</v>
      </c>
      <c r="B284" t="s">
        <v>6</v>
      </c>
      <c r="C284" s="1">
        <v>42313</v>
      </c>
      <c r="D284">
        <v>1106.9240000000002</v>
      </c>
    </row>
    <row r="285" spans="1:4" x14ac:dyDescent="0.3">
      <c r="A285" t="s">
        <v>9</v>
      </c>
      <c r="B285" t="s">
        <v>6</v>
      </c>
      <c r="C285" s="1">
        <v>42327</v>
      </c>
      <c r="D285">
        <v>1319.96</v>
      </c>
    </row>
    <row r="286" spans="1:4" x14ac:dyDescent="0.3">
      <c r="A286" t="s">
        <v>9</v>
      </c>
      <c r="B286" t="s">
        <v>6</v>
      </c>
      <c r="C286" s="1">
        <v>42337</v>
      </c>
      <c r="D286">
        <v>2673.69</v>
      </c>
    </row>
    <row r="287" spans="1:4" x14ac:dyDescent="0.3">
      <c r="A287" t="s">
        <v>9</v>
      </c>
      <c r="B287" t="s">
        <v>6</v>
      </c>
      <c r="C287" s="1">
        <v>42340</v>
      </c>
      <c r="D287">
        <v>2145.2499999999995</v>
      </c>
    </row>
    <row r="288" spans="1:4" x14ac:dyDescent="0.3">
      <c r="A288" t="s">
        <v>9</v>
      </c>
      <c r="B288" t="s">
        <v>6</v>
      </c>
      <c r="C288" s="1">
        <v>42348</v>
      </c>
      <c r="D288">
        <v>82.919999999999987</v>
      </c>
    </row>
    <row r="289" spans="1:4" x14ac:dyDescent="0.3">
      <c r="A289" t="s">
        <v>9</v>
      </c>
      <c r="B289" t="s">
        <v>6</v>
      </c>
      <c r="C289" s="1">
        <v>42357</v>
      </c>
      <c r="D289">
        <v>1410.0660000000003</v>
      </c>
    </row>
    <row r="290" spans="1:4" x14ac:dyDescent="0.3">
      <c r="A290" t="s">
        <v>9</v>
      </c>
      <c r="B290" t="s">
        <v>6</v>
      </c>
      <c r="C290" s="1">
        <v>42396</v>
      </c>
      <c r="D290">
        <v>22.63</v>
      </c>
    </row>
    <row r="291" spans="1:4" x14ac:dyDescent="0.3">
      <c r="A291" t="s">
        <v>9</v>
      </c>
      <c r="B291" t="s">
        <v>6</v>
      </c>
      <c r="C291" s="1">
        <v>42420</v>
      </c>
      <c r="D291">
        <v>1245.8599999999999</v>
      </c>
    </row>
    <row r="292" spans="1:4" x14ac:dyDescent="0.3">
      <c r="A292" t="s">
        <v>9</v>
      </c>
      <c r="B292" t="s">
        <v>6</v>
      </c>
      <c r="C292" s="1">
        <v>42460</v>
      </c>
      <c r="D292">
        <v>3098.6099999999997</v>
      </c>
    </row>
    <row r="293" spans="1:4" x14ac:dyDescent="0.3">
      <c r="A293" t="s">
        <v>9</v>
      </c>
      <c r="B293" t="s">
        <v>6</v>
      </c>
      <c r="C293" s="1">
        <v>42461</v>
      </c>
      <c r="D293">
        <v>269.40000000000003</v>
      </c>
    </row>
    <row r="294" spans="1:4" x14ac:dyDescent="0.3">
      <c r="A294" t="s">
        <v>9</v>
      </c>
      <c r="B294" t="s">
        <v>6</v>
      </c>
      <c r="C294" s="1">
        <v>42470</v>
      </c>
      <c r="D294">
        <v>16.739000000000004</v>
      </c>
    </row>
    <row r="295" spans="1:4" x14ac:dyDescent="0.3">
      <c r="A295" t="s">
        <v>9</v>
      </c>
      <c r="B295" t="s">
        <v>6</v>
      </c>
      <c r="C295" s="1">
        <v>42509</v>
      </c>
      <c r="D295">
        <v>342.23999999999995</v>
      </c>
    </row>
    <row r="296" spans="1:4" x14ac:dyDescent="0.3">
      <c r="A296" t="s">
        <v>9</v>
      </c>
      <c r="B296" t="s">
        <v>6</v>
      </c>
      <c r="C296" s="1">
        <v>42645</v>
      </c>
      <c r="D296">
        <v>10.16</v>
      </c>
    </row>
    <row r="297" spans="1:4" x14ac:dyDescent="0.3">
      <c r="A297" t="s">
        <v>9</v>
      </c>
      <c r="B297" t="s">
        <v>6</v>
      </c>
      <c r="C297" s="1">
        <v>42676</v>
      </c>
      <c r="D297">
        <v>3291.0699999999997</v>
      </c>
    </row>
    <row r="298" spans="1:4" x14ac:dyDescent="0.3">
      <c r="A298" t="s">
        <v>9</v>
      </c>
      <c r="B298" t="s">
        <v>6</v>
      </c>
      <c r="C298" s="1">
        <v>42677</v>
      </c>
      <c r="D298">
        <v>26.400000000000002</v>
      </c>
    </row>
    <row r="299" spans="1:4" x14ac:dyDescent="0.3">
      <c r="A299" t="s">
        <v>9</v>
      </c>
      <c r="B299" t="s">
        <v>6</v>
      </c>
      <c r="C299" s="1">
        <v>42677</v>
      </c>
      <c r="D299">
        <v>15.991999999999999</v>
      </c>
    </row>
    <row r="300" spans="1:4" x14ac:dyDescent="0.3">
      <c r="A300" t="s">
        <v>9</v>
      </c>
      <c r="B300" t="s">
        <v>6</v>
      </c>
      <c r="C300" s="1">
        <v>42685</v>
      </c>
      <c r="D300">
        <v>1158.1199999999999</v>
      </c>
    </row>
    <row r="301" spans="1:4" x14ac:dyDescent="0.3">
      <c r="A301" t="s">
        <v>9</v>
      </c>
      <c r="B301" t="s">
        <v>6</v>
      </c>
      <c r="C301" s="1">
        <v>42692</v>
      </c>
      <c r="D301">
        <v>552.85599999999999</v>
      </c>
    </row>
    <row r="302" spans="1:4" x14ac:dyDescent="0.3">
      <c r="A302" t="s">
        <v>9</v>
      </c>
      <c r="B302" t="s">
        <v>6</v>
      </c>
      <c r="C302" s="1">
        <v>42698</v>
      </c>
      <c r="D302">
        <v>406.93999999999994</v>
      </c>
    </row>
    <row r="303" spans="1:4" x14ac:dyDescent="0.3">
      <c r="A303" t="s">
        <v>9</v>
      </c>
      <c r="B303" t="s">
        <v>6</v>
      </c>
      <c r="C303" s="1">
        <v>42698</v>
      </c>
      <c r="D303">
        <v>19.008000000000003</v>
      </c>
    </row>
    <row r="304" spans="1:4" x14ac:dyDescent="0.3">
      <c r="A304" t="s">
        <v>9</v>
      </c>
      <c r="B304" t="s">
        <v>6</v>
      </c>
      <c r="C304" s="1">
        <v>42699</v>
      </c>
      <c r="D304">
        <v>701.96</v>
      </c>
    </row>
    <row r="305" spans="1:4" x14ac:dyDescent="0.3">
      <c r="A305" t="s">
        <v>9</v>
      </c>
      <c r="B305" t="s">
        <v>6</v>
      </c>
      <c r="C305" s="1">
        <v>42727</v>
      </c>
      <c r="D305">
        <v>1152.8700000000001</v>
      </c>
    </row>
    <row r="306" spans="1:4" x14ac:dyDescent="0.3">
      <c r="A306" t="s">
        <v>9</v>
      </c>
      <c r="B306" t="s">
        <v>7</v>
      </c>
      <c r="C306" s="1">
        <v>41349</v>
      </c>
      <c r="D306">
        <v>471.92</v>
      </c>
    </row>
    <row r="307" spans="1:4" x14ac:dyDescent="0.3">
      <c r="A307" t="s">
        <v>9</v>
      </c>
      <c r="B307" t="s">
        <v>7</v>
      </c>
      <c r="C307" s="1">
        <v>41597</v>
      </c>
      <c r="D307">
        <v>682.91</v>
      </c>
    </row>
    <row r="308" spans="1:4" x14ac:dyDescent="0.3">
      <c r="A308" t="s">
        <v>9</v>
      </c>
      <c r="B308" t="s">
        <v>7</v>
      </c>
      <c r="C308" s="1">
        <v>41727</v>
      </c>
      <c r="D308">
        <v>1166.92</v>
      </c>
    </row>
    <row r="309" spans="1:4" x14ac:dyDescent="0.3">
      <c r="A309" t="s">
        <v>9</v>
      </c>
      <c r="B309" t="s">
        <v>7</v>
      </c>
      <c r="C309" s="1">
        <v>41785</v>
      </c>
      <c r="D309">
        <v>352.16800000000001</v>
      </c>
    </row>
    <row r="310" spans="1:4" x14ac:dyDescent="0.3">
      <c r="A310" t="s">
        <v>9</v>
      </c>
      <c r="B310" t="s">
        <v>7</v>
      </c>
      <c r="C310" s="1">
        <v>41888</v>
      </c>
      <c r="D310">
        <v>3.4440000000000008</v>
      </c>
    </row>
    <row r="311" spans="1:4" x14ac:dyDescent="0.3">
      <c r="A311" t="s">
        <v>9</v>
      </c>
      <c r="B311" t="s">
        <v>7</v>
      </c>
      <c r="C311" s="1">
        <v>41901</v>
      </c>
      <c r="D311">
        <v>61.96</v>
      </c>
    </row>
    <row r="312" spans="1:4" x14ac:dyDescent="0.3">
      <c r="A312" t="s">
        <v>9</v>
      </c>
      <c r="B312" t="s">
        <v>7</v>
      </c>
      <c r="C312" s="1">
        <v>41904</v>
      </c>
      <c r="D312">
        <v>80.38</v>
      </c>
    </row>
    <row r="313" spans="1:4" x14ac:dyDescent="0.3">
      <c r="A313" t="s">
        <v>9</v>
      </c>
      <c r="B313" t="s">
        <v>7</v>
      </c>
      <c r="C313" s="1">
        <v>41973</v>
      </c>
      <c r="D313">
        <v>89.36</v>
      </c>
    </row>
    <row r="314" spans="1:4" x14ac:dyDescent="0.3">
      <c r="A314" t="s">
        <v>9</v>
      </c>
      <c r="B314" t="s">
        <v>7</v>
      </c>
      <c r="C314" s="1">
        <v>42043</v>
      </c>
      <c r="D314">
        <v>1127.9760000000001</v>
      </c>
    </row>
    <row r="315" spans="1:4" x14ac:dyDescent="0.3">
      <c r="A315" t="s">
        <v>9</v>
      </c>
      <c r="B315" t="s">
        <v>7</v>
      </c>
      <c r="C315" s="1">
        <v>42096</v>
      </c>
      <c r="D315">
        <v>7.04</v>
      </c>
    </row>
    <row r="316" spans="1:4" x14ac:dyDescent="0.3">
      <c r="A316" t="s">
        <v>9</v>
      </c>
      <c r="B316" t="s">
        <v>7</v>
      </c>
      <c r="C316" s="1">
        <v>42112</v>
      </c>
      <c r="D316">
        <v>55.416000000000004</v>
      </c>
    </row>
    <row r="317" spans="1:4" x14ac:dyDescent="0.3">
      <c r="A317" t="s">
        <v>9</v>
      </c>
      <c r="B317" t="s">
        <v>7</v>
      </c>
      <c r="C317" s="1">
        <v>42172</v>
      </c>
      <c r="D317">
        <v>91.474999999999994</v>
      </c>
    </row>
    <row r="318" spans="1:4" x14ac:dyDescent="0.3">
      <c r="A318" t="s">
        <v>9</v>
      </c>
      <c r="B318" t="s">
        <v>7</v>
      </c>
      <c r="C318" s="1">
        <v>42258</v>
      </c>
      <c r="D318">
        <v>67.56</v>
      </c>
    </row>
    <row r="319" spans="1:4" x14ac:dyDescent="0.3">
      <c r="A319" t="s">
        <v>9</v>
      </c>
      <c r="B319" t="s">
        <v>7</v>
      </c>
      <c r="C319" s="1">
        <v>42363</v>
      </c>
      <c r="D319">
        <v>823.61000000000013</v>
      </c>
    </row>
    <row r="320" spans="1:4" x14ac:dyDescent="0.3">
      <c r="A320" t="s">
        <v>9</v>
      </c>
      <c r="B320" t="s">
        <v>7</v>
      </c>
      <c r="C320" s="1">
        <v>42368</v>
      </c>
      <c r="D320">
        <v>62.752000000000002</v>
      </c>
    </row>
    <row r="321" spans="1:4" x14ac:dyDescent="0.3">
      <c r="A321" t="s">
        <v>9</v>
      </c>
      <c r="B321" t="s">
        <v>7</v>
      </c>
      <c r="C321" s="1">
        <v>42460</v>
      </c>
      <c r="D321">
        <v>732.93</v>
      </c>
    </row>
    <row r="322" spans="1:4" x14ac:dyDescent="0.3">
      <c r="A322" t="s">
        <v>9</v>
      </c>
      <c r="B322" t="s">
        <v>7</v>
      </c>
      <c r="C322" s="1">
        <v>42593</v>
      </c>
      <c r="D322">
        <v>477.51</v>
      </c>
    </row>
    <row r="323" spans="1:4" x14ac:dyDescent="0.3">
      <c r="A323" t="s">
        <v>9</v>
      </c>
      <c r="B323" t="s">
        <v>7</v>
      </c>
      <c r="C323" s="1">
        <v>42629</v>
      </c>
      <c r="D323">
        <v>18</v>
      </c>
    </row>
    <row r="324" spans="1:4" x14ac:dyDescent="0.3">
      <c r="A324" t="s">
        <v>9</v>
      </c>
      <c r="B324" t="s">
        <v>7</v>
      </c>
      <c r="C324" s="1">
        <v>42630</v>
      </c>
      <c r="D324">
        <v>830.24</v>
      </c>
    </row>
    <row r="325" spans="1:4" x14ac:dyDescent="0.3">
      <c r="A325" t="s">
        <v>9</v>
      </c>
      <c r="B325" t="s">
        <v>7</v>
      </c>
      <c r="C325" s="1">
        <v>42684</v>
      </c>
      <c r="D325">
        <v>11.520000000000001</v>
      </c>
    </row>
    <row r="326" spans="1:4" x14ac:dyDescent="0.3">
      <c r="A326" t="s">
        <v>9</v>
      </c>
      <c r="B326" t="s">
        <v>7</v>
      </c>
      <c r="C326" s="1">
        <v>42704</v>
      </c>
      <c r="D326">
        <v>71.975999999999999</v>
      </c>
    </row>
    <row r="327" spans="1:4" x14ac:dyDescent="0.3">
      <c r="A327" t="s">
        <v>9</v>
      </c>
      <c r="B327" t="s">
        <v>7</v>
      </c>
      <c r="C327" s="1">
        <v>42714</v>
      </c>
      <c r="D327">
        <v>684.78000000000009</v>
      </c>
    </row>
    <row r="328" spans="1:4" x14ac:dyDescent="0.3">
      <c r="A328" t="s">
        <v>9</v>
      </c>
      <c r="B328" t="s">
        <v>7</v>
      </c>
      <c r="C328" s="1">
        <v>42729</v>
      </c>
      <c r="D328">
        <v>819.28</v>
      </c>
    </row>
    <row r="329" spans="1:4" x14ac:dyDescent="0.3">
      <c r="A329" t="s">
        <v>10</v>
      </c>
      <c r="B329" t="s">
        <v>5</v>
      </c>
      <c r="C329" s="1">
        <v>41294</v>
      </c>
      <c r="D329">
        <v>1859.4</v>
      </c>
    </row>
    <row r="330" spans="1:4" x14ac:dyDescent="0.3">
      <c r="A330" t="s">
        <v>10</v>
      </c>
      <c r="B330" t="s">
        <v>5</v>
      </c>
      <c r="C330" s="1">
        <v>41307</v>
      </c>
      <c r="D330">
        <v>199.29600000000002</v>
      </c>
    </row>
    <row r="331" spans="1:4" x14ac:dyDescent="0.3">
      <c r="A331" t="s">
        <v>10</v>
      </c>
      <c r="B331" t="s">
        <v>5</v>
      </c>
      <c r="C331" s="1">
        <v>41316</v>
      </c>
      <c r="D331">
        <v>1508.13</v>
      </c>
    </row>
    <row r="332" spans="1:4" x14ac:dyDescent="0.3">
      <c r="A332" t="s">
        <v>10</v>
      </c>
      <c r="B332" t="s">
        <v>5</v>
      </c>
      <c r="C332" s="1">
        <v>41337</v>
      </c>
      <c r="D332">
        <v>15.552000000000003</v>
      </c>
    </row>
    <row r="333" spans="1:4" x14ac:dyDescent="0.3">
      <c r="A333" t="s">
        <v>10</v>
      </c>
      <c r="B333" t="s">
        <v>5</v>
      </c>
      <c r="C333" s="1">
        <v>41348</v>
      </c>
      <c r="D333">
        <v>370.78200000000004</v>
      </c>
    </row>
    <row r="334" spans="1:4" x14ac:dyDescent="0.3">
      <c r="A334" t="s">
        <v>10</v>
      </c>
      <c r="B334" t="s">
        <v>5</v>
      </c>
      <c r="C334" s="1">
        <v>41354</v>
      </c>
      <c r="D334">
        <v>310.52800000000002</v>
      </c>
    </row>
    <row r="335" spans="1:4" x14ac:dyDescent="0.3">
      <c r="A335" t="s">
        <v>10</v>
      </c>
      <c r="B335" t="s">
        <v>5</v>
      </c>
      <c r="C335" s="1">
        <v>41355</v>
      </c>
      <c r="D335">
        <v>59.109000000000016</v>
      </c>
    </row>
    <row r="336" spans="1:4" x14ac:dyDescent="0.3">
      <c r="A336" t="s">
        <v>10</v>
      </c>
      <c r="B336" t="s">
        <v>5</v>
      </c>
      <c r="C336" s="1">
        <v>41366</v>
      </c>
      <c r="D336">
        <v>1220.67</v>
      </c>
    </row>
    <row r="337" spans="1:4" x14ac:dyDescent="0.3">
      <c r="A337" t="s">
        <v>10</v>
      </c>
      <c r="B337" t="s">
        <v>5</v>
      </c>
      <c r="C337" s="1">
        <v>41389</v>
      </c>
      <c r="D337">
        <v>302.37599999999998</v>
      </c>
    </row>
    <row r="338" spans="1:4" x14ac:dyDescent="0.3">
      <c r="A338" t="s">
        <v>10</v>
      </c>
      <c r="B338" t="s">
        <v>5</v>
      </c>
      <c r="C338" s="1">
        <v>41416</v>
      </c>
      <c r="D338">
        <v>180.93</v>
      </c>
    </row>
    <row r="339" spans="1:4" x14ac:dyDescent="0.3">
      <c r="A339" t="s">
        <v>10</v>
      </c>
      <c r="B339" t="s">
        <v>5</v>
      </c>
      <c r="C339" s="1">
        <v>41425</v>
      </c>
      <c r="D339">
        <v>773.7</v>
      </c>
    </row>
    <row r="340" spans="1:4" x14ac:dyDescent="0.3">
      <c r="A340" t="s">
        <v>10</v>
      </c>
      <c r="B340" t="s">
        <v>5</v>
      </c>
      <c r="C340" s="1">
        <v>41426</v>
      </c>
      <c r="D340">
        <v>904.13</v>
      </c>
    </row>
    <row r="341" spans="1:4" x14ac:dyDescent="0.3">
      <c r="A341" t="s">
        <v>10</v>
      </c>
      <c r="B341" t="s">
        <v>5</v>
      </c>
      <c r="C341" s="1">
        <v>41427</v>
      </c>
      <c r="D341">
        <v>605.47</v>
      </c>
    </row>
    <row r="342" spans="1:4" x14ac:dyDescent="0.3">
      <c r="A342" t="s">
        <v>10</v>
      </c>
      <c r="B342" t="s">
        <v>5</v>
      </c>
      <c r="C342" s="1">
        <v>41431</v>
      </c>
      <c r="D342">
        <v>63.381</v>
      </c>
    </row>
    <row r="343" spans="1:4" x14ac:dyDescent="0.3">
      <c r="A343" t="s">
        <v>10</v>
      </c>
      <c r="B343" t="s">
        <v>5</v>
      </c>
      <c r="C343" s="1">
        <v>41452</v>
      </c>
      <c r="D343">
        <v>616.14</v>
      </c>
    </row>
    <row r="344" spans="1:4" x14ac:dyDescent="0.3">
      <c r="A344" t="s">
        <v>10</v>
      </c>
      <c r="B344" t="s">
        <v>5</v>
      </c>
      <c r="C344" s="1">
        <v>41459</v>
      </c>
      <c r="D344">
        <v>37.44</v>
      </c>
    </row>
    <row r="345" spans="1:4" x14ac:dyDescent="0.3">
      <c r="A345" t="s">
        <v>10</v>
      </c>
      <c r="B345" t="s">
        <v>5</v>
      </c>
      <c r="C345" s="1">
        <v>41481</v>
      </c>
      <c r="D345">
        <v>256.47999999999996</v>
      </c>
    </row>
    <row r="346" spans="1:4" x14ac:dyDescent="0.3">
      <c r="A346" t="s">
        <v>10</v>
      </c>
      <c r="B346" t="s">
        <v>5</v>
      </c>
      <c r="C346" s="1">
        <v>41505</v>
      </c>
      <c r="D346">
        <v>638.82000000000005</v>
      </c>
    </row>
    <row r="347" spans="1:4" x14ac:dyDescent="0.3">
      <c r="A347" t="s">
        <v>10</v>
      </c>
      <c r="B347" t="s">
        <v>5</v>
      </c>
      <c r="C347" s="1">
        <v>41519</v>
      </c>
      <c r="D347">
        <v>1793.98</v>
      </c>
    </row>
    <row r="348" spans="1:4" x14ac:dyDescent="0.3">
      <c r="A348" t="s">
        <v>10</v>
      </c>
      <c r="B348" t="s">
        <v>5</v>
      </c>
      <c r="C348" s="1">
        <v>41525</v>
      </c>
      <c r="D348">
        <v>254.96999999999997</v>
      </c>
    </row>
    <row r="349" spans="1:4" x14ac:dyDescent="0.3">
      <c r="A349" t="s">
        <v>10</v>
      </c>
      <c r="B349" t="s">
        <v>5</v>
      </c>
      <c r="C349" s="1">
        <v>41526</v>
      </c>
      <c r="D349">
        <v>1299.99</v>
      </c>
    </row>
    <row r="350" spans="1:4" x14ac:dyDescent="0.3">
      <c r="A350" t="s">
        <v>10</v>
      </c>
      <c r="B350" t="s">
        <v>5</v>
      </c>
      <c r="C350" s="1">
        <v>41531</v>
      </c>
      <c r="D350">
        <v>149.56</v>
      </c>
    </row>
    <row r="351" spans="1:4" x14ac:dyDescent="0.3">
      <c r="A351" t="s">
        <v>10</v>
      </c>
      <c r="B351" t="s">
        <v>5</v>
      </c>
      <c r="C351" s="1">
        <v>41534</v>
      </c>
      <c r="D351">
        <v>52.608000000000004</v>
      </c>
    </row>
    <row r="352" spans="1:4" x14ac:dyDescent="0.3">
      <c r="A352" t="s">
        <v>10</v>
      </c>
      <c r="B352" t="s">
        <v>5</v>
      </c>
      <c r="C352" s="1">
        <v>41536</v>
      </c>
      <c r="D352">
        <v>2692.3290000000002</v>
      </c>
    </row>
    <row r="353" spans="1:4" x14ac:dyDescent="0.3">
      <c r="A353" t="s">
        <v>10</v>
      </c>
      <c r="B353" t="s">
        <v>5</v>
      </c>
      <c r="C353" s="1">
        <v>41545</v>
      </c>
      <c r="D353">
        <v>337.08800000000002</v>
      </c>
    </row>
    <row r="354" spans="1:4" x14ac:dyDescent="0.3">
      <c r="A354" t="s">
        <v>10</v>
      </c>
      <c r="B354" t="s">
        <v>5</v>
      </c>
      <c r="C354" s="1">
        <v>41547</v>
      </c>
      <c r="D354">
        <v>69.216000000000008</v>
      </c>
    </row>
    <row r="355" spans="1:4" x14ac:dyDescent="0.3">
      <c r="A355" t="s">
        <v>10</v>
      </c>
      <c r="B355" t="s">
        <v>5</v>
      </c>
      <c r="C355" s="1">
        <v>41547</v>
      </c>
      <c r="D355">
        <v>15.552000000000003</v>
      </c>
    </row>
    <row r="356" spans="1:4" x14ac:dyDescent="0.3">
      <c r="A356" t="s">
        <v>10</v>
      </c>
      <c r="B356" t="s">
        <v>5</v>
      </c>
      <c r="C356" s="1">
        <v>41562</v>
      </c>
      <c r="D356">
        <v>15.384</v>
      </c>
    </row>
    <row r="357" spans="1:4" x14ac:dyDescent="0.3">
      <c r="A357" t="s">
        <v>10</v>
      </c>
      <c r="B357" t="s">
        <v>5</v>
      </c>
      <c r="C357" s="1">
        <v>41581</v>
      </c>
      <c r="D357">
        <v>147.34400000000002</v>
      </c>
    </row>
    <row r="358" spans="1:4" x14ac:dyDescent="0.3">
      <c r="A358" t="s">
        <v>10</v>
      </c>
      <c r="B358" t="s">
        <v>5</v>
      </c>
      <c r="C358" s="1">
        <v>41581</v>
      </c>
      <c r="D358">
        <v>1395.6730000000002</v>
      </c>
    </row>
    <row r="359" spans="1:4" x14ac:dyDescent="0.3">
      <c r="A359" t="s">
        <v>10</v>
      </c>
      <c r="B359" t="s">
        <v>5</v>
      </c>
      <c r="C359" s="1">
        <v>41584</v>
      </c>
      <c r="D359">
        <v>43.68</v>
      </c>
    </row>
    <row r="360" spans="1:4" x14ac:dyDescent="0.3">
      <c r="A360" t="s">
        <v>10</v>
      </c>
      <c r="B360" t="s">
        <v>5</v>
      </c>
      <c r="C360" s="1">
        <v>41592</v>
      </c>
      <c r="D360">
        <v>32.400000000000006</v>
      </c>
    </row>
    <row r="361" spans="1:4" x14ac:dyDescent="0.3">
      <c r="A361" t="s">
        <v>10</v>
      </c>
      <c r="B361" t="s">
        <v>5</v>
      </c>
      <c r="C361" s="1">
        <v>41593</v>
      </c>
      <c r="D361">
        <v>362.17600000000004</v>
      </c>
    </row>
    <row r="362" spans="1:4" x14ac:dyDescent="0.3">
      <c r="A362" t="s">
        <v>10</v>
      </c>
      <c r="B362" t="s">
        <v>5</v>
      </c>
      <c r="C362" s="1">
        <v>41606</v>
      </c>
      <c r="D362">
        <v>14.669999999999998</v>
      </c>
    </row>
    <row r="363" spans="1:4" x14ac:dyDescent="0.3">
      <c r="A363" t="s">
        <v>10</v>
      </c>
      <c r="B363" t="s">
        <v>5</v>
      </c>
      <c r="C363" s="1">
        <v>41609</v>
      </c>
      <c r="D363">
        <v>95.968000000000004</v>
      </c>
    </row>
    <row r="364" spans="1:4" x14ac:dyDescent="0.3">
      <c r="A364" t="s">
        <v>10</v>
      </c>
      <c r="B364" t="s">
        <v>5</v>
      </c>
      <c r="C364" s="1">
        <v>41613</v>
      </c>
      <c r="D364">
        <v>24.56</v>
      </c>
    </row>
    <row r="365" spans="1:4" x14ac:dyDescent="0.3">
      <c r="A365" t="s">
        <v>10</v>
      </c>
      <c r="B365" t="s">
        <v>5</v>
      </c>
      <c r="C365" s="1">
        <v>41614</v>
      </c>
      <c r="D365">
        <v>42.207999999999998</v>
      </c>
    </row>
    <row r="366" spans="1:4" x14ac:dyDescent="0.3">
      <c r="A366" t="s">
        <v>10</v>
      </c>
      <c r="B366" t="s">
        <v>5</v>
      </c>
      <c r="C366" s="1">
        <v>41615</v>
      </c>
      <c r="D366">
        <v>105.52</v>
      </c>
    </row>
    <row r="367" spans="1:4" x14ac:dyDescent="0.3">
      <c r="A367" t="s">
        <v>10</v>
      </c>
      <c r="B367" t="s">
        <v>5</v>
      </c>
      <c r="C367" s="1">
        <v>41620</v>
      </c>
      <c r="D367">
        <v>23.472000000000001</v>
      </c>
    </row>
    <row r="368" spans="1:4" x14ac:dyDescent="0.3">
      <c r="A368" t="s">
        <v>10</v>
      </c>
      <c r="B368" t="s">
        <v>5</v>
      </c>
      <c r="C368" s="1">
        <v>41622</v>
      </c>
      <c r="D368">
        <v>186.304</v>
      </c>
    </row>
    <row r="369" spans="1:4" x14ac:dyDescent="0.3">
      <c r="A369" t="s">
        <v>10</v>
      </c>
      <c r="B369" t="s">
        <v>5</v>
      </c>
      <c r="C369" s="1">
        <v>41627</v>
      </c>
      <c r="D369">
        <v>252.61200000000002</v>
      </c>
    </row>
    <row r="370" spans="1:4" x14ac:dyDescent="0.3">
      <c r="A370" t="s">
        <v>10</v>
      </c>
      <c r="B370" t="s">
        <v>5</v>
      </c>
      <c r="C370" s="1">
        <v>41628</v>
      </c>
      <c r="D370">
        <v>732.31200000000001</v>
      </c>
    </row>
    <row r="371" spans="1:4" x14ac:dyDescent="0.3">
      <c r="A371" t="s">
        <v>10</v>
      </c>
      <c r="B371" t="s">
        <v>5</v>
      </c>
      <c r="C371" s="1">
        <v>41648</v>
      </c>
      <c r="D371">
        <v>364.07</v>
      </c>
    </row>
    <row r="372" spans="1:4" x14ac:dyDescent="0.3">
      <c r="A372" t="s">
        <v>10</v>
      </c>
      <c r="B372" t="s">
        <v>5</v>
      </c>
      <c r="C372" s="1">
        <v>41656</v>
      </c>
      <c r="D372">
        <v>88.960000000000008</v>
      </c>
    </row>
    <row r="373" spans="1:4" x14ac:dyDescent="0.3">
      <c r="A373" t="s">
        <v>10</v>
      </c>
      <c r="B373" t="s">
        <v>5</v>
      </c>
      <c r="C373" s="1">
        <v>41673</v>
      </c>
      <c r="D373">
        <v>74.52</v>
      </c>
    </row>
    <row r="374" spans="1:4" x14ac:dyDescent="0.3">
      <c r="A374" t="s">
        <v>10</v>
      </c>
      <c r="B374" t="s">
        <v>5</v>
      </c>
      <c r="C374" s="1">
        <v>41690</v>
      </c>
      <c r="D374">
        <v>29.99</v>
      </c>
    </row>
    <row r="375" spans="1:4" x14ac:dyDescent="0.3">
      <c r="A375" t="s">
        <v>10</v>
      </c>
      <c r="B375" t="s">
        <v>5</v>
      </c>
      <c r="C375" s="1">
        <v>41698</v>
      </c>
      <c r="D375">
        <v>551.26400000000001</v>
      </c>
    </row>
    <row r="376" spans="1:4" x14ac:dyDescent="0.3">
      <c r="A376" t="s">
        <v>10</v>
      </c>
      <c r="B376" t="s">
        <v>5</v>
      </c>
      <c r="C376" s="1">
        <v>41710</v>
      </c>
      <c r="D376">
        <v>5.04</v>
      </c>
    </row>
    <row r="377" spans="1:4" x14ac:dyDescent="0.3">
      <c r="A377" t="s">
        <v>10</v>
      </c>
      <c r="B377" t="s">
        <v>5</v>
      </c>
      <c r="C377" s="1">
        <v>41714</v>
      </c>
      <c r="D377">
        <v>6412.7699999999995</v>
      </c>
    </row>
    <row r="378" spans="1:4" x14ac:dyDescent="0.3">
      <c r="A378" t="s">
        <v>10</v>
      </c>
      <c r="B378" t="s">
        <v>5</v>
      </c>
      <c r="C378" s="1">
        <v>41717</v>
      </c>
      <c r="D378">
        <v>14.496000000000002</v>
      </c>
    </row>
    <row r="379" spans="1:4" x14ac:dyDescent="0.3">
      <c r="A379" t="s">
        <v>10</v>
      </c>
      <c r="B379" t="s">
        <v>5</v>
      </c>
      <c r="C379" s="1">
        <v>41719</v>
      </c>
      <c r="D379">
        <v>1270.3789999999999</v>
      </c>
    </row>
    <row r="380" spans="1:4" x14ac:dyDescent="0.3">
      <c r="A380" t="s">
        <v>10</v>
      </c>
      <c r="B380" t="s">
        <v>5</v>
      </c>
      <c r="C380" s="1">
        <v>41735</v>
      </c>
      <c r="D380">
        <v>47.952000000000005</v>
      </c>
    </row>
    <row r="381" spans="1:4" x14ac:dyDescent="0.3">
      <c r="A381" t="s">
        <v>10</v>
      </c>
      <c r="B381" t="s">
        <v>5</v>
      </c>
      <c r="C381" s="1">
        <v>41740</v>
      </c>
      <c r="D381">
        <v>121.88799999999999</v>
      </c>
    </row>
    <row r="382" spans="1:4" x14ac:dyDescent="0.3">
      <c r="A382" t="s">
        <v>10</v>
      </c>
      <c r="B382" t="s">
        <v>5</v>
      </c>
      <c r="C382" s="1">
        <v>41750</v>
      </c>
      <c r="D382">
        <v>893.09</v>
      </c>
    </row>
    <row r="383" spans="1:4" x14ac:dyDescent="0.3">
      <c r="A383" t="s">
        <v>10</v>
      </c>
      <c r="B383" t="s">
        <v>5</v>
      </c>
      <c r="C383" s="1">
        <v>41755</v>
      </c>
      <c r="D383">
        <v>194.1395</v>
      </c>
    </row>
    <row r="384" spans="1:4" x14ac:dyDescent="0.3">
      <c r="A384" t="s">
        <v>10</v>
      </c>
      <c r="B384" t="s">
        <v>5</v>
      </c>
      <c r="C384" s="1">
        <v>41755</v>
      </c>
      <c r="D384">
        <v>1001.7600000000001</v>
      </c>
    </row>
    <row r="385" spans="1:4" x14ac:dyDescent="0.3">
      <c r="A385" t="s">
        <v>10</v>
      </c>
      <c r="B385" t="s">
        <v>5</v>
      </c>
      <c r="C385" s="1">
        <v>41766</v>
      </c>
      <c r="D385">
        <v>45.68</v>
      </c>
    </row>
    <row r="386" spans="1:4" x14ac:dyDescent="0.3">
      <c r="A386" t="s">
        <v>10</v>
      </c>
      <c r="B386" t="s">
        <v>5</v>
      </c>
      <c r="C386" s="1">
        <v>41768</v>
      </c>
      <c r="D386">
        <v>48.81</v>
      </c>
    </row>
    <row r="387" spans="1:4" x14ac:dyDescent="0.3">
      <c r="A387" t="s">
        <v>10</v>
      </c>
      <c r="B387" t="s">
        <v>5</v>
      </c>
      <c r="C387" s="1">
        <v>41779</v>
      </c>
      <c r="D387">
        <v>169.54399999999998</v>
      </c>
    </row>
    <row r="388" spans="1:4" x14ac:dyDescent="0.3">
      <c r="A388" t="s">
        <v>10</v>
      </c>
      <c r="B388" t="s">
        <v>5</v>
      </c>
      <c r="C388" s="1">
        <v>41799</v>
      </c>
      <c r="D388">
        <v>175.32</v>
      </c>
    </row>
    <row r="389" spans="1:4" x14ac:dyDescent="0.3">
      <c r="A389" t="s">
        <v>10</v>
      </c>
      <c r="B389" t="s">
        <v>5</v>
      </c>
      <c r="C389" s="1">
        <v>41801</v>
      </c>
      <c r="D389">
        <v>207.82</v>
      </c>
    </row>
    <row r="390" spans="1:4" x14ac:dyDescent="0.3">
      <c r="A390" t="s">
        <v>10</v>
      </c>
      <c r="B390" t="s">
        <v>5</v>
      </c>
      <c r="C390" s="1">
        <v>41802</v>
      </c>
      <c r="D390">
        <v>55.984000000000009</v>
      </c>
    </row>
    <row r="391" spans="1:4" x14ac:dyDescent="0.3">
      <c r="A391" t="s">
        <v>10</v>
      </c>
      <c r="B391" t="s">
        <v>5</v>
      </c>
      <c r="C391" s="1">
        <v>41808</v>
      </c>
      <c r="D391">
        <v>1046.47</v>
      </c>
    </row>
    <row r="392" spans="1:4" x14ac:dyDescent="0.3">
      <c r="A392" t="s">
        <v>10</v>
      </c>
      <c r="B392" t="s">
        <v>5</v>
      </c>
      <c r="C392" s="1">
        <v>41811</v>
      </c>
      <c r="D392">
        <v>107.97600000000001</v>
      </c>
    </row>
    <row r="393" spans="1:4" x14ac:dyDescent="0.3">
      <c r="A393" t="s">
        <v>10</v>
      </c>
      <c r="B393" t="s">
        <v>5</v>
      </c>
      <c r="C393" s="1">
        <v>41816</v>
      </c>
      <c r="D393">
        <v>535.36</v>
      </c>
    </row>
    <row r="394" spans="1:4" x14ac:dyDescent="0.3">
      <c r="A394" t="s">
        <v>10</v>
      </c>
      <c r="B394" t="s">
        <v>5</v>
      </c>
      <c r="C394" s="1">
        <v>41822</v>
      </c>
      <c r="D394">
        <v>27.504000000000005</v>
      </c>
    </row>
    <row r="395" spans="1:4" x14ac:dyDescent="0.3">
      <c r="A395" t="s">
        <v>10</v>
      </c>
      <c r="B395" t="s">
        <v>5</v>
      </c>
      <c r="C395" s="1">
        <v>41823</v>
      </c>
      <c r="D395">
        <v>365.91</v>
      </c>
    </row>
    <row r="396" spans="1:4" x14ac:dyDescent="0.3">
      <c r="A396" t="s">
        <v>10</v>
      </c>
      <c r="B396" t="s">
        <v>5</v>
      </c>
      <c r="C396" s="1">
        <v>41829</v>
      </c>
      <c r="D396">
        <v>5.16</v>
      </c>
    </row>
    <row r="397" spans="1:4" x14ac:dyDescent="0.3">
      <c r="A397" t="s">
        <v>10</v>
      </c>
      <c r="B397" t="s">
        <v>5</v>
      </c>
      <c r="C397" s="1">
        <v>41847</v>
      </c>
      <c r="D397">
        <v>29.97</v>
      </c>
    </row>
    <row r="398" spans="1:4" x14ac:dyDescent="0.3">
      <c r="A398" t="s">
        <v>10</v>
      </c>
      <c r="B398" t="s">
        <v>5</v>
      </c>
      <c r="C398" s="1">
        <v>41862</v>
      </c>
      <c r="D398">
        <v>46.152000000000001</v>
      </c>
    </row>
    <row r="399" spans="1:4" x14ac:dyDescent="0.3">
      <c r="A399" t="s">
        <v>10</v>
      </c>
      <c r="B399" t="s">
        <v>5</v>
      </c>
      <c r="C399" s="1">
        <v>41864</v>
      </c>
      <c r="D399">
        <v>5.64</v>
      </c>
    </row>
    <row r="400" spans="1:4" x14ac:dyDescent="0.3">
      <c r="A400" t="s">
        <v>10</v>
      </c>
      <c r="B400" t="s">
        <v>5</v>
      </c>
      <c r="C400" s="1">
        <v>41874</v>
      </c>
      <c r="D400">
        <v>1142.4299999999998</v>
      </c>
    </row>
    <row r="401" spans="1:4" x14ac:dyDescent="0.3">
      <c r="A401" t="s">
        <v>10</v>
      </c>
      <c r="B401" t="s">
        <v>5</v>
      </c>
      <c r="C401" s="1">
        <v>41875</v>
      </c>
      <c r="D401">
        <v>3747.9300000000003</v>
      </c>
    </row>
    <row r="402" spans="1:4" x14ac:dyDescent="0.3">
      <c r="A402" t="s">
        <v>10</v>
      </c>
      <c r="B402" t="s">
        <v>5</v>
      </c>
      <c r="C402" s="1">
        <v>41886</v>
      </c>
      <c r="D402">
        <v>919.4899999999999</v>
      </c>
    </row>
    <row r="403" spans="1:4" x14ac:dyDescent="0.3">
      <c r="A403" t="s">
        <v>10</v>
      </c>
      <c r="B403" t="s">
        <v>5</v>
      </c>
      <c r="C403" s="1">
        <v>41895</v>
      </c>
      <c r="D403">
        <v>199.86</v>
      </c>
    </row>
    <row r="404" spans="1:4" x14ac:dyDescent="0.3">
      <c r="A404" t="s">
        <v>10</v>
      </c>
      <c r="B404" t="s">
        <v>5</v>
      </c>
      <c r="C404" s="1">
        <v>41895</v>
      </c>
      <c r="D404">
        <v>13.092000000000002</v>
      </c>
    </row>
    <row r="405" spans="1:4" x14ac:dyDescent="0.3">
      <c r="A405" t="s">
        <v>10</v>
      </c>
      <c r="B405" t="s">
        <v>5</v>
      </c>
      <c r="C405" s="1">
        <v>41897</v>
      </c>
      <c r="D405">
        <v>1918.79</v>
      </c>
    </row>
    <row r="406" spans="1:4" x14ac:dyDescent="0.3">
      <c r="A406" t="s">
        <v>10</v>
      </c>
      <c r="B406" t="s">
        <v>5</v>
      </c>
      <c r="C406" s="1">
        <v>41898</v>
      </c>
      <c r="D406">
        <v>31.12</v>
      </c>
    </row>
    <row r="407" spans="1:4" x14ac:dyDescent="0.3">
      <c r="A407" t="s">
        <v>10</v>
      </c>
      <c r="B407" t="s">
        <v>5</v>
      </c>
      <c r="C407" s="1">
        <v>41899</v>
      </c>
      <c r="D407">
        <v>87.168000000000006</v>
      </c>
    </row>
    <row r="408" spans="1:4" x14ac:dyDescent="0.3">
      <c r="A408" t="s">
        <v>10</v>
      </c>
      <c r="B408" t="s">
        <v>5</v>
      </c>
      <c r="C408" s="1">
        <v>41902</v>
      </c>
      <c r="D408">
        <v>1664.1320000000001</v>
      </c>
    </row>
    <row r="409" spans="1:4" x14ac:dyDescent="0.3">
      <c r="A409" t="s">
        <v>10</v>
      </c>
      <c r="B409" t="s">
        <v>5</v>
      </c>
      <c r="C409" s="1">
        <v>41903</v>
      </c>
      <c r="D409">
        <v>3631.96</v>
      </c>
    </row>
    <row r="410" spans="1:4" x14ac:dyDescent="0.3">
      <c r="A410" t="s">
        <v>10</v>
      </c>
      <c r="B410" t="s">
        <v>5</v>
      </c>
      <c r="C410" s="1">
        <v>41906</v>
      </c>
      <c r="D410">
        <v>517.5</v>
      </c>
    </row>
    <row r="411" spans="1:4" x14ac:dyDescent="0.3">
      <c r="A411" t="s">
        <v>10</v>
      </c>
      <c r="B411" t="s">
        <v>5</v>
      </c>
      <c r="C411" s="1">
        <v>41909</v>
      </c>
      <c r="D411">
        <v>2026.7800000000002</v>
      </c>
    </row>
    <row r="412" spans="1:4" x14ac:dyDescent="0.3">
      <c r="A412" t="s">
        <v>10</v>
      </c>
      <c r="B412" t="s">
        <v>5</v>
      </c>
      <c r="C412" s="1">
        <v>41921</v>
      </c>
      <c r="D412">
        <v>30.84</v>
      </c>
    </row>
    <row r="413" spans="1:4" x14ac:dyDescent="0.3">
      <c r="A413" t="s">
        <v>10</v>
      </c>
      <c r="B413" t="s">
        <v>5</v>
      </c>
      <c r="C413" s="1">
        <v>41921</v>
      </c>
      <c r="D413">
        <v>50.462000000000003</v>
      </c>
    </row>
    <row r="414" spans="1:4" x14ac:dyDescent="0.3">
      <c r="A414" t="s">
        <v>10</v>
      </c>
      <c r="B414" t="s">
        <v>5</v>
      </c>
      <c r="C414" s="1">
        <v>41922</v>
      </c>
      <c r="D414">
        <v>1801.6320000000001</v>
      </c>
    </row>
    <row r="415" spans="1:4" x14ac:dyDescent="0.3">
      <c r="A415" t="s">
        <v>10</v>
      </c>
      <c r="B415" t="s">
        <v>5</v>
      </c>
      <c r="C415" s="1">
        <v>41923</v>
      </c>
      <c r="D415">
        <v>979.94550000000004</v>
      </c>
    </row>
    <row r="416" spans="1:4" x14ac:dyDescent="0.3">
      <c r="A416" t="s">
        <v>10</v>
      </c>
      <c r="B416" t="s">
        <v>5</v>
      </c>
      <c r="C416" s="1">
        <v>41925</v>
      </c>
      <c r="D416">
        <v>371.65999999999997</v>
      </c>
    </row>
    <row r="417" spans="1:4" x14ac:dyDescent="0.3">
      <c r="A417" t="s">
        <v>10</v>
      </c>
      <c r="B417" t="s">
        <v>5</v>
      </c>
      <c r="C417" s="1">
        <v>41940</v>
      </c>
      <c r="D417">
        <v>104.51</v>
      </c>
    </row>
    <row r="418" spans="1:4" x14ac:dyDescent="0.3">
      <c r="A418" t="s">
        <v>10</v>
      </c>
      <c r="B418" t="s">
        <v>5</v>
      </c>
      <c r="C418" s="1">
        <v>41944</v>
      </c>
      <c r="D418">
        <v>301.95999999999998</v>
      </c>
    </row>
    <row r="419" spans="1:4" x14ac:dyDescent="0.3">
      <c r="A419" t="s">
        <v>10</v>
      </c>
      <c r="B419" t="s">
        <v>5</v>
      </c>
      <c r="C419" s="1">
        <v>41948</v>
      </c>
      <c r="D419">
        <v>387.13600000000002</v>
      </c>
    </row>
    <row r="420" spans="1:4" x14ac:dyDescent="0.3">
      <c r="A420" t="s">
        <v>10</v>
      </c>
      <c r="B420" t="s">
        <v>5</v>
      </c>
      <c r="C420" s="1">
        <v>41956</v>
      </c>
      <c r="D420">
        <v>115.29600000000001</v>
      </c>
    </row>
    <row r="421" spans="1:4" x14ac:dyDescent="0.3">
      <c r="A421" t="s">
        <v>10</v>
      </c>
      <c r="B421" t="s">
        <v>5</v>
      </c>
      <c r="C421" s="1">
        <v>41956</v>
      </c>
      <c r="D421">
        <v>84.960000000000008</v>
      </c>
    </row>
    <row r="422" spans="1:4" x14ac:dyDescent="0.3">
      <c r="A422" t="s">
        <v>10</v>
      </c>
      <c r="B422" t="s">
        <v>5</v>
      </c>
      <c r="C422" s="1">
        <v>41956</v>
      </c>
      <c r="D422">
        <v>233.06400000000002</v>
      </c>
    </row>
    <row r="423" spans="1:4" x14ac:dyDescent="0.3">
      <c r="A423" t="s">
        <v>10</v>
      </c>
      <c r="B423" t="s">
        <v>5</v>
      </c>
      <c r="C423" s="1">
        <v>41963</v>
      </c>
      <c r="D423">
        <v>377.90200000000004</v>
      </c>
    </row>
    <row r="424" spans="1:4" x14ac:dyDescent="0.3">
      <c r="A424" t="s">
        <v>10</v>
      </c>
      <c r="B424" t="s">
        <v>5</v>
      </c>
      <c r="C424" s="1">
        <v>41965</v>
      </c>
      <c r="D424">
        <v>58.050000000000004</v>
      </c>
    </row>
    <row r="425" spans="1:4" x14ac:dyDescent="0.3">
      <c r="A425" t="s">
        <v>10</v>
      </c>
      <c r="B425" t="s">
        <v>5</v>
      </c>
      <c r="C425" s="1">
        <v>41968</v>
      </c>
      <c r="D425">
        <v>13.120000000000001</v>
      </c>
    </row>
    <row r="426" spans="1:4" x14ac:dyDescent="0.3">
      <c r="A426" t="s">
        <v>10</v>
      </c>
      <c r="B426" t="s">
        <v>5</v>
      </c>
      <c r="C426" s="1">
        <v>41970</v>
      </c>
      <c r="D426">
        <v>459.43350000000004</v>
      </c>
    </row>
    <row r="427" spans="1:4" x14ac:dyDescent="0.3">
      <c r="A427" t="s">
        <v>10</v>
      </c>
      <c r="B427" t="s">
        <v>5</v>
      </c>
      <c r="C427" s="1">
        <v>41973</v>
      </c>
      <c r="D427">
        <v>177.48000000000002</v>
      </c>
    </row>
    <row r="428" spans="1:4" x14ac:dyDescent="0.3">
      <c r="A428" t="s">
        <v>10</v>
      </c>
      <c r="B428" t="s">
        <v>5</v>
      </c>
      <c r="C428" s="1">
        <v>41976</v>
      </c>
      <c r="D428">
        <v>288.85000000000002</v>
      </c>
    </row>
    <row r="429" spans="1:4" x14ac:dyDescent="0.3">
      <c r="A429" t="s">
        <v>10</v>
      </c>
      <c r="B429" t="s">
        <v>5</v>
      </c>
      <c r="C429" s="1">
        <v>41977</v>
      </c>
      <c r="D429">
        <v>8.2260000000000009</v>
      </c>
    </row>
    <row r="430" spans="1:4" x14ac:dyDescent="0.3">
      <c r="A430" t="s">
        <v>10</v>
      </c>
      <c r="B430" t="s">
        <v>5</v>
      </c>
      <c r="C430" s="1">
        <v>41980</v>
      </c>
      <c r="D430">
        <v>436.86</v>
      </c>
    </row>
    <row r="431" spans="1:4" x14ac:dyDescent="0.3">
      <c r="A431" t="s">
        <v>10</v>
      </c>
      <c r="B431" t="s">
        <v>5</v>
      </c>
      <c r="C431" s="1">
        <v>41983</v>
      </c>
      <c r="D431">
        <v>129.63999999999999</v>
      </c>
    </row>
    <row r="432" spans="1:4" x14ac:dyDescent="0.3">
      <c r="A432" t="s">
        <v>10</v>
      </c>
      <c r="B432" t="s">
        <v>5</v>
      </c>
      <c r="C432" s="1">
        <v>41984</v>
      </c>
      <c r="D432">
        <v>12.828000000000001</v>
      </c>
    </row>
    <row r="433" spans="1:4" x14ac:dyDescent="0.3">
      <c r="A433" t="s">
        <v>10</v>
      </c>
      <c r="B433" t="s">
        <v>5</v>
      </c>
      <c r="C433" s="1">
        <v>41993</v>
      </c>
      <c r="D433">
        <v>36.269999999999996</v>
      </c>
    </row>
    <row r="434" spans="1:4" x14ac:dyDescent="0.3">
      <c r="A434" t="s">
        <v>10</v>
      </c>
      <c r="B434" t="s">
        <v>5</v>
      </c>
      <c r="C434" s="1">
        <v>41994</v>
      </c>
      <c r="D434">
        <v>78.192000000000007</v>
      </c>
    </row>
    <row r="435" spans="1:4" x14ac:dyDescent="0.3">
      <c r="A435" t="s">
        <v>10</v>
      </c>
      <c r="B435" t="s">
        <v>5</v>
      </c>
      <c r="C435" s="1">
        <v>41998</v>
      </c>
      <c r="D435">
        <v>19.584000000000003</v>
      </c>
    </row>
    <row r="436" spans="1:4" x14ac:dyDescent="0.3">
      <c r="A436" t="s">
        <v>10</v>
      </c>
      <c r="B436" t="s">
        <v>5</v>
      </c>
      <c r="C436" s="1">
        <v>42000</v>
      </c>
      <c r="D436">
        <v>105.42</v>
      </c>
    </row>
    <row r="437" spans="1:4" x14ac:dyDescent="0.3">
      <c r="A437" t="s">
        <v>10</v>
      </c>
      <c r="B437" t="s">
        <v>5</v>
      </c>
      <c r="C437" s="1">
        <v>42012</v>
      </c>
      <c r="D437">
        <v>187.22800000000001</v>
      </c>
    </row>
    <row r="438" spans="1:4" x14ac:dyDescent="0.3">
      <c r="A438" t="s">
        <v>10</v>
      </c>
      <c r="B438" t="s">
        <v>5</v>
      </c>
      <c r="C438" s="1">
        <v>42018</v>
      </c>
      <c r="D438">
        <v>405.34400000000005</v>
      </c>
    </row>
    <row r="439" spans="1:4" x14ac:dyDescent="0.3">
      <c r="A439" t="s">
        <v>10</v>
      </c>
      <c r="B439" t="s">
        <v>5</v>
      </c>
      <c r="C439" s="1">
        <v>42026</v>
      </c>
      <c r="D439">
        <v>530.27199999999993</v>
      </c>
    </row>
    <row r="440" spans="1:4" x14ac:dyDescent="0.3">
      <c r="A440" t="s">
        <v>10</v>
      </c>
      <c r="B440" t="s">
        <v>5</v>
      </c>
      <c r="C440" s="1">
        <v>42038</v>
      </c>
      <c r="D440">
        <v>866.4</v>
      </c>
    </row>
    <row r="441" spans="1:4" x14ac:dyDescent="0.3">
      <c r="A441" t="s">
        <v>10</v>
      </c>
      <c r="B441" t="s">
        <v>5</v>
      </c>
      <c r="C441" s="1">
        <v>42049</v>
      </c>
      <c r="D441">
        <v>264.18</v>
      </c>
    </row>
    <row r="442" spans="1:4" x14ac:dyDescent="0.3">
      <c r="A442" t="s">
        <v>10</v>
      </c>
      <c r="B442" t="s">
        <v>5</v>
      </c>
      <c r="C442" s="1">
        <v>42051</v>
      </c>
      <c r="D442">
        <v>323.88</v>
      </c>
    </row>
    <row r="443" spans="1:4" x14ac:dyDescent="0.3">
      <c r="A443" t="s">
        <v>10</v>
      </c>
      <c r="B443" t="s">
        <v>5</v>
      </c>
      <c r="C443" s="1">
        <v>42055</v>
      </c>
      <c r="D443">
        <v>16.496000000000002</v>
      </c>
    </row>
    <row r="444" spans="1:4" x14ac:dyDescent="0.3">
      <c r="A444" t="s">
        <v>10</v>
      </c>
      <c r="B444" t="s">
        <v>5</v>
      </c>
      <c r="C444" s="1">
        <v>42072</v>
      </c>
      <c r="D444">
        <v>1466.32</v>
      </c>
    </row>
    <row r="445" spans="1:4" x14ac:dyDescent="0.3">
      <c r="A445" t="s">
        <v>10</v>
      </c>
      <c r="B445" t="s">
        <v>5</v>
      </c>
      <c r="C445" s="1">
        <v>42103</v>
      </c>
      <c r="D445">
        <v>17.920000000000002</v>
      </c>
    </row>
    <row r="446" spans="1:4" x14ac:dyDescent="0.3">
      <c r="A446" t="s">
        <v>10</v>
      </c>
      <c r="B446" t="s">
        <v>5</v>
      </c>
      <c r="C446" s="1">
        <v>42107</v>
      </c>
      <c r="D446">
        <v>448.81</v>
      </c>
    </row>
    <row r="447" spans="1:4" x14ac:dyDescent="0.3">
      <c r="A447" t="s">
        <v>10</v>
      </c>
      <c r="B447" t="s">
        <v>5</v>
      </c>
      <c r="C447" s="1">
        <v>42111</v>
      </c>
      <c r="D447">
        <v>158.256</v>
      </c>
    </row>
    <row r="448" spans="1:4" x14ac:dyDescent="0.3">
      <c r="A448" t="s">
        <v>10</v>
      </c>
      <c r="B448" t="s">
        <v>5</v>
      </c>
      <c r="C448" s="1">
        <v>42111</v>
      </c>
      <c r="D448">
        <v>12.84</v>
      </c>
    </row>
    <row r="449" spans="1:4" x14ac:dyDescent="0.3">
      <c r="A449" t="s">
        <v>10</v>
      </c>
      <c r="B449" t="s">
        <v>5</v>
      </c>
      <c r="C449" s="1">
        <v>42113</v>
      </c>
      <c r="D449">
        <v>233.48</v>
      </c>
    </row>
    <row r="450" spans="1:4" x14ac:dyDescent="0.3">
      <c r="A450" t="s">
        <v>10</v>
      </c>
      <c r="B450" t="s">
        <v>5</v>
      </c>
      <c r="C450" s="1">
        <v>42127</v>
      </c>
      <c r="D450">
        <v>187.05600000000001</v>
      </c>
    </row>
    <row r="451" spans="1:4" x14ac:dyDescent="0.3">
      <c r="A451" t="s">
        <v>10</v>
      </c>
      <c r="B451" t="s">
        <v>5</v>
      </c>
      <c r="C451" s="1">
        <v>42130</v>
      </c>
      <c r="D451">
        <v>16.72</v>
      </c>
    </row>
    <row r="452" spans="1:4" x14ac:dyDescent="0.3">
      <c r="A452" t="s">
        <v>10</v>
      </c>
      <c r="B452" t="s">
        <v>5</v>
      </c>
      <c r="C452" s="1">
        <v>42144</v>
      </c>
      <c r="D452">
        <v>641.96</v>
      </c>
    </row>
    <row r="453" spans="1:4" x14ac:dyDescent="0.3">
      <c r="A453" t="s">
        <v>10</v>
      </c>
      <c r="B453" t="s">
        <v>5</v>
      </c>
      <c r="C453" s="1">
        <v>42145</v>
      </c>
      <c r="D453">
        <v>2.6940000000000004</v>
      </c>
    </row>
    <row r="454" spans="1:4" x14ac:dyDescent="0.3">
      <c r="A454" t="s">
        <v>10</v>
      </c>
      <c r="B454" t="s">
        <v>5</v>
      </c>
      <c r="C454" s="1">
        <v>42153</v>
      </c>
      <c r="D454">
        <v>185.88</v>
      </c>
    </row>
    <row r="455" spans="1:4" x14ac:dyDescent="0.3">
      <c r="A455" t="s">
        <v>10</v>
      </c>
      <c r="B455" t="s">
        <v>5</v>
      </c>
      <c r="C455" s="1">
        <v>42154</v>
      </c>
      <c r="D455">
        <v>60.484999999999999</v>
      </c>
    </row>
    <row r="456" spans="1:4" x14ac:dyDescent="0.3">
      <c r="A456" t="s">
        <v>10</v>
      </c>
      <c r="B456" t="s">
        <v>5</v>
      </c>
      <c r="C456" s="1">
        <v>42182</v>
      </c>
      <c r="D456">
        <v>135.94999999999999</v>
      </c>
    </row>
    <row r="457" spans="1:4" x14ac:dyDescent="0.3">
      <c r="A457" t="s">
        <v>10</v>
      </c>
      <c r="B457" t="s">
        <v>5</v>
      </c>
      <c r="C457" s="1">
        <v>42188</v>
      </c>
      <c r="D457">
        <v>7.7</v>
      </c>
    </row>
    <row r="458" spans="1:4" x14ac:dyDescent="0.3">
      <c r="A458" t="s">
        <v>10</v>
      </c>
      <c r="B458" t="s">
        <v>5</v>
      </c>
      <c r="C458" s="1">
        <v>42200</v>
      </c>
      <c r="D458">
        <v>88.15</v>
      </c>
    </row>
    <row r="459" spans="1:4" x14ac:dyDescent="0.3">
      <c r="A459" t="s">
        <v>10</v>
      </c>
      <c r="B459" t="s">
        <v>5</v>
      </c>
      <c r="C459" s="1">
        <v>42205</v>
      </c>
      <c r="D459">
        <v>1110.5</v>
      </c>
    </row>
    <row r="460" spans="1:4" x14ac:dyDescent="0.3">
      <c r="A460" t="s">
        <v>10</v>
      </c>
      <c r="B460" t="s">
        <v>5</v>
      </c>
      <c r="C460" s="1">
        <v>42207</v>
      </c>
      <c r="D460">
        <v>370.18400000000003</v>
      </c>
    </row>
    <row r="461" spans="1:4" x14ac:dyDescent="0.3">
      <c r="A461" t="s">
        <v>10</v>
      </c>
      <c r="B461" t="s">
        <v>5</v>
      </c>
      <c r="C461" s="1">
        <v>42211</v>
      </c>
      <c r="D461">
        <v>2503.4699999999998</v>
      </c>
    </row>
    <row r="462" spans="1:4" x14ac:dyDescent="0.3">
      <c r="A462" t="s">
        <v>10</v>
      </c>
      <c r="B462" t="s">
        <v>5</v>
      </c>
      <c r="C462" s="1">
        <v>42215</v>
      </c>
      <c r="D462">
        <v>732.15599999999995</v>
      </c>
    </row>
    <row r="463" spans="1:4" x14ac:dyDescent="0.3">
      <c r="A463" t="s">
        <v>10</v>
      </c>
      <c r="B463" t="s">
        <v>5</v>
      </c>
      <c r="C463" s="1">
        <v>42232</v>
      </c>
      <c r="D463">
        <v>705.54399999999998</v>
      </c>
    </row>
    <row r="464" spans="1:4" x14ac:dyDescent="0.3">
      <c r="A464" t="s">
        <v>10</v>
      </c>
      <c r="B464" t="s">
        <v>5</v>
      </c>
      <c r="C464" s="1">
        <v>42243</v>
      </c>
      <c r="D464">
        <v>186.54</v>
      </c>
    </row>
    <row r="465" spans="1:4" x14ac:dyDescent="0.3">
      <c r="A465" t="s">
        <v>10</v>
      </c>
      <c r="B465" t="s">
        <v>5</v>
      </c>
      <c r="C465" s="1">
        <v>42250</v>
      </c>
      <c r="D465">
        <v>1854.2410000000002</v>
      </c>
    </row>
    <row r="466" spans="1:4" x14ac:dyDescent="0.3">
      <c r="A466" t="s">
        <v>10</v>
      </c>
      <c r="B466" t="s">
        <v>5</v>
      </c>
      <c r="C466" s="1">
        <v>42252</v>
      </c>
      <c r="D466">
        <v>239.5</v>
      </c>
    </row>
    <row r="467" spans="1:4" x14ac:dyDescent="0.3">
      <c r="A467" t="s">
        <v>10</v>
      </c>
      <c r="B467" t="s">
        <v>5</v>
      </c>
      <c r="C467" s="1">
        <v>42252</v>
      </c>
      <c r="D467">
        <v>291.73999999999995</v>
      </c>
    </row>
    <row r="468" spans="1:4" x14ac:dyDescent="0.3">
      <c r="A468" t="s">
        <v>10</v>
      </c>
      <c r="B468" t="s">
        <v>5</v>
      </c>
      <c r="C468" s="1">
        <v>42253</v>
      </c>
      <c r="D468">
        <v>1678</v>
      </c>
    </row>
    <row r="469" spans="1:4" x14ac:dyDescent="0.3">
      <c r="A469" t="s">
        <v>10</v>
      </c>
      <c r="B469" t="s">
        <v>5</v>
      </c>
      <c r="C469" s="1">
        <v>42254</v>
      </c>
      <c r="D469">
        <v>99.155999999999992</v>
      </c>
    </row>
    <row r="470" spans="1:4" x14ac:dyDescent="0.3">
      <c r="A470" t="s">
        <v>10</v>
      </c>
      <c r="B470" t="s">
        <v>5</v>
      </c>
      <c r="C470" s="1">
        <v>42256</v>
      </c>
      <c r="D470">
        <v>99.872000000000014</v>
      </c>
    </row>
    <row r="471" spans="1:4" x14ac:dyDescent="0.3">
      <c r="A471" t="s">
        <v>10</v>
      </c>
      <c r="B471" t="s">
        <v>5</v>
      </c>
      <c r="C471" s="1">
        <v>42259</v>
      </c>
      <c r="D471">
        <v>1611.01</v>
      </c>
    </row>
    <row r="472" spans="1:4" x14ac:dyDescent="0.3">
      <c r="A472" t="s">
        <v>10</v>
      </c>
      <c r="B472" t="s">
        <v>5</v>
      </c>
      <c r="C472" s="1">
        <v>42265</v>
      </c>
      <c r="D472">
        <v>396</v>
      </c>
    </row>
    <row r="473" spans="1:4" x14ac:dyDescent="0.3">
      <c r="A473" t="s">
        <v>10</v>
      </c>
      <c r="B473" t="s">
        <v>5</v>
      </c>
      <c r="C473" s="1">
        <v>42266</v>
      </c>
      <c r="D473">
        <v>3</v>
      </c>
    </row>
    <row r="474" spans="1:4" x14ac:dyDescent="0.3">
      <c r="A474" t="s">
        <v>10</v>
      </c>
      <c r="B474" t="s">
        <v>5</v>
      </c>
      <c r="C474" s="1">
        <v>42266</v>
      </c>
      <c r="D474">
        <v>1264.1400000000001</v>
      </c>
    </row>
    <row r="475" spans="1:4" x14ac:dyDescent="0.3">
      <c r="A475" t="s">
        <v>10</v>
      </c>
      <c r="B475" t="s">
        <v>5</v>
      </c>
      <c r="C475" s="1">
        <v>42267</v>
      </c>
      <c r="D475">
        <v>254.99</v>
      </c>
    </row>
    <row r="476" spans="1:4" x14ac:dyDescent="0.3">
      <c r="A476" t="s">
        <v>10</v>
      </c>
      <c r="B476" t="s">
        <v>5</v>
      </c>
      <c r="C476" s="1">
        <v>42270</v>
      </c>
      <c r="D476">
        <v>24.065999999999999</v>
      </c>
    </row>
    <row r="477" spans="1:4" x14ac:dyDescent="0.3">
      <c r="A477" t="s">
        <v>10</v>
      </c>
      <c r="B477" t="s">
        <v>5</v>
      </c>
      <c r="C477" s="1">
        <v>42277</v>
      </c>
      <c r="D477">
        <v>298.83</v>
      </c>
    </row>
    <row r="478" spans="1:4" x14ac:dyDescent="0.3">
      <c r="A478" t="s">
        <v>10</v>
      </c>
      <c r="B478" t="s">
        <v>5</v>
      </c>
      <c r="C478" s="1">
        <v>42286</v>
      </c>
      <c r="D478">
        <v>387.72</v>
      </c>
    </row>
    <row r="479" spans="1:4" x14ac:dyDescent="0.3">
      <c r="A479" t="s">
        <v>10</v>
      </c>
      <c r="B479" t="s">
        <v>5</v>
      </c>
      <c r="C479" s="1">
        <v>42292</v>
      </c>
      <c r="D479">
        <v>305.24799999999999</v>
      </c>
    </row>
    <row r="480" spans="1:4" x14ac:dyDescent="0.3">
      <c r="A480" t="s">
        <v>10</v>
      </c>
      <c r="B480" t="s">
        <v>5</v>
      </c>
      <c r="C480" s="1">
        <v>42306</v>
      </c>
      <c r="D480">
        <v>38.190000000000012</v>
      </c>
    </row>
    <row r="481" spans="1:4" x14ac:dyDescent="0.3">
      <c r="A481" t="s">
        <v>10</v>
      </c>
      <c r="B481" t="s">
        <v>5</v>
      </c>
      <c r="C481" s="1">
        <v>42319</v>
      </c>
      <c r="D481">
        <v>41.86</v>
      </c>
    </row>
    <row r="482" spans="1:4" x14ac:dyDescent="0.3">
      <c r="A482" t="s">
        <v>10</v>
      </c>
      <c r="B482" t="s">
        <v>5</v>
      </c>
      <c r="C482" s="1">
        <v>42322</v>
      </c>
      <c r="D482">
        <v>52.136000000000003</v>
      </c>
    </row>
    <row r="483" spans="1:4" x14ac:dyDescent="0.3">
      <c r="A483" t="s">
        <v>10</v>
      </c>
      <c r="B483" t="s">
        <v>5</v>
      </c>
      <c r="C483" s="1">
        <v>42334</v>
      </c>
      <c r="D483">
        <v>73.36</v>
      </c>
    </row>
    <row r="484" spans="1:4" x14ac:dyDescent="0.3">
      <c r="A484" t="s">
        <v>10</v>
      </c>
      <c r="B484" t="s">
        <v>5</v>
      </c>
      <c r="C484" s="1">
        <v>42336</v>
      </c>
      <c r="D484">
        <v>447.78300000000007</v>
      </c>
    </row>
    <row r="485" spans="1:4" x14ac:dyDescent="0.3">
      <c r="A485" t="s">
        <v>10</v>
      </c>
      <c r="B485" t="s">
        <v>5</v>
      </c>
      <c r="C485" s="1">
        <v>42340</v>
      </c>
      <c r="D485">
        <v>4.7039999999999997</v>
      </c>
    </row>
    <row r="486" spans="1:4" x14ac:dyDescent="0.3">
      <c r="A486" t="s">
        <v>10</v>
      </c>
      <c r="B486" t="s">
        <v>5</v>
      </c>
      <c r="C486" s="1">
        <v>42347</v>
      </c>
      <c r="D486">
        <v>334.25600000000003</v>
      </c>
    </row>
    <row r="487" spans="1:4" x14ac:dyDescent="0.3">
      <c r="A487" t="s">
        <v>10</v>
      </c>
      <c r="B487" t="s">
        <v>5</v>
      </c>
      <c r="C487" s="1">
        <v>42348</v>
      </c>
      <c r="D487">
        <v>40.68</v>
      </c>
    </row>
    <row r="488" spans="1:4" x14ac:dyDescent="0.3">
      <c r="A488" t="s">
        <v>10</v>
      </c>
      <c r="B488" t="s">
        <v>5</v>
      </c>
      <c r="C488" s="1">
        <v>42350</v>
      </c>
      <c r="D488">
        <v>6.6719999999999988</v>
      </c>
    </row>
    <row r="489" spans="1:4" x14ac:dyDescent="0.3">
      <c r="A489" t="s">
        <v>10</v>
      </c>
      <c r="B489" t="s">
        <v>5</v>
      </c>
      <c r="C489" s="1">
        <v>42351</v>
      </c>
      <c r="D489">
        <v>299.07</v>
      </c>
    </row>
    <row r="490" spans="1:4" x14ac:dyDescent="0.3">
      <c r="A490" t="s">
        <v>10</v>
      </c>
      <c r="B490" t="s">
        <v>5</v>
      </c>
      <c r="C490" s="1">
        <v>42353</v>
      </c>
      <c r="D490">
        <v>133.38</v>
      </c>
    </row>
    <row r="491" spans="1:4" x14ac:dyDescent="0.3">
      <c r="A491" t="s">
        <v>10</v>
      </c>
      <c r="B491" t="s">
        <v>5</v>
      </c>
      <c r="C491" s="1">
        <v>42359</v>
      </c>
      <c r="D491">
        <v>66.300000000000011</v>
      </c>
    </row>
    <row r="492" spans="1:4" x14ac:dyDescent="0.3">
      <c r="A492" t="s">
        <v>10</v>
      </c>
      <c r="B492" t="s">
        <v>5</v>
      </c>
      <c r="C492" s="1">
        <v>42364</v>
      </c>
      <c r="D492">
        <v>870.04</v>
      </c>
    </row>
    <row r="493" spans="1:4" x14ac:dyDescent="0.3">
      <c r="A493" t="s">
        <v>10</v>
      </c>
      <c r="B493" t="s">
        <v>5</v>
      </c>
      <c r="C493" s="1">
        <v>42366</v>
      </c>
      <c r="D493">
        <v>2.61</v>
      </c>
    </row>
    <row r="494" spans="1:4" x14ac:dyDescent="0.3">
      <c r="A494" t="s">
        <v>10</v>
      </c>
      <c r="B494" t="s">
        <v>5</v>
      </c>
      <c r="C494" s="1">
        <v>42369</v>
      </c>
      <c r="D494">
        <v>72.224000000000004</v>
      </c>
    </row>
    <row r="495" spans="1:4" x14ac:dyDescent="0.3">
      <c r="A495" t="s">
        <v>10</v>
      </c>
      <c r="B495" t="s">
        <v>5</v>
      </c>
      <c r="C495" s="1">
        <v>42370</v>
      </c>
      <c r="D495">
        <v>71.096000000000004</v>
      </c>
    </row>
    <row r="496" spans="1:4" x14ac:dyDescent="0.3">
      <c r="A496" t="s">
        <v>10</v>
      </c>
      <c r="B496" t="s">
        <v>5</v>
      </c>
      <c r="C496" s="1">
        <v>42377</v>
      </c>
      <c r="D496">
        <v>2.8080000000000007</v>
      </c>
    </row>
    <row r="497" spans="1:4" x14ac:dyDescent="0.3">
      <c r="A497" t="s">
        <v>10</v>
      </c>
      <c r="B497" t="s">
        <v>5</v>
      </c>
      <c r="C497" s="1">
        <v>42384</v>
      </c>
      <c r="D497">
        <v>175.08600000000001</v>
      </c>
    </row>
    <row r="498" spans="1:4" x14ac:dyDescent="0.3">
      <c r="A498" t="s">
        <v>10</v>
      </c>
      <c r="B498" t="s">
        <v>5</v>
      </c>
      <c r="C498" s="1">
        <v>42394</v>
      </c>
      <c r="D498">
        <v>5.67</v>
      </c>
    </row>
    <row r="499" spans="1:4" x14ac:dyDescent="0.3">
      <c r="A499" t="s">
        <v>10</v>
      </c>
      <c r="B499" t="s">
        <v>5</v>
      </c>
      <c r="C499" s="1">
        <v>42396</v>
      </c>
      <c r="D499">
        <v>3002.65</v>
      </c>
    </row>
    <row r="500" spans="1:4" x14ac:dyDescent="0.3">
      <c r="A500" t="s">
        <v>10</v>
      </c>
      <c r="B500" t="s">
        <v>5</v>
      </c>
      <c r="C500" s="1">
        <v>42400</v>
      </c>
      <c r="D500">
        <v>419.13599999999997</v>
      </c>
    </row>
    <row r="501" spans="1:4" x14ac:dyDescent="0.3">
      <c r="A501" t="s">
        <v>10</v>
      </c>
      <c r="B501" t="s">
        <v>5</v>
      </c>
      <c r="C501" s="1">
        <v>42404</v>
      </c>
      <c r="D501">
        <v>119.17800000000001</v>
      </c>
    </row>
    <row r="502" spans="1:4" x14ac:dyDescent="0.3">
      <c r="A502" t="s">
        <v>10</v>
      </c>
      <c r="B502" t="s">
        <v>5</v>
      </c>
      <c r="C502" s="1">
        <v>42426</v>
      </c>
      <c r="D502">
        <v>428.70400000000001</v>
      </c>
    </row>
    <row r="503" spans="1:4" x14ac:dyDescent="0.3">
      <c r="A503" t="s">
        <v>10</v>
      </c>
      <c r="B503" t="s">
        <v>5</v>
      </c>
      <c r="C503" s="1">
        <v>42432</v>
      </c>
      <c r="D503">
        <v>72.8</v>
      </c>
    </row>
    <row r="504" spans="1:4" x14ac:dyDescent="0.3">
      <c r="A504" t="s">
        <v>10</v>
      </c>
      <c r="B504" t="s">
        <v>5</v>
      </c>
      <c r="C504" s="1">
        <v>42441</v>
      </c>
      <c r="D504">
        <v>40.410000000000004</v>
      </c>
    </row>
    <row r="505" spans="1:4" x14ac:dyDescent="0.3">
      <c r="A505" t="s">
        <v>10</v>
      </c>
      <c r="B505" t="s">
        <v>5</v>
      </c>
      <c r="C505" s="1">
        <v>42462</v>
      </c>
      <c r="D505">
        <v>14.940000000000001</v>
      </c>
    </row>
    <row r="506" spans="1:4" x14ac:dyDescent="0.3">
      <c r="A506" t="s">
        <v>10</v>
      </c>
      <c r="B506" t="s">
        <v>5</v>
      </c>
      <c r="C506" s="1">
        <v>42471</v>
      </c>
      <c r="D506">
        <v>22.744</v>
      </c>
    </row>
    <row r="507" spans="1:4" x14ac:dyDescent="0.3">
      <c r="A507" t="s">
        <v>10</v>
      </c>
      <c r="B507" t="s">
        <v>5</v>
      </c>
      <c r="C507" s="1">
        <v>42475</v>
      </c>
      <c r="D507">
        <v>15.552000000000003</v>
      </c>
    </row>
    <row r="508" spans="1:4" x14ac:dyDescent="0.3">
      <c r="A508" t="s">
        <v>10</v>
      </c>
      <c r="B508" t="s">
        <v>5</v>
      </c>
      <c r="C508" s="1">
        <v>42482</v>
      </c>
      <c r="D508">
        <v>675.06000000000006</v>
      </c>
    </row>
    <row r="509" spans="1:4" x14ac:dyDescent="0.3">
      <c r="A509" t="s">
        <v>10</v>
      </c>
      <c r="B509" t="s">
        <v>5</v>
      </c>
      <c r="C509" s="1">
        <v>42488</v>
      </c>
      <c r="D509">
        <v>28.08</v>
      </c>
    </row>
    <row r="510" spans="1:4" x14ac:dyDescent="0.3">
      <c r="A510" t="s">
        <v>10</v>
      </c>
      <c r="B510" t="s">
        <v>5</v>
      </c>
      <c r="C510" s="1">
        <v>42488</v>
      </c>
      <c r="D510">
        <v>751.98400000000004</v>
      </c>
    </row>
    <row r="511" spans="1:4" x14ac:dyDescent="0.3">
      <c r="A511" t="s">
        <v>10</v>
      </c>
      <c r="B511" t="s">
        <v>5</v>
      </c>
      <c r="C511" s="1">
        <v>42491</v>
      </c>
      <c r="D511">
        <v>3740.51</v>
      </c>
    </row>
    <row r="512" spans="1:4" x14ac:dyDescent="0.3">
      <c r="A512" t="s">
        <v>10</v>
      </c>
      <c r="B512" t="s">
        <v>5</v>
      </c>
      <c r="C512" s="1">
        <v>42494</v>
      </c>
      <c r="D512">
        <v>629.86</v>
      </c>
    </row>
    <row r="513" spans="1:4" x14ac:dyDescent="0.3">
      <c r="A513" t="s">
        <v>10</v>
      </c>
      <c r="B513" t="s">
        <v>5</v>
      </c>
      <c r="C513" s="1">
        <v>42504</v>
      </c>
      <c r="D513">
        <v>48.69</v>
      </c>
    </row>
    <row r="514" spans="1:4" x14ac:dyDescent="0.3">
      <c r="A514" t="s">
        <v>10</v>
      </c>
      <c r="B514" t="s">
        <v>5</v>
      </c>
      <c r="C514" s="1">
        <v>42509</v>
      </c>
      <c r="D514">
        <v>2361.52</v>
      </c>
    </row>
    <row r="515" spans="1:4" x14ac:dyDescent="0.3">
      <c r="A515" t="s">
        <v>10</v>
      </c>
      <c r="B515" t="s">
        <v>5</v>
      </c>
      <c r="C515" s="1">
        <v>42516</v>
      </c>
      <c r="D515">
        <v>23.08</v>
      </c>
    </row>
    <row r="516" spans="1:4" x14ac:dyDescent="0.3">
      <c r="A516" t="s">
        <v>10</v>
      </c>
      <c r="B516" t="s">
        <v>5</v>
      </c>
      <c r="C516" s="1">
        <v>42524</v>
      </c>
      <c r="D516">
        <v>1111.6980000000001</v>
      </c>
    </row>
    <row r="517" spans="1:4" x14ac:dyDescent="0.3">
      <c r="A517" t="s">
        <v>10</v>
      </c>
      <c r="B517" t="s">
        <v>5</v>
      </c>
      <c r="C517" s="1">
        <v>42525</v>
      </c>
      <c r="D517">
        <v>12.48</v>
      </c>
    </row>
    <row r="518" spans="1:4" x14ac:dyDescent="0.3">
      <c r="A518" t="s">
        <v>10</v>
      </c>
      <c r="B518" t="s">
        <v>5</v>
      </c>
      <c r="C518" s="1">
        <v>42530</v>
      </c>
      <c r="D518">
        <v>49.12</v>
      </c>
    </row>
    <row r="519" spans="1:4" x14ac:dyDescent="0.3">
      <c r="A519" t="s">
        <v>10</v>
      </c>
      <c r="B519" t="s">
        <v>5</v>
      </c>
      <c r="C519" s="1">
        <v>42532</v>
      </c>
      <c r="D519">
        <v>4.572000000000001</v>
      </c>
    </row>
    <row r="520" spans="1:4" x14ac:dyDescent="0.3">
      <c r="A520" t="s">
        <v>10</v>
      </c>
      <c r="B520" t="s">
        <v>5</v>
      </c>
      <c r="C520" s="1">
        <v>42533</v>
      </c>
      <c r="D520">
        <v>17.088000000000001</v>
      </c>
    </row>
    <row r="521" spans="1:4" x14ac:dyDescent="0.3">
      <c r="A521" t="s">
        <v>10</v>
      </c>
      <c r="B521" t="s">
        <v>5</v>
      </c>
      <c r="C521" s="1">
        <v>42534</v>
      </c>
      <c r="D521">
        <v>181.86</v>
      </c>
    </row>
    <row r="522" spans="1:4" x14ac:dyDescent="0.3">
      <c r="A522" t="s">
        <v>10</v>
      </c>
      <c r="B522" t="s">
        <v>5</v>
      </c>
      <c r="C522" s="1">
        <v>42536</v>
      </c>
      <c r="D522">
        <v>776.08000000000015</v>
      </c>
    </row>
    <row r="523" spans="1:4" x14ac:dyDescent="0.3">
      <c r="A523" t="s">
        <v>10</v>
      </c>
      <c r="B523" t="s">
        <v>5</v>
      </c>
      <c r="C523" s="1">
        <v>42541</v>
      </c>
      <c r="D523">
        <v>536.36</v>
      </c>
    </row>
    <row r="524" spans="1:4" x14ac:dyDescent="0.3">
      <c r="A524" t="s">
        <v>10</v>
      </c>
      <c r="B524" t="s">
        <v>5</v>
      </c>
      <c r="C524" s="1">
        <v>42554</v>
      </c>
      <c r="D524">
        <v>311.95999999999998</v>
      </c>
    </row>
    <row r="525" spans="1:4" x14ac:dyDescent="0.3">
      <c r="A525" t="s">
        <v>10</v>
      </c>
      <c r="B525" t="s">
        <v>5</v>
      </c>
      <c r="C525" s="1">
        <v>42554</v>
      </c>
      <c r="D525">
        <v>24</v>
      </c>
    </row>
    <row r="526" spans="1:4" x14ac:dyDescent="0.3">
      <c r="A526" t="s">
        <v>10</v>
      </c>
      <c r="B526" t="s">
        <v>5</v>
      </c>
      <c r="C526" s="1">
        <v>42567</v>
      </c>
      <c r="D526">
        <v>242.35200000000003</v>
      </c>
    </row>
    <row r="527" spans="1:4" x14ac:dyDescent="0.3">
      <c r="A527" t="s">
        <v>10</v>
      </c>
      <c r="B527" t="s">
        <v>5</v>
      </c>
      <c r="C527" s="1">
        <v>42568</v>
      </c>
      <c r="D527">
        <v>7.9040000000000008</v>
      </c>
    </row>
    <row r="528" spans="1:4" x14ac:dyDescent="0.3">
      <c r="A528" t="s">
        <v>10</v>
      </c>
      <c r="B528" t="s">
        <v>5</v>
      </c>
      <c r="C528" s="1">
        <v>42572</v>
      </c>
      <c r="D528">
        <v>951.98</v>
      </c>
    </row>
    <row r="529" spans="1:4" x14ac:dyDescent="0.3">
      <c r="A529" t="s">
        <v>10</v>
      </c>
      <c r="B529" t="s">
        <v>5</v>
      </c>
      <c r="C529" s="1">
        <v>42594</v>
      </c>
      <c r="D529">
        <v>20.736000000000004</v>
      </c>
    </row>
    <row r="530" spans="1:4" x14ac:dyDescent="0.3">
      <c r="A530" t="s">
        <v>10</v>
      </c>
      <c r="B530" t="s">
        <v>5</v>
      </c>
      <c r="C530" s="1">
        <v>42595</v>
      </c>
      <c r="D530">
        <v>2382.9260000000004</v>
      </c>
    </row>
    <row r="531" spans="1:4" x14ac:dyDescent="0.3">
      <c r="A531" t="s">
        <v>10</v>
      </c>
      <c r="B531" t="s">
        <v>5</v>
      </c>
      <c r="C531" s="1">
        <v>42607</v>
      </c>
      <c r="D531">
        <v>192.16000000000003</v>
      </c>
    </row>
    <row r="532" spans="1:4" x14ac:dyDescent="0.3">
      <c r="A532" t="s">
        <v>10</v>
      </c>
      <c r="B532" t="s">
        <v>5</v>
      </c>
      <c r="C532" s="1">
        <v>42609</v>
      </c>
      <c r="D532">
        <v>5.1840000000000011</v>
      </c>
    </row>
    <row r="533" spans="1:4" x14ac:dyDescent="0.3">
      <c r="A533" t="s">
        <v>10</v>
      </c>
      <c r="B533" t="s">
        <v>5</v>
      </c>
      <c r="C533" s="1">
        <v>42613</v>
      </c>
      <c r="D533">
        <v>659.9</v>
      </c>
    </row>
    <row r="534" spans="1:4" x14ac:dyDescent="0.3">
      <c r="A534" t="s">
        <v>10</v>
      </c>
      <c r="B534" t="s">
        <v>5</v>
      </c>
      <c r="C534" s="1">
        <v>42615</v>
      </c>
      <c r="D534">
        <v>1577.94</v>
      </c>
    </row>
    <row r="535" spans="1:4" x14ac:dyDescent="0.3">
      <c r="A535" t="s">
        <v>10</v>
      </c>
      <c r="B535" t="s">
        <v>5</v>
      </c>
      <c r="C535" s="1">
        <v>42616</v>
      </c>
      <c r="D535">
        <v>24.448</v>
      </c>
    </row>
    <row r="536" spans="1:4" x14ac:dyDescent="0.3">
      <c r="A536" t="s">
        <v>10</v>
      </c>
      <c r="B536" t="s">
        <v>5</v>
      </c>
      <c r="C536" s="1">
        <v>42617</v>
      </c>
      <c r="D536">
        <v>107.55200000000002</v>
      </c>
    </row>
    <row r="537" spans="1:4" x14ac:dyDescent="0.3">
      <c r="A537" t="s">
        <v>10</v>
      </c>
      <c r="B537" t="s">
        <v>5</v>
      </c>
      <c r="C537" s="1">
        <v>42618</v>
      </c>
      <c r="D537">
        <v>177.07999999999998</v>
      </c>
    </row>
    <row r="538" spans="1:4" x14ac:dyDescent="0.3">
      <c r="A538" t="s">
        <v>10</v>
      </c>
      <c r="B538" t="s">
        <v>5</v>
      </c>
      <c r="C538" s="1">
        <v>42622</v>
      </c>
      <c r="D538">
        <v>458.98400000000004</v>
      </c>
    </row>
    <row r="539" spans="1:4" x14ac:dyDescent="0.3">
      <c r="A539" t="s">
        <v>10</v>
      </c>
      <c r="B539" t="s">
        <v>5</v>
      </c>
      <c r="C539" s="1">
        <v>42623</v>
      </c>
      <c r="D539">
        <v>2.78</v>
      </c>
    </row>
    <row r="540" spans="1:4" x14ac:dyDescent="0.3">
      <c r="A540" t="s">
        <v>10</v>
      </c>
      <c r="B540" t="s">
        <v>5</v>
      </c>
      <c r="C540" s="1">
        <v>42624</v>
      </c>
      <c r="D540">
        <v>67.900000000000006</v>
      </c>
    </row>
    <row r="541" spans="1:4" x14ac:dyDescent="0.3">
      <c r="A541" t="s">
        <v>10</v>
      </c>
      <c r="B541" t="s">
        <v>5</v>
      </c>
      <c r="C541" s="1">
        <v>42626</v>
      </c>
      <c r="D541">
        <v>15.920000000000002</v>
      </c>
    </row>
    <row r="542" spans="1:4" x14ac:dyDescent="0.3">
      <c r="A542" t="s">
        <v>10</v>
      </c>
      <c r="B542" t="s">
        <v>5</v>
      </c>
      <c r="C542" s="1">
        <v>42628</v>
      </c>
      <c r="D542">
        <v>163.96</v>
      </c>
    </row>
    <row r="543" spans="1:4" x14ac:dyDescent="0.3">
      <c r="A543" t="s">
        <v>10</v>
      </c>
      <c r="B543" t="s">
        <v>5</v>
      </c>
      <c r="C543" s="1">
        <v>42634</v>
      </c>
      <c r="D543">
        <v>80.48</v>
      </c>
    </row>
    <row r="544" spans="1:4" x14ac:dyDescent="0.3">
      <c r="A544" t="s">
        <v>10</v>
      </c>
      <c r="B544" t="s">
        <v>5</v>
      </c>
      <c r="C544" s="1">
        <v>42634</v>
      </c>
      <c r="D544">
        <v>12.294</v>
      </c>
    </row>
    <row r="545" spans="1:4" x14ac:dyDescent="0.3">
      <c r="A545" t="s">
        <v>10</v>
      </c>
      <c r="B545" t="s">
        <v>5</v>
      </c>
      <c r="C545" s="1">
        <v>42635</v>
      </c>
      <c r="D545">
        <v>30.900000000000002</v>
      </c>
    </row>
    <row r="546" spans="1:4" x14ac:dyDescent="0.3">
      <c r="A546" t="s">
        <v>10</v>
      </c>
      <c r="B546" t="s">
        <v>5</v>
      </c>
      <c r="C546" s="1">
        <v>42638</v>
      </c>
      <c r="D546">
        <v>177.54999999999998</v>
      </c>
    </row>
    <row r="547" spans="1:4" x14ac:dyDescent="0.3">
      <c r="A547" t="s">
        <v>10</v>
      </c>
      <c r="B547" t="s">
        <v>5</v>
      </c>
      <c r="C547" s="1">
        <v>42642</v>
      </c>
      <c r="D547">
        <v>243.92</v>
      </c>
    </row>
    <row r="548" spans="1:4" x14ac:dyDescent="0.3">
      <c r="A548" t="s">
        <v>10</v>
      </c>
      <c r="B548" t="s">
        <v>5</v>
      </c>
      <c r="C548" s="1">
        <v>42646</v>
      </c>
      <c r="D548">
        <v>33.472000000000008</v>
      </c>
    </row>
    <row r="549" spans="1:4" x14ac:dyDescent="0.3">
      <c r="A549" t="s">
        <v>10</v>
      </c>
      <c r="B549" t="s">
        <v>5</v>
      </c>
      <c r="C549" s="1">
        <v>42659</v>
      </c>
      <c r="D549">
        <v>124.75</v>
      </c>
    </row>
    <row r="550" spans="1:4" x14ac:dyDescent="0.3">
      <c r="A550" t="s">
        <v>10</v>
      </c>
      <c r="B550" t="s">
        <v>5</v>
      </c>
      <c r="C550" s="1">
        <v>42663</v>
      </c>
      <c r="D550">
        <v>199.17000000000002</v>
      </c>
    </row>
    <row r="551" spans="1:4" x14ac:dyDescent="0.3">
      <c r="A551" t="s">
        <v>10</v>
      </c>
      <c r="B551" t="s">
        <v>5</v>
      </c>
      <c r="C551" s="1">
        <v>42666</v>
      </c>
      <c r="D551">
        <v>863.87999999999988</v>
      </c>
    </row>
    <row r="552" spans="1:4" x14ac:dyDescent="0.3">
      <c r="A552" t="s">
        <v>10</v>
      </c>
      <c r="B552" t="s">
        <v>5</v>
      </c>
      <c r="C552" s="1">
        <v>42667</v>
      </c>
      <c r="D552">
        <v>11.68</v>
      </c>
    </row>
    <row r="553" spans="1:4" x14ac:dyDescent="0.3">
      <c r="A553" t="s">
        <v>10</v>
      </c>
      <c r="B553" t="s">
        <v>5</v>
      </c>
      <c r="C553" s="1">
        <v>42669</v>
      </c>
      <c r="D553">
        <v>608.43000000000006</v>
      </c>
    </row>
    <row r="554" spans="1:4" x14ac:dyDescent="0.3">
      <c r="A554" t="s">
        <v>10</v>
      </c>
      <c r="B554" t="s">
        <v>5</v>
      </c>
      <c r="C554" s="1">
        <v>42676</v>
      </c>
      <c r="D554">
        <v>5.56</v>
      </c>
    </row>
    <row r="555" spans="1:4" x14ac:dyDescent="0.3">
      <c r="A555" t="s">
        <v>10</v>
      </c>
      <c r="B555" t="s">
        <v>5</v>
      </c>
      <c r="C555" s="1">
        <v>42677</v>
      </c>
      <c r="D555">
        <v>1030.7420000000002</v>
      </c>
    </row>
    <row r="556" spans="1:4" x14ac:dyDescent="0.3">
      <c r="A556" t="s">
        <v>10</v>
      </c>
      <c r="B556" t="s">
        <v>5</v>
      </c>
      <c r="C556" s="1">
        <v>42678</v>
      </c>
      <c r="D556">
        <v>248.39599999999999</v>
      </c>
    </row>
    <row r="557" spans="1:4" x14ac:dyDescent="0.3">
      <c r="A557" t="s">
        <v>10</v>
      </c>
      <c r="B557" t="s">
        <v>5</v>
      </c>
      <c r="C557" s="1">
        <v>42686</v>
      </c>
      <c r="D557">
        <v>26.720000000000002</v>
      </c>
    </row>
    <row r="558" spans="1:4" x14ac:dyDescent="0.3">
      <c r="A558" t="s">
        <v>10</v>
      </c>
      <c r="B558" t="s">
        <v>5</v>
      </c>
      <c r="C558" s="1">
        <v>42687</v>
      </c>
      <c r="D558">
        <v>239.92</v>
      </c>
    </row>
    <row r="559" spans="1:4" x14ac:dyDescent="0.3">
      <c r="A559" t="s">
        <v>10</v>
      </c>
      <c r="B559" t="s">
        <v>5</v>
      </c>
      <c r="C559" s="1">
        <v>42689</v>
      </c>
      <c r="D559">
        <v>559.20000000000005</v>
      </c>
    </row>
    <row r="560" spans="1:4" x14ac:dyDescent="0.3">
      <c r="A560" t="s">
        <v>10</v>
      </c>
      <c r="B560" t="s">
        <v>5</v>
      </c>
      <c r="C560" s="1">
        <v>42691</v>
      </c>
      <c r="D560">
        <v>699.40000000000009</v>
      </c>
    </row>
    <row r="561" spans="1:4" x14ac:dyDescent="0.3">
      <c r="A561" t="s">
        <v>10</v>
      </c>
      <c r="B561" t="s">
        <v>5</v>
      </c>
      <c r="C561" s="1">
        <v>42691</v>
      </c>
      <c r="D561">
        <v>35.04</v>
      </c>
    </row>
    <row r="562" spans="1:4" x14ac:dyDescent="0.3">
      <c r="A562" t="s">
        <v>10</v>
      </c>
      <c r="B562" t="s">
        <v>5</v>
      </c>
      <c r="C562" s="1">
        <v>42692</v>
      </c>
      <c r="D562">
        <v>47.328000000000003</v>
      </c>
    </row>
    <row r="563" spans="1:4" x14ac:dyDescent="0.3">
      <c r="A563" t="s">
        <v>10</v>
      </c>
      <c r="B563" t="s">
        <v>5</v>
      </c>
      <c r="C563" s="1">
        <v>42693</v>
      </c>
      <c r="D563">
        <v>843.83999999999992</v>
      </c>
    </row>
    <row r="564" spans="1:4" x14ac:dyDescent="0.3">
      <c r="A564" t="s">
        <v>10</v>
      </c>
      <c r="B564" t="s">
        <v>5</v>
      </c>
      <c r="C564" s="1">
        <v>42693</v>
      </c>
      <c r="D564">
        <v>25.060000000000002</v>
      </c>
    </row>
    <row r="565" spans="1:4" x14ac:dyDescent="0.3">
      <c r="A565" t="s">
        <v>10</v>
      </c>
      <c r="B565" t="s">
        <v>5</v>
      </c>
      <c r="C565" s="1">
        <v>42694</v>
      </c>
      <c r="D565">
        <v>209.56799999999998</v>
      </c>
    </row>
    <row r="566" spans="1:4" x14ac:dyDescent="0.3">
      <c r="A566" t="s">
        <v>10</v>
      </c>
      <c r="B566" t="s">
        <v>5</v>
      </c>
      <c r="C566" s="1">
        <v>42697</v>
      </c>
      <c r="D566">
        <v>105.40800000000002</v>
      </c>
    </row>
    <row r="567" spans="1:4" x14ac:dyDescent="0.3">
      <c r="A567" t="s">
        <v>10</v>
      </c>
      <c r="B567" t="s">
        <v>5</v>
      </c>
      <c r="C567" s="1">
        <v>42699</v>
      </c>
      <c r="D567">
        <v>723.92</v>
      </c>
    </row>
    <row r="568" spans="1:4" x14ac:dyDescent="0.3">
      <c r="A568" t="s">
        <v>10</v>
      </c>
      <c r="B568" t="s">
        <v>5</v>
      </c>
      <c r="C568" s="1">
        <v>42701</v>
      </c>
      <c r="D568">
        <v>52.344000000000001</v>
      </c>
    </row>
    <row r="569" spans="1:4" x14ac:dyDescent="0.3">
      <c r="A569" t="s">
        <v>10</v>
      </c>
      <c r="B569" t="s">
        <v>5</v>
      </c>
      <c r="C569" s="1">
        <v>42703</v>
      </c>
      <c r="D569">
        <v>491.88800000000003</v>
      </c>
    </row>
    <row r="570" spans="1:4" x14ac:dyDescent="0.3">
      <c r="A570" t="s">
        <v>10</v>
      </c>
      <c r="B570" t="s">
        <v>5</v>
      </c>
      <c r="C570" s="1">
        <v>42704</v>
      </c>
      <c r="D570">
        <v>173.79999999999998</v>
      </c>
    </row>
    <row r="571" spans="1:4" x14ac:dyDescent="0.3">
      <c r="A571" t="s">
        <v>10</v>
      </c>
      <c r="B571" t="s">
        <v>5</v>
      </c>
      <c r="C571" s="1">
        <v>42704</v>
      </c>
      <c r="D571">
        <v>2165.6579999999999</v>
      </c>
    </row>
    <row r="572" spans="1:4" x14ac:dyDescent="0.3">
      <c r="A572" t="s">
        <v>10</v>
      </c>
      <c r="B572" t="s">
        <v>5</v>
      </c>
      <c r="C572" s="1">
        <v>42706</v>
      </c>
      <c r="D572">
        <v>32.776000000000003</v>
      </c>
    </row>
    <row r="573" spans="1:4" x14ac:dyDescent="0.3">
      <c r="A573" t="s">
        <v>10</v>
      </c>
      <c r="B573" t="s">
        <v>5</v>
      </c>
      <c r="C573" s="1">
        <v>42707</v>
      </c>
      <c r="D573">
        <v>98.445999999999998</v>
      </c>
    </row>
    <row r="574" spans="1:4" x14ac:dyDescent="0.3">
      <c r="A574" t="s">
        <v>10</v>
      </c>
      <c r="B574" t="s">
        <v>5</v>
      </c>
      <c r="C574" s="1">
        <v>42708</v>
      </c>
      <c r="D574">
        <v>649</v>
      </c>
    </row>
    <row r="575" spans="1:4" x14ac:dyDescent="0.3">
      <c r="A575" t="s">
        <v>10</v>
      </c>
      <c r="B575" t="s">
        <v>5</v>
      </c>
      <c r="C575" s="1">
        <v>42711</v>
      </c>
      <c r="D575">
        <v>372.64</v>
      </c>
    </row>
    <row r="576" spans="1:4" x14ac:dyDescent="0.3">
      <c r="A576" t="s">
        <v>10</v>
      </c>
      <c r="B576" t="s">
        <v>5</v>
      </c>
      <c r="C576" s="1">
        <v>42711</v>
      </c>
      <c r="D576">
        <v>82.38</v>
      </c>
    </row>
    <row r="577" spans="1:4" x14ac:dyDescent="0.3">
      <c r="A577" t="s">
        <v>10</v>
      </c>
      <c r="B577" t="s">
        <v>5</v>
      </c>
      <c r="C577" s="1">
        <v>42721</v>
      </c>
      <c r="D577">
        <v>504.90000000000003</v>
      </c>
    </row>
    <row r="578" spans="1:4" x14ac:dyDescent="0.3">
      <c r="A578" t="s">
        <v>10</v>
      </c>
      <c r="B578" t="s">
        <v>5</v>
      </c>
      <c r="C578" s="1">
        <v>42721</v>
      </c>
      <c r="D578">
        <v>544.38</v>
      </c>
    </row>
    <row r="579" spans="1:4" x14ac:dyDescent="0.3">
      <c r="A579" t="s">
        <v>10</v>
      </c>
      <c r="B579" t="s">
        <v>5</v>
      </c>
      <c r="C579" s="1">
        <v>42726</v>
      </c>
      <c r="D579">
        <v>1090.348</v>
      </c>
    </row>
    <row r="580" spans="1:4" x14ac:dyDescent="0.3">
      <c r="A580" t="s">
        <v>10</v>
      </c>
      <c r="B580" t="s">
        <v>5</v>
      </c>
      <c r="C580" s="1">
        <v>42727</v>
      </c>
      <c r="D580">
        <v>303.32000000000005</v>
      </c>
    </row>
    <row r="581" spans="1:4" x14ac:dyDescent="0.3">
      <c r="A581" t="s">
        <v>10</v>
      </c>
      <c r="B581" t="s">
        <v>5</v>
      </c>
      <c r="C581" s="1">
        <v>42728</v>
      </c>
      <c r="D581">
        <v>712.85</v>
      </c>
    </row>
    <row r="582" spans="1:4" x14ac:dyDescent="0.3">
      <c r="A582" t="s">
        <v>10</v>
      </c>
      <c r="B582" t="s">
        <v>6</v>
      </c>
      <c r="C582" s="1">
        <v>41284</v>
      </c>
      <c r="D582">
        <v>54.83</v>
      </c>
    </row>
    <row r="583" spans="1:4" x14ac:dyDescent="0.3">
      <c r="A583" t="s">
        <v>10</v>
      </c>
      <c r="B583" t="s">
        <v>6</v>
      </c>
      <c r="C583" s="1">
        <v>41294</v>
      </c>
      <c r="D583">
        <v>67.194000000000003</v>
      </c>
    </row>
    <row r="584" spans="1:4" x14ac:dyDescent="0.3">
      <c r="A584" t="s">
        <v>10</v>
      </c>
      <c r="B584" t="s">
        <v>6</v>
      </c>
      <c r="C584" s="1">
        <v>41350</v>
      </c>
      <c r="D584">
        <v>103.50000000000001</v>
      </c>
    </row>
    <row r="585" spans="1:4" x14ac:dyDescent="0.3">
      <c r="A585" t="s">
        <v>10</v>
      </c>
      <c r="B585" t="s">
        <v>6</v>
      </c>
      <c r="C585" s="1">
        <v>41354</v>
      </c>
      <c r="D585">
        <v>3769.5600000000004</v>
      </c>
    </row>
    <row r="586" spans="1:4" x14ac:dyDescent="0.3">
      <c r="A586" t="s">
        <v>10</v>
      </c>
      <c r="B586" t="s">
        <v>6</v>
      </c>
      <c r="C586" s="1">
        <v>41354</v>
      </c>
      <c r="D586">
        <v>16.272000000000002</v>
      </c>
    </row>
    <row r="587" spans="1:4" x14ac:dyDescent="0.3">
      <c r="A587" t="s">
        <v>10</v>
      </c>
      <c r="B587" t="s">
        <v>6</v>
      </c>
      <c r="C587" s="1">
        <v>41364</v>
      </c>
      <c r="D587">
        <v>1.8690000000000004</v>
      </c>
    </row>
    <row r="588" spans="1:4" x14ac:dyDescent="0.3">
      <c r="A588" t="s">
        <v>10</v>
      </c>
      <c r="B588" t="s">
        <v>6</v>
      </c>
      <c r="C588" s="1">
        <v>41366</v>
      </c>
      <c r="D588">
        <v>177.68</v>
      </c>
    </row>
    <row r="589" spans="1:4" x14ac:dyDescent="0.3">
      <c r="A589" t="s">
        <v>10</v>
      </c>
      <c r="B589" t="s">
        <v>6</v>
      </c>
      <c r="C589" s="1">
        <v>41368</v>
      </c>
      <c r="D589">
        <v>364.92999999999995</v>
      </c>
    </row>
    <row r="590" spans="1:4" x14ac:dyDescent="0.3">
      <c r="A590" t="s">
        <v>10</v>
      </c>
      <c r="B590" t="s">
        <v>6</v>
      </c>
      <c r="C590" s="1">
        <v>41369</v>
      </c>
      <c r="D590">
        <v>115.36</v>
      </c>
    </row>
    <row r="591" spans="1:4" x14ac:dyDescent="0.3">
      <c r="A591" t="s">
        <v>10</v>
      </c>
      <c r="B591" t="s">
        <v>6</v>
      </c>
      <c r="C591" s="1">
        <v>41371</v>
      </c>
      <c r="D591">
        <v>752.92</v>
      </c>
    </row>
    <row r="592" spans="1:4" x14ac:dyDescent="0.3">
      <c r="A592" t="s">
        <v>10</v>
      </c>
      <c r="B592" t="s">
        <v>6</v>
      </c>
      <c r="C592" s="1">
        <v>41372</v>
      </c>
      <c r="D592">
        <v>1215.92</v>
      </c>
    </row>
    <row r="593" spans="1:4" x14ac:dyDescent="0.3">
      <c r="A593" t="s">
        <v>10</v>
      </c>
      <c r="B593" t="s">
        <v>6</v>
      </c>
      <c r="C593" s="1">
        <v>41380</v>
      </c>
      <c r="D593">
        <v>39.072000000000003</v>
      </c>
    </row>
    <row r="594" spans="1:4" x14ac:dyDescent="0.3">
      <c r="A594" t="s">
        <v>10</v>
      </c>
      <c r="B594" t="s">
        <v>6</v>
      </c>
      <c r="C594" s="1">
        <v>41385</v>
      </c>
      <c r="D594">
        <v>828.83999999999992</v>
      </c>
    </row>
    <row r="595" spans="1:4" x14ac:dyDescent="0.3">
      <c r="A595" t="s">
        <v>10</v>
      </c>
      <c r="B595" t="s">
        <v>6</v>
      </c>
      <c r="C595" s="1">
        <v>41393</v>
      </c>
      <c r="D595">
        <v>661.50400000000013</v>
      </c>
    </row>
    <row r="596" spans="1:4" x14ac:dyDescent="0.3">
      <c r="A596" t="s">
        <v>10</v>
      </c>
      <c r="B596" t="s">
        <v>6</v>
      </c>
      <c r="C596" s="1">
        <v>41408</v>
      </c>
      <c r="D596">
        <v>310.88000000000005</v>
      </c>
    </row>
    <row r="597" spans="1:4" x14ac:dyDescent="0.3">
      <c r="A597" t="s">
        <v>10</v>
      </c>
      <c r="B597" t="s">
        <v>6</v>
      </c>
      <c r="C597" s="1">
        <v>41415</v>
      </c>
      <c r="D597">
        <v>3333.9000000000005</v>
      </c>
    </row>
    <row r="598" spans="1:4" x14ac:dyDescent="0.3">
      <c r="A598" t="s">
        <v>10</v>
      </c>
      <c r="B598" t="s">
        <v>6</v>
      </c>
      <c r="C598" s="1">
        <v>41424</v>
      </c>
      <c r="D598">
        <v>13.620000000000001</v>
      </c>
    </row>
    <row r="599" spans="1:4" x14ac:dyDescent="0.3">
      <c r="A599" t="s">
        <v>10</v>
      </c>
      <c r="B599" t="s">
        <v>6</v>
      </c>
      <c r="C599" s="1">
        <v>41433</v>
      </c>
      <c r="D599">
        <v>170.35200000000003</v>
      </c>
    </row>
    <row r="600" spans="1:4" x14ac:dyDescent="0.3">
      <c r="A600" t="s">
        <v>10</v>
      </c>
      <c r="B600" t="s">
        <v>6</v>
      </c>
      <c r="C600" s="1">
        <v>41456</v>
      </c>
      <c r="D600">
        <v>581.10399999999993</v>
      </c>
    </row>
    <row r="601" spans="1:4" x14ac:dyDescent="0.3">
      <c r="A601" t="s">
        <v>10</v>
      </c>
      <c r="B601" t="s">
        <v>6</v>
      </c>
      <c r="C601" s="1">
        <v>41460</v>
      </c>
      <c r="D601">
        <v>4.3680000000000003</v>
      </c>
    </row>
    <row r="602" spans="1:4" x14ac:dyDescent="0.3">
      <c r="A602" t="s">
        <v>10</v>
      </c>
      <c r="B602" t="s">
        <v>6</v>
      </c>
      <c r="C602" s="1">
        <v>41487</v>
      </c>
      <c r="D602">
        <v>202.89600000000002</v>
      </c>
    </row>
    <row r="603" spans="1:4" x14ac:dyDescent="0.3">
      <c r="A603" t="s">
        <v>10</v>
      </c>
      <c r="B603" t="s">
        <v>6</v>
      </c>
      <c r="C603" s="1">
        <v>41495</v>
      </c>
      <c r="D603">
        <v>193.93600000000001</v>
      </c>
    </row>
    <row r="604" spans="1:4" x14ac:dyDescent="0.3">
      <c r="A604" t="s">
        <v>10</v>
      </c>
      <c r="B604" t="s">
        <v>6</v>
      </c>
      <c r="C604" s="1">
        <v>41503</v>
      </c>
      <c r="D604">
        <v>484.78999999999996</v>
      </c>
    </row>
    <row r="605" spans="1:4" x14ac:dyDescent="0.3">
      <c r="A605" t="s">
        <v>10</v>
      </c>
      <c r="B605" t="s">
        <v>6</v>
      </c>
      <c r="C605" s="1">
        <v>41505</v>
      </c>
      <c r="D605">
        <v>344.90999999999997</v>
      </c>
    </row>
    <row r="606" spans="1:4" x14ac:dyDescent="0.3">
      <c r="A606" t="s">
        <v>10</v>
      </c>
      <c r="B606" t="s">
        <v>6</v>
      </c>
      <c r="C606" s="1">
        <v>41506</v>
      </c>
      <c r="D606">
        <v>1417.35</v>
      </c>
    </row>
    <row r="607" spans="1:4" x14ac:dyDescent="0.3">
      <c r="A607" t="s">
        <v>10</v>
      </c>
      <c r="B607" t="s">
        <v>6</v>
      </c>
      <c r="C607" s="1">
        <v>41529</v>
      </c>
      <c r="D607">
        <v>192.42400000000001</v>
      </c>
    </row>
    <row r="608" spans="1:4" x14ac:dyDescent="0.3">
      <c r="A608" t="s">
        <v>10</v>
      </c>
      <c r="B608" t="s">
        <v>6</v>
      </c>
      <c r="C608" s="1">
        <v>41530</v>
      </c>
      <c r="D608">
        <v>18.648000000000003</v>
      </c>
    </row>
    <row r="609" spans="1:4" x14ac:dyDescent="0.3">
      <c r="A609" t="s">
        <v>10</v>
      </c>
      <c r="B609" t="s">
        <v>6</v>
      </c>
      <c r="C609" s="1">
        <v>41537</v>
      </c>
      <c r="D609">
        <v>2.8160000000000003</v>
      </c>
    </row>
    <row r="610" spans="1:4" x14ac:dyDescent="0.3">
      <c r="A610" t="s">
        <v>10</v>
      </c>
      <c r="B610" t="s">
        <v>6</v>
      </c>
      <c r="C610" s="1">
        <v>41545</v>
      </c>
      <c r="D610">
        <v>106.944</v>
      </c>
    </row>
    <row r="611" spans="1:4" x14ac:dyDescent="0.3">
      <c r="A611" t="s">
        <v>10</v>
      </c>
      <c r="B611" t="s">
        <v>6</v>
      </c>
      <c r="C611" s="1">
        <v>41556</v>
      </c>
      <c r="D611">
        <v>88.768000000000001</v>
      </c>
    </row>
    <row r="612" spans="1:4" x14ac:dyDescent="0.3">
      <c r="A612" t="s">
        <v>10</v>
      </c>
      <c r="B612" t="s">
        <v>6</v>
      </c>
      <c r="C612" s="1">
        <v>41558</v>
      </c>
      <c r="D612">
        <v>16.23</v>
      </c>
    </row>
    <row r="613" spans="1:4" x14ac:dyDescent="0.3">
      <c r="A613" t="s">
        <v>10</v>
      </c>
      <c r="B613" t="s">
        <v>6</v>
      </c>
      <c r="C613" s="1">
        <v>41565</v>
      </c>
      <c r="D613">
        <v>605.34</v>
      </c>
    </row>
    <row r="614" spans="1:4" x14ac:dyDescent="0.3">
      <c r="A614" t="s">
        <v>10</v>
      </c>
      <c r="B614" t="s">
        <v>6</v>
      </c>
      <c r="C614" s="1">
        <v>41568</v>
      </c>
      <c r="D614">
        <v>788.86</v>
      </c>
    </row>
    <row r="615" spans="1:4" x14ac:dyDescent="0.3">
      <c r="A615" t="s">
        <v>10</v>
      </c>
      <c r="B615" t="s">
        <v>6</v>
      </c>
      <c r="C615" s="1">
        <v>41569</v>
      </c>
      <c r="D615">
        <v>129.91999999999999</v>
      </c>
    </row>
    <row r="616" spans="1:4" x14ac:dyDescent="0.3">
      <c r="A616" t="s">
        <v>10</v>
      </c>
      <c r="B616" t="s">
        <v>6</v>
      </c>
      <c r="C616" s="1">
        <v>41579</v>
      </c>
      <c r="D616">
        <v>1044.4399999999998</v>
      </c>
    </row>
    <row r="617" spans="1:4" x14ac:dyDescent="0.3">
      <c r="A617" t="s">
        <v>10</v>
      </c>
      <c r="B617" t="s">
        <v>6</v>
      </c>
      <c r="C617" s="1">
        <v>41579</v>
      </c>
      <c r="D617">
        <v>75.16</v>
      </c>
    </row>
    <row r="618" spans="1:4" x14ac:dyDescent="0.3">
      <c r="A618" t="s">
        <v>10</v>
      </c>
      <c r="B618" t="s">
        <v>6</v>
      </c>
      <c r="C618" s="1">
        <v>41599</v>
      </c>
      <c r="D618">
        <v>865.5</v>
      </c>
    </row>
    <row r="619" spans="1:4" x14ac:dyDescent="0.3">
      <c r="A619" t="s">
        <v>10</v>
      </c>
      <c r="B619" t="s">
        <v>6</v>
      </c>
      <c r="C619" s="1">
        <v>41600</v>
      </c>
      <c r="D619">
        <v>1022.61</v>
      </c>
    </row>
    <row r="620" spans="1:4" x14ac:dyDescent="0.3">
      <c r="A620" t="s">
        <v>10</v>
      </c>
      <c r="B620" t="s">
        <v>6</v>
      </c>
      <c r="C620" s="1">
        <v>41608</v>
      </c>
      <c r="D620">
        <v>6.6420000000000012</v>
      </c>
    </row>
    <row r="621" spans="1:4" x14ac:dyDescent="0.3">
      <c r="A621" t="s">
        <v>10</v>
      </c>
      <c r="B621" t="s">
        <v>6</v>
      </c>
      <c r="C621" s="1">
        <v>41610</v>
      </c>
      <c r="D621">
        <v>21.19</v>
      </c>
    </row>
    <row r="622" spans="1:4" x14ac:dyDescent="0.3">
      <c r="A622" t="s">
        <v>10</v>
      </c>
      <c r="B622" t="s">
        <v>6</v>
      </c>
      <c r="C622" s="1">
        <v>41624</v>
      </c>
      <c r="D622">
        <v>1.1670000000000003</v>
      </c>
    </row>
    <row r="623" spans="1:4" x14ac:dyDescent="0.3">
      <c r="A623" t="s">
        <v>10</v>
      </c>
      <c r="B623" t="s">
        <v>6</v>
      </c>
      <c r="C623" s="1">
        <v>41635</v>
      </c>
      <c r="D623">
        <v>521.91999999999996</v>
      </c>
    </row>
    <row r="624" spans="1:4" x14ac:dyDescent="0.3">
      <c r="A624" t="s">
        <v>10</v>
      </c>
      <c r="B624" t="s">
        <v>6</v>
      </c>
      <c r="C624" s="1">
        <v>41643</v>
      </c>
      <c r="D624">
        <v>192.22</v>
      </c>
    </row>
    <row r="625" spans="1:4" x14ac:dyDescent="0.3">
      <c r="A625" t="s">
        <v>10</v>
      </c>
      <c r="B625" t="s">
        <v>6</v>
      </c>
      <c r="C625" s="1">
        <v>41677</v>
      </c>
      <c r="D625">
        <v>324.10999999999996</v>
      </c>
    </row>
    <row r="626" spans="1:4" x14ac:dyDescent="0.3">
      <c r="A626" t="s">
        <v>10</v>
      </c>
      <c r="B626" t="s">
        <v>6</v>
      </c>
      <c r="C626" s="1">
        <v>41710</v>
      </c>
      <c r="D626">
        <v>45.976000000000006</v>
      </c>
    </row>
    <row r="627" spans="1:4" x14ac:dyDescent="0.3">
      <c r="A627" t="s">
        <v>10</v>
      </c>
      <c r="B627" t="s">
        <v>6</v>
      </c>
      <c r="C627" s="1">
        <v>41720</v>
      </c>
      <c r="D627">
        <v>19.559999999999999</v>
      </c>
    </row>
    <row r="628" spans="1:4" x14ac:dyDescent="0.3">
      <c r="A628" t="s">
        <v>10</v>
      </c>
      <c r="B628" t="s">
        <v>6</v>
      </c>
      <c r="C628" s="1">
        <v>41722</v>
      </c>
      <c r="D628">
        <v>6.9920000000000009</v>
      </c>
    </row>
    <row r="629" spans="1:4" x14ac:dyDescent="0.3">
      <c r="A629" t="s">
        <v>10</v>
      </c>
      <c r="B629" t="s">
        <v>6</v>
      </c>
      <c r="C629" s="1">
        <v>41724</v>
      </c>
      <c r="D629">
        <v>74.352000000000004</v>
      </c>
    </row>
    <row r="630" spans="1:4" x14ac:dyDescent="0.3">
      <c r="A630" t="s">
        <v>10</v>
      </c>
      <c r="B630" t="s">
        <v>6</v>
      </c>
      <c r="C630" s="1">
        <v>41729</v>
      </c>
      <c r="D630">
        <v>79.959999999999994</v>
      </c>
    </row>
    <row r="631" spans="1:4" x14ac:dyDescent="0.3">
      <c r="A631" t="s">
        <v>10</v>
      </c>
      <c r="B631" t="s">
        <v>6</v>
      </c>
      <c r="C631" s="1">
        <v>41734</v>
      </c>
      <c r="D631">
        <v>157.79400000000004</v>
      </c>
    </row>
    <row r="632" spans="1:4" x14ac:dyDescent="0.3">
      <c r="A632" t="s">
        <v>10</v>
      </c>
      <c r="B632" t="s">
        <v>6</v>
      </c>
      <c r="C632" s="1">
        <v>41749</v>
      </c>
      <c r="D632">
        <v>896.31</v>
      </c>
    </row>
    <row r="633" spans="1:4" x14ac:dyDescent="0.3">
      <c r="A633" t="s">
        <v>10</v>
      </c>
      <c r="B633" t="s">
        <v>6</v>
      </c>
      <c r="C633" s="1">
        <v>41760</v>
      </c>
      <c r="D633">
        <v>277.63200000000001</v>
      </c>
    </row>
    <row r="634" spans="1:4" x14ac:dyDescent="0.3">
      <c r="A634" t="s">
        <v>10</v>
      </c>
      <c r="B634" t="s">
        <v>6</v>
      </c>
      <c r="C634" s="1">
        <v>41782</v>
      </c>
      <c r="D634">
        <v>186.69</v>
      </c>
    </row>
    <row r="635" spans="1:4" x14ac:dyDescent="0.3">
      <c r="A635" t="s">
        <v>10</v>
      </c>
      <c r="B635" t="s">
        <v>6</v>
      </c>
      <c r="C635" s="1">
        <v>41798</v>
      </c>
      <c r="D635">
        <v>937.60800000000006</v>
      </c>
    </row>
    <row r="636" spans="1:4" x14ac:dyDescent="0.3">
      <c r="A636" t="s">
        <v>10</v>
      </c>
      <c r="B636" t="s">
        <v>6</v>
      </c>
      <c r="C636" s="1">
        <v>41803</v>
      </c>
      <c r="D636">
        <v>976.29</v>
      </c>
    </row>
    <row r="637" spans="1:4" x14ac:dyDescent="0.3">
      <c r="A637" t="s">
        <v>10</v>
      </c>
      <c r="B637" t="s">
        <v>6</v>
      </c>
      <c r="C637" s="1">
        <v>41803</v>
      </c>
      <c r="D637">
        <v>6.48</v>
      </c>
    </row>
    <row r="638" spans="1:4" x14ac:dyDescent="0.3">
      <c r="A638" t="s">
        <v>10</v>
      </c>
      <c r="B638" t="s">
        <v>6</v>
      </c>
      <c r="C638" s="1">
        <v>41808</v>
      </c>
      <c r="D638">
        <v>13.632</v>
      </c>
    </row>
    <row r="639" spans="1:4" x14ac:dyDescent="0.3">
      <c r="A639" t="s">
        <v>10</v>
      </c>
      <c r="B639" t="s">
        <v>6</v>
      </c>
      <c r="C639" s="1">
        <v>41813</v>
      </c>
      <c r="D639">
        <v>268.39999999999998</v>
      </c>
    </row>
    <row r="640" spans="1:4" x14ac:dyDescent="0.3">
      <c r="A640" t="s">
        <v>10</v>
      </c>
      <c r="B640" t="s">
        <v>6</v>
      </c>
      <c r="C640" s="1">
        <v>41825</v>
      </c>
      <c r="D640">
        <v>16.712000000000003</v>
      </c>
    </row>
    <row r="641" spans="1:4" x14ac:dyDescent="0.3">
      <c r="A641" t="s">
        <v>10</v>
      </c>
      <c r="B641" t="s">
        <v>6</v>
      </c>
      <c r="C641" s="1">
        <v>41845</v>
      </c>
      <c r="D641">
        <v>457.03999999999996</v>
      </c>
    </row>
    <row r="642" spans="1:4" x14ac:dyDescent="0.3">
      <c r="A642" t="s">
        <v>10</v>
      </c>
      <c r="B642" t="s">
        <v>6</v>
      </c>
      <c r="C642" s="1">
        <v>41851</v>
      </c>
      <c r="D642">
        <v>239.70000000000002</v>
      </c>
    </row>
    <row r="643" spans="1:4" x14ac:dyDescent="0.3">
      <c r="A643" t="s">
        <v>10</v>
      </c>
      <c r="B643" t="s">
        <v>6</v>
      </c>
      <c r="C643" s="1">
        <v>41860</v>
      </c>
      <c r="D643">
        <v>4.6079999999999997</v>
      </c>
    </row>
    <row r="644" spans="1:4" x14ac:dyDescent="0.3">
      <c r="A644" t="s">
        <v>10</v>
      </c>
      <c r="B644" t="s">
        <v>6</v>
      </c>
      <c r="C644" s="1">
        <v>41872</v>
      </c>
      <c r="D644">
        <v>53.28</v>
      </c>
    </row>
    <row r="645" spans="1:4" x14ac:dyDescent="0.3">
      <c r="A645" t="s">
        <v>10</v>
      </c>
      <c r="B645" t="s">
        <v>6</v>
      </c>
      <c r="C645" s="1">
        <v>41885</v>
      </c>
      <c r="D645">
        <v>200.98400000000004</v>
      </c>
    </row>
    <row r="646" spans="1:4" x14ac:dyDescent="0.3">
      <c r="A646" t="s">
        <v>10</v>
      </c>
      <c r="B646" t="s">
        <v>6</v>
      </c>
      <c r="C646" s="1">
        <v>41888</v>
      </c>
      <c r="D646">
        <v>7.2400000000000011</v>
      </c>
    </row>
    <row r="647" spans="1:4" x14ac:dyDescent="0.3">
      <c r="A647" t="s">
        <v>10</v>
      </c>
      <c r="B647" t="s">
        <v>6</v>
      </c>
      <c r="C647" s="1">
        <v>41888</v>
      </c>
      <c r="D647">
        <v>46.62</v>
      </c>
    </row>
    <row r="648" spans="1:4" x14ac:dyDescent="0.3">
      <c r="A648" t="s">
        <v>10</v>
      </c>
      <c r="B648" t="s">
        <v>6</v>
      </c>
      <c r="C648" s="1">
        <v>41890</v>
      </c>
      <c r="D648">
        <v>21.36</v>
      </c>
    </row>
    <row r="649" spans="1:4" x14ac:dyDescent="0.3">
      <c r="A649" t="s">
        <v>10</v>
      </c>
      <c r="B649" t="s">
        <v>6</v>
      </c>
      <c r="C649" s="1">
        <v>41901</v>
      </c>
      <c r="D649">
        <v>66.36</v>
      </c>
    </row>
    <row r="650" spans="1:4" x14ac:dyDescent="0.3">
      <c r="A650" t="s">
        <v>10</v>
      </c>
      <c r="B650" t="s">
        <v>6</v>
      </c>
      <c r="C650" s="1">
        <v>41907</v>
      </c>
      <c r="D650">
        <v>22.549000000000003</v>
      </c>
    </row>
    <row r="651" spans="1:4" x14ac:dyDescent="0.3">
      <c r="A651" t="s">
        <v>10</v>
      </c>
      <c r="B651" t="s">
        <v>6</v>
      </c>
      <c r="C651" s="1">
        <v>41948</v>
      </c>
      <c r="D651">
        <v>207</v>
      </c>
    </row>
    <row r="652" spans="1:4" x14ac:dyDescent="0.3">
      <c r="A652" t="s">
        <v>10</v>
      </c>
      <c r="B652" t="s">
        <v>6</v>
      </c>
      <c r="C652" s="1">
        <v>41950</v>
      </c>
      <c r="D652">
        <v>1361.6310000000001</v>
      </c>
    </row>
    <row r="653" spans="1:4" x14ac:dyDescent="0.3">
      <c r="A653" t="s">
        <v>10</v>
      </c>
      <c r="B653" t="s">
        <v>6</v>
      </c>
      <c r="C653" s="1">
        <v>41951</v>
      </c>
      <c r="D653">
        <v>81.135000000000005</v>
      </c>
    </row>
    <row r="654" spans="1:4" x14ac:dyDescent="0.3">
      <c r="A654" t="s">
        <v>10</v>
      </c>
      <c r="B654" t="s">
        <v>6</v>
      </c>
      <c r="C654" s="1">
        <v>41955</v>
      </c>
      <c r="D654">
        <v>792.50800000000004</v>
      </c>
    </row>
    <row r="655" spans="1:4" x14ac:dyDescent="0.3">
      <c r="A655" t="s">
        <v>10</v>
      </c>
      <c r="B655" t="s">
        <v>6</v>
      </c>
      <c r="C655" s="1">
        <v>41969</v>
      </c>
      <c r="D655">
        <v>692.47199999999998</v>
      </c>
    </row>
    <row r="656" spans="1:4" x14ac:dyDescent="0.3">
      <c r="A656" t="s">
        <v>10</v>
      </c>
      <c r="B656" t="s">
        <v>6</v>
      </c>
      <c r="C656" s="1">
        <v>41974</v>
      </c>
      <c r="D656">
        <v>125.64</v>
      </c>
    </row>
    <row r="657" spans="1:4" x14ac:dyDescent="0.3">
      <c r="A657" t="s">
        <v>10</v>
      </c>
      <c r="B657" t="s">
        <v>6</v>
      </c>
      <c r="C657" s="1">
        <v>41987</v>
      </c>
      <c r="D657">
        <v>62.459999999999994</v>
      </c>
    </row>
    <row r="658" spans="1:4" x14ac:dyDescent="0.3">
      <c r="A658" t="s">
        <v>10</v>
      </c>
      <c r="B658" t="s">
        <v>6</v>
      </c>
      <c r="C658" s="1">
        <v>41988</v>
      </c>
      <c r="D658">
        <v>246.16800000000001</v>
      </c>
    </row>
    <row r="659" spans="1:4" x14ac:dyDescent="0.3">
      <c r="A659" t="s">
        <v>10</v>
      </c>
      <c r="B659" t="s">
        <v>6</v>
      </c>
      <c r="C659" s="1">
        <v>41991</v>
      </c>
      <c r="D659">
        <v>94.688000000000017</v>
      </c>
    </row>
    <row r="660" spans="1:4" x14ac:dyDescent="0.3">
      <c r="A660" t="s">
        <v>10</v>
      </c>
      <c r="B660" t="s">
        <v>6</v>
      </c>
      <c r="C660" s="1">
        <v>42000</v>
      </c>
      <c r="D660">
        <v>284.44000000000005</v>
      </c>
    </row>
    <row r="661" spans="1:4" x14ac:dyDescent="0.3">
      <c r="A661" t="s">
        <v>10</v>
      </c>
      <c r="B661" t="s">
        <v>6</v>
      </c>
      <c r="C661" s="1">
        <v>42008</v>
      </c>
      <c r="D661">
        <v>959.96800000000007</v>
      </c>
    </row>
    <row r="662" spans="1:4" x14ac:dyDescent="0.3">
      <c r="A662" t="s">
        <v>10</v>
      </c>
      <c r="B662" t="s">
        <v>6</v>
      </c>
      <c r="C662" s="1">
        <v>42021</v>
      </c>
      <c r="D662">
        <v>316</v>
      </c>
    </row>
    <row r="663" spans="1:4" x14ac:dyDescent="0.3">
      <c r="A663" t="s">
        <v>10</v>
      </c>
      <c r="B663" t="s">
        <v>6</v>
      </c>
      <c r="C663" s="1">
        <v>42041</v>
      </c>
      <c r="D663">
        <v>132.22400000000002</v>
      </c>
    </row>
    <row r="664" spans="1:4" x14ac:dyDescent="0.3">
      <c r="A664" t="s">
        <v>10</v>
      </c>
      <c r="B664" t="s">
        <v>6</v>
      </c>
      <c r="C664" s="1">
        <v>42076</v>
      </c>
      <c r="D664">
        <v>12.96</v>
      </c>
    </row>
    <row r="665" spans="1:4" x14ac:dyDescent="0.3">
      <c r="A665" t="s">
        <v>10</v>
      </c>
      <c r="B665" t="s">
        <v>6</v>
      </c>
      <c r="C665" s="1">
        <v>42083</v>
      </c>
      <c r="D665">
        <v>31.086000000000006</v>
      </c>
    </row>
    <row r="666" spans="1:4" x14ac:dyDescent="0.3">
      <c r="A666" t="s">
        <v>10</v>
      </c>
      <c r="B666" t="s">
        <v>6</v>
      </c>
      <c r="C666" s="1">
        <v>42091</v>
      </c>
      <c r="D666">
        <v>92.699999999999989</v>
      </c>
    </row>
    <row r="667" spans="1:4" x14ac:dyDescent="0.3">
      <c r="A667" t="s">
        <v>10</v>
      </c>
      <c r="B667" t="s">
        <v>6</v>
      </c>
      <c r="C667" s="1">
        <v>42107</v>
      </c>
      <c r="D667">
        <v>191.80799999999999</v>
      </c>
    </row>
    <row r="668" spans="1:4" x14ac:dyDescent="0.3">
      <c r="A668" t="s">
        <v>10</v>
      </c>
      <c r="B668" t="s">
        <v>6</v>
      </c>
      <c r="C668" s="1">
        <v>42112</v>
      </c>
      <c r="D668">
        <v>79.12</v>
      </c>
    </row>
    <row r="669" spans="1:4" x14ac:dyDescent="0.3">
      <c r="A669" t="s">
        <v>10</v>
      </c>
      <c r="B669" t="s">
        <v>6</v>
      </c>
      <c r="C669" s="1">
        <v>42118</v>
      </c>
      <c r="D669">
        <v>36.240000000000009</v>
      </c>
    </row>
    <row r="670" spans="1:4" x14ac:dyDescent="0.3">
      <c r="A670" t="s">
        <v>10</v>
      </c>
      <c r="B670" t="s">
        <v>6</v>
      </c>
      <c r="C670" s="1">
        <v>42137</v>
      </c>
      <c r="D670">
        <v>10.96</v>
      </c>
    </row>
    <row r="671" spans="1:4" x14ac:dyDescent="0.3">
      <c r="A671" t="s">
        <v>10</v>
      </c>
      <c r="B671" t="s">
        <v>6</v>
      </c>
      <c r="C671" s="1">
        <v>42139</v>
      </c>
      <c r="D671">
        <v>191.018</v>
      </c>
    </row>
    <row r="672" spans="1:4" x14ac:dyDescent="0.3">
      <c r="A672" t="s">
        <v>10</v>
      </c>
      <c r="B672" t="s">
        <v>6</v>
      </c>
      <c r="C672" s="1">
        <v>42142</v>
      </c>
      <c r="D672">
        <v>29.97000000000001</v>
      </c>
    </row>
    <row r="673" spans="1:4" x14ac:dyDescent="0.3">
      <c r="A673" t="s">
        <v>10</v>
      </c>
      <c r="B673" t="s">
        <v>6</v>
      </c>
      <c r="C673" s="1">
        <v>42153</v>
      </c>
      <c r="D673">
        <v>452.464</v>
      </c>
    </row>
    <row r="674" spans="1:4" x14ac:dyDescent="0.3">
      <c r="A674" t="s">
        <v>10</v>
      </c>
      <c r="B674" t="s">
        <v>6</v>
      </c>
      <c r="C674" s="1">
        <v>42155</v>
      </c>
      <c r="D674">
        <v>4317.3</v>
      </c>
    </row>
    <row r="675" spans="1:4" x14ac:dyDescent="0.3">
      <c r="A675" t="s">
        <v>10</v>
      </c>
      <c r="B675" t="s">
        <v>6</v>
      </c>
      <c r="C675" s="1">
        <v>42155</v>
      </c>
      <c r="D675">
        <v>138.53</v>
      </c>
    </row>
    <row r="676" spans="1:4" x14ac:dyDescent="0.3">
      <c r="A676" t="s">
        <v>10</v>
      </c>
      <c r="B676" t="s">
        <v>6</v>
      </c>
      <c r="C676" s="1">
        <v>42193</v>
      </c>
      <c r="D676">
        <v>45.584000000000003</v>
      </c>
    </row>
    <row r="677" spans="1:4" x14ac:dyDescent="0.3">
      <c r="A677" t="s">
        <v>10</v>
      </c>
      <c r="B677" t="s">
        <v>6</v>
      </c>
      <c r="C677" s="1">
        <v>42204</v>
      </c>
      <c r="D677">
        <v>140.81</v>
      </c>
    </row>
    <row r="678" spans="1:4" x14ac:dyDescent="0.3">
      <c r="A678" t="s">
        <v>10</v>
      </c>
      <c r="B678" t="s">
        <v>6</v>
      </c>
      <c r="C678" s="1">
        <v>42209</v>
      </c>
      <c r="D678">
        <v>324.38700000000006</v>
      </c>
    </row>
    <row r="679" spans="1:4" x14ac:dyDescent="0.3">
      <c r="A679" t="s">
        <v>10</v>
      </c>
      <c r="B679" t="s">
        <v>6</v>
      </c>
      <c r="C679" s="1">
        <v>42222</v>
      </c>
      <c r="D679">
        <v>197.04999999999998</v>
      </c>
    </row>
    <row r="680" spans="1:4" x14ac:dyDescent="0.3">
      <c r="A680" t="s">
        <v>10</v>
      </c>
      <c r="B680" t="s">
        <v>6</v>
      </c>
      <c r="C680" s="1">
        <v>42229</v>
      </c>
      <c r="D680">
        <v>562.29250000000013</v>
      </c>
    </row>
    <row r="681" spans="1:4" x14ac:dyDescent="0.3">
      <c r="A681" t="s">
        <v>10</v>
      </c>
      <c r="B681" t="s">
        <v>6</v>
      </c>
      <c r="C681" s="1">
        <v>42244</v>
      </c>
      <c r="D681">
        <v>9.2159999999999993</v>
      </c>
    </row>
    <row r="682" spans="1:4" x14ac:dyDescent="0.3">
      <c r="A682" t="s">
        <v>10</v>
      </c>
      <c r="B682" t="s">
        <v>6</v>
      </c>
      <c r="C682" s="1">
        <v>42258</v>
      </c>
      <c r="D682">
        <v>519.67999999999995</v>
      </c>
    </row>
    <row r="683" spans="1:4" x14ac:dyDescent="0.3">
      <c r="A683" t="s">
        <v>10</v>
      </c>
      <c r="B683" t="s">
        <v>6</v>
      </c>
      <c r="C683" s="1">
        <v>42260</v>
      </c>
      <c r="D683">
        <v>1159.06</v>
      </c>
    </row>
    <row r="684" spans="1:4" x14ac:dyDescent="0.3">
      <c r="A684" t="s">
        <v>10</v>
      </c>
      <c r="B684" t="s">
        <v>6</v>
      </c>
      <c r="C684" s="1">
        <v>42266</v>
      </c>
      <c r="D684">
        <v>383.43799999999999</v>
      </c>
    </row>
    <row r="685" spans="1:4" x14ac:dyDescent="0.3">
      <c r="A685" t="s">
        <v>10</v>
      </c>
      <c r="B685" t="s">
        <v>6</v>
      </c>
      <c r="C685" s="1">
        <v>42268</v>
      </c>
      <c r="D685">
        <v>115.47999999999999</v>
      </c>
    </row>
    <row r="686" spans="1:4" x14ac:dyDescent="0.3">
      <c r="A686" t="s">
        <v>10</v>
      </c>
      <c r="B686" t="s">
        <v>6</v>
      </c>
      <c r="C686" s="1">
        <v>42270</v>
      </c>
      <c r="D686">
        <v>104.712</v>
      </c>
    </row>
    <row r="687" spans="1:4" x14ac:dyDescent="0.3">
      <c r="A687" t="s">
        <v>10</v>
      </c>
      <c r="B687" t="s">
        <v>6</v>
      </c>
      <c r="C687" s="1">
        <v>42282</v>
      </c>
      <c r="D687">
        <v>64.24799999999999</v>
      </c>
    </row>
    <row r="688" spans="1:4" x14ac:dyDescent="0.3">
      <c r="A688" t="s">
        <v>10</v>
      </c>
      <c r="B688" t="s">
        <v>6</v>
      </c>
      <c r="C688" s="1">
        <v>42288</v>
      </c>
      <c r="D688">
        <v>24.703000000000003</v>
      </c>
    </row>
    <row r="689" spans="1:4" x14ac:dyDescent="0.3">
      <c r="A689" t="s">
        <v>10</v>
      </c>
      <c r="B689" t="s">
        <v>6</v>
      </c>
      <c r="C689" s="1">
        <v>42293</v>
      </c>
      <c r="D689">
        <v>342.76</v>
      </c>
    </row>
    <row r="690" spans="1:4" x14ac:dyDescent="0.3">
      <c r="A690" t="s">
        <v>10</v>
      </c>
      <c r="B690" t="s">
        <v>6</v>
      </c>
      <c r="C690" s="1">
        <v>42306</v>
      </c>
      <c r="D690">
        <v>17.616000000000003</v>
      </c>
    </row>
    <row r="691" spans="1:4" x14ac:dyDescent="0.3">
      <c r="A691" t="s">
        <v>10</v>
      </c>
      <c r="B691" t="s">
        <v>6</v>
      </c>
      <c r="C691" s="1">
        <v>42313</v>
      </c>
      <c r="D691">
        <v>50.496000000000002</v>
      </c>
    </row>
    <row r="692" spans="1:4" x14ac:dyDescent="0.3">
      <c r="A692" t="s">
        <v>10</v>
      </c>
      <c r="B692" t="s">
        <v>6</v>
      </c>
      <c r="C692" s="1">
        <v>42329</v>
      </c>
      <c r="D692">
        <v>574.05600000000004</v>
      </c>
    </row>
    <row r="693" spans="1:4" x14ac:dyDescent="0.3">
      <c r="A693" t="s">
        <v>10</v>
      </c>
      <c r="B693" t="s">
        <v>6</v>
      </c>
      <c r="C693" s="1">
        <v>42337</v>
      </c>
      <c r="D693">
        <v>7.4340000000000011</v>
      </c>
    </row>
    <row r="694" spans="1:4" x14ac:dyDescent="0.3">
      <c r="A694" t="s">
        <v>10</v>
      </c>
      <c r="B694" t="s">
        <v>6</v>
      </c>
      <c r="C694" s="1">
        <v>42368</v>
      </c>
      <c r="D694">
        <v>40.896000000000001</v>
      </c>
    </row>
    <row r="695" spans="1:4" x14ac:dyDescent="0.3">
      <c r="A695" t="s">
        <v>10</v>
      </c>
      <c r="B695" t="s">
        <v>6</v>
      </c>
      <c r="C695" s="1">
        <v>42439</v>
      </c>
      <c r="D695">
        <v>61.876000000000005</v>
      </c>
    </row>
    <row r="696" spans="1:4" x14ac:dyDescent="0.3">
      <c r="A696" t="s">
        <v>10</v>
      </c>
      <c r="B696" t="s">
        <v>6</v>
      </c>
      <c r="C696" s="1">
        <v>42450</v>
      </c>
      <c r="D696">
        <v>64.384</v>
      </c>
    </row>
    <row r="697" spans="1:4" x14ac:dyDescent="0.3">
      <c r="A697" t="s">
        <v>10</v>
      </c>
      <c r="B697" t="s">
        <v>6</v>
      </c>
      <c r="C697" s="1">
        <v>42457</v>
      </c>
      <c r="D697">
        <v>68.742000000000019</v>
      </c>
    </row>
    <row r="698" spans="1:4" x14ac:dyDescent="0.3">
      <c r="A698" t="s">
        <v>10</v>
      </c>
      <c r="B698" t="s">
        <v>6</v>
      </c>
      <c r="C698" s="1">
        <v>42466</v>
      </c>
      <c r="D698">
        <v>8.1000000000000014</v>
      </c>
    </row>
    <row r="699" spans="1:4" x14ac:dyDescent="0.3">
      <c r="A699" t="s">
        <v>10</v>
      </c>
      <c r="B699" t="s">
        <v>6</v>
      </c>
      <c r="C699" s="1">
        <v>42468</v>
      </c>
      <c r="D699">
        <v>2747.2500000000005</v>
      </c>
    </row>
    <row r="700" spans="1:4" x14ac:dyDescent="0.3">
      <c r="A700" t="s">
        <v>10</v>
      </c>
      <c r="B700" t="s">
        <v>6</v>
      </c>
      <c r="C700" s="1">
        <v>42474</v>
      </c>
      <c r="D700">
        <v>198.27200000000002</v>
      </c>
    </row>
    <row r="701" spans="1:4" x14ac:dyDescent="0.3">
      <c r="A701" t="s">
        <v>10</v>
      </c>
      <c r="B701" t="s">
        <v>6</v>
      </c>
      <c r="C701" s="1">
        <v>42484</v>
      </c>
      <c r="D701">
        <v>113.56800000000001</v>
      </c>
    </row>
    <row r="702" spans="1:4" x14ac:dyDescent="0.3">
      <c r="A702" t="s">
        <v>10</v>
      </c>
      <c r="B702" t="s">
        <v>6</v>
      </c>
      <c r="C702" s="1">
        <v>42490</v>
      </c>
      <c r="D702">
        <v>26.056000000000004</v>
      </c>
    </row>
    <row r="703" spans="1:4" x14ac:dyDescent="0.3">
      <c r="A703" t="s">
        <v>10</v>
      </c>
      <c r="B703" t="s">
        <v>6</v>
      </c>
      <c r="C703" s="1">
        <v>42495</v>
      </c>
      <c r="D703">
        <v>34.5</v>
      </c>
    </row>
    <row r="704" spans="1:4" x14ac:dyDescent="0.3">
      <c r="A704" t="s">
        <v>10</v>
      </c>
      <c r="B704" t="s">
        <v>6</v>
      </c>
      <c r="C704" s="1">
        <v>42503</v>
      </c>
      <c r="D704">
        <v>20.768000000000001</v>
      </c>
    </row>
    <row r="705" spans="1:4" x14ac:dyDescent="0.3">
      <c r="A705" t="s">
        <v>10</v>
      </c>
      <c r="B705" t="s">
        <v>6</v>
      </c>
      <c r="C705" s="1">
        <v>42509</v>
      </c>
      <c r="D705">
        <v>26.16</v>
      </c>
    </row>
    <row r="706" spans="1:4" x14ac:dyDescent="0.3">
      <c r="A706" t="s">
        <v>10</v>
      </c>
      <c r="B706" t="s">
        <v>6</v>
      </c>
      <c r="C706" s="1">
        <v>42517</v>
      </c>
      <c r="D706">
        <v>39.251999999999995</v>
      </c>
    </row>
    <row r="707" spans="1:4" x14ac:dyDescent="0.3">
      <c r="A707" t="s">
        <v>10</v>
      </c>
      <c r="B707" t="s">
        <v>6</v>
      </c>
      <c r="C707" s="1">
        <v>42524</v>
      </c>
      <c r="D707">
        <v>35.168000000000006</v>
      </c>
    </row>
    <row r="708" spans="1:4" x14ac:dyDescent="0.3">
      <c r="A708" t="s">
        <v>10</v>
      </c>
      <c r="B708" t="s">
        <v>6</v>
      </c>
      <c r="C708" s="1">
        <v>42525</v>
      </c>
      <c r="D708">
        <v>103.968</v>
      </c>
    </row>
    <row r="709" spans="1:4" x14ac:dyDescent="0.3">
      <c r="A709" t="s">
        <v>10</v>
      </c>
      <c r="B709" t="s">
        <v>6</v>
      </c>
      <c r="C709" s="1">
        <v>42526</v>
      </c>
      <c r="D709">
        <v>20.736000000000004</v>
      </c>
    </row>
    <row r="710" spans="1:4" x14ac:dyDescent="0.3">
      <c r="A710" t="s">
        <v>10</v>
      </c>
      <c r="B710" t="s">
        <v>6</v>
      </c>
      <c r="C710" s="1">
        <v>42531</v>
      </c>
      <c r="D710">
        <v>1347.5200000000002</v>
      </c>
    </row>
    <row r="711" spans="1:4" x14ac:dyDescent="0.3">
      <c r="A711" t="s">
        <v>10</v>
      </c>
      <c r="B711" t="s">
        <v>6</v>
      </c>
      <c r="C711" s="1">
        <v>42536</v>
      </c>
      <c r="D711">
        <v>2942.7840000000001</v>
      </c>
    </row>
    <row r="712" spans="1:4" x14ac:dyDescent="0.3">
      <c r="A712" t="s">
        <v>10</v>
      </c>
      <c r="B712" t="s">
        <v>6</v>
      </c>
      <c r="C712" s="1">
        <v>42537</v>
      </c>
      <c r="D712">
        <v>14.015999999999998</v>
      </c>
    </row>
    <row r="713" spans="1:4" x14ac:dyDescent="0.3">
      <c r="A713" t="s">
        <v>10</v>
      </c>
      <c r="B713" t="s">
        <v>6</v>
      </c>
      <c r="C713" s="1">
        <v>42547</v>
      </c>
      <c r="D713">
        <v>287.42400000000004</v>
      </c>
    </row>
    <row r="714" spans="1:4" x14ac:dyDescent="0.3">
      <c r="A714" t="s">
        <v>10</v>
      </c>
      <c r="B714" t="s">
        <v>6</v>
      </c>
      <c r="C714" s="1">
        <v>42551</v>
      </c>
      <c r="D714">
        <v>19.52</v>
      </c>
    </row>
    <row r="715" spans="1:4" x14ac:dyDescent="0.3">
      <c r="A715" t="s">
        <v>10</v>
      </c>
      <c r="B715" t="s">
        <v>6</v>
      </c>
      <c r="C715" s="1">
        <v>42561</v>
      </c>
      <c r="D715">
        <v>41.910000000000004</v>
      </c>
    </row>
    <row r="716" spans="1:4" x14ac:dyDescent="0.3">
      <c r="A716" t="s">
        <v>10</v>
      </c>
      <c r="B716" t="s">
        <v>6</v>
      </c>
      <c r="C716" s="1">
        <v>42620</v>
      </c>
      <c r="D716">
        <v>81.567999999999998</v>
      </c>
    </row>
    <row r="717" spans="1:4" x14ac:dyDescent="0.3">
      <c r="A717" t="s">
        <v>10</v>
      </c>
      <c r="B717" t="s">
        <v>6</v>
      </c>
      <c r="C717" s="1">
        <v>42622</v>
      </c>
      <c r="D717">
        <v>685.26</v>
      </c>
    </row>
    <row r="718" spans="1:4" x14ac:dyDescent="0.3">
      <c r="A718" t="s">
        <v>10</v>
      </c>
      <c r="B718" t="s">
        <v>6</v>
      </c>
      <c r="C718" s="1">
        <v>42631</v>
      </c>
      <c r="D718">
        <v>997.83</v>
      </c>
    </row>
    <row r="719" spans="1:4" x14ac:dyDescent="0.3">
      <c r="A719" t="s">
        <v>10</v>
      </c>
      <c r="B719" t="s">
        <v>6</v>
      </c>
      <c r="C719" s="1">
        <v>42632</v>
      </c>
      <c r="D719">
        <v>95.616</v>
      </c>
    </row>
    <row r="720" spans="1:4" x14ac:dyDescent="0.3">
      <c r="A720" t="s">
        <v>10</v>
      </c>
      <c r="B720" t="s">
        <v>6</v>
      </c>
      <c r="C720" s="1">
        <v>42641</v>
      </c>
      <c r="D720">
        <v>10.368000000000002</v>
      </c>
    </row>
    <row r="721" spans="1:4" x14ac:dyDescent="0.3">
      <c r="A721" t="s">
        <v>10</v>
      </c>
      <c r="B721" t="s">
        <v>6</v>
      </c>
      <c r="C721" s="1">
        <v>42659</v>
      </c>
      <c r="D721">
        <v>1893.7860000000001</v>
      </c>
    </row>
    <row r="722" spans="1:4" x14ac:dyDescent="0.3">
      <c r="A722" t="s">
        <v>10</v>
      </c>
      <c r="B722" t="s">
        <v>6</v>
      </c>
      <c r="C722" s="1">
        <v>42663</v>
      </c>
      <c r="D722">
        <v>30.336000000000006</v>
      </c>
    </row>
    <row r="723" spans="1:4" x14ac:dyDescent="0.3">
      <c r="A723" t="s">
        <v>10</v>
      </c>
      <c r="B723" t="s">
        <v>6</v>
      </c>
      <c r="C723" s="1">
        <v>42670</v>
      </c>
      <c r="D723">
        <v>68.966999999999999</v>
      </c>
    </row>
    <row r="724" spans="1:4" x14ac:dyDescent="0.3">
      <c r="A724" t="s">
        <v>10</v>
      </c>
      <c r="B724" t="s">
        <v>6</v>
      </c>
      <c r="C724" s="1">
        <v>42677</v>
      </c>
      <c r="D724">
        <v>12.39</v>
      </c>
    </row>
    <row r="725" spans="1:4" x14ac:dyDescent="0.3">
      <c r="A725" t="s">
        <v>10</v>
      </c>
      <c r="B725" t="s">
        <v>6</v>
      </c>
      <c r="C725" s="1">
        <v>42677</v>
      </c>
      <c r="D725">
        <v>361.37600000000003</v>
      </c>
    </row>
    <row r="726" spans="1:4" x14ac:dyDescent="0.3">
      <c r="A726" t="s">
        <v>10</v>
      </c>
      <c r="B726" t="s">
        <v>6</v>
      </c>
      <c r="C726" s="1">
        <v>42680</v>
      </c>
      <c r="D726">
        <v>5.78</v>
      </c>
    </row>
    <row r="727" spans="1:4" x14ac:dyDescent="0.3">
      <c r="A727" t="s">
        <v>10</v>
      </c>
      <c r="B727" t="s">
        <v>6</v>
      </c>
      <c r="C727" s="1">
        <v>42691</v>
      </c>
      <c r="D727">
        <v>286.08999999999997</v>
      </c>
    </row>
    <row r="728" spans="1:4" x14ac:dyDescent="0.3">
      <c r="A728" t="s">
        <v>10</v>
      </c>
      <c r="B728" t="s">
        <v>6</v>
      </c>
      <c r="C728" s="1">
        <v>42698</v>
      </c>
      <c r="D728">
        <v>76.521000000000015</v>
      </c>
    </row>
    <row r="729" spans="1:4" x14ac:dyDescent="0.3">
      <c r="A729" t="s">
        <v>10</v>
      </c>
      <c r="B729" t="s">
        <v>6</v>
      </c>
      <c r="C729" s="1">
        <v>42700</v>
      </c>
      <c r="D729">
        <v>12.84</v>
      </c>
    </row>
    <row r="730" spans="1:4" x14ac:dyDescent="0.3">
      <c r="A730" t="s">
        <v>10</v>
      </c>
      <c r="B730" t="s">
        <v>6</v>
      </c>
      <c r="C730" s="1">
        <v>42706</v>
      </c>
      <c r="D730">
        <v>47.96</v>
      </c>
    </row>
    <row r="731" spans="1:4" x14ac:dyDescent="0.3">
      <c r="A731" t="s">
        <v>10</v>
      </c>
      <c r="B731" t="s">
        <v>6</v>
      </c>
      <c r="C731" s="1">
        <v>42714</v>
      </c>
      <c r="D731">
        <v>14.76</v>
      </c>
    </row>
    <row r="732" spans="1:4" x14ac:dyDescent="0.3">
      <c r="A732" t="s">
        <v>10</v>
      </c>
      <c r="B732" t="s">
        <v>6</v>
      </c>
      <c r="C732" s="1">
        <v>42715</v>
      </c>
      <c r="D732">
        <v>873.81100000000004</v>
      </c>
    </row>
    <row r="733" spans="1:4" x14ac:dyDescent="0.3">
      <c r="A733" t="s">
        <v>10</v>
      </c>
      <c r="B733" t="s">
        <v>6</v>
      </c>
      <c r="C733" s="1">
        <v>42718</v>
      </c>
      <c r="D733">
        <v>204.55</v>
      </c>
    </row>
    <row r="734" spans="1:4" x14ac:dyDescent="0.3">
      <c r="A734" t="s">
        <v>10</v>
      </c>
      <c r="B734" t="s">
        <v>7</v>
      </c>
      <c r="C734" s="1">
        <v>41280</v>
      </c>
      <c r="D734">
        <v>4374.88</v>
      </c>
    </row>
    <row r="735" spans="1:4" x14ac:dyDescent="0.3">
      <c r="A735" t="s">
        <v>10</v>
      </c>
      <c r="B735" t="s">
        <v>7</v>
      </c>
      <c r="C735" s="1">
        <v>41300</v>
      </c>
      <c r="D735">
        <v>944.61</v>
      </c>
    </row>
    <row r="736" spans="1:4" x14ac:dyDescent="0.3">
      <c r="A736" t="s">
        <v>10</v>
      </c>
      <c r="B736" t="s">
        <v>7</v>
      </c>
      <c r="C736" s="1">
        <v>41347</v>
      </c>
      <c r="D736">
        <v>91.055999999999997</v>
      </c>
    </row>
    <row r="737" spans="1:4" x14ac:dyDescent="0.3">
      <c r="A737" t="s">
        <v>10</v>
      </c>
      <c r="B737" t="s">
        <v>7</v>
      </c>
      <c r="C737" s="1">
        <v>41347</v>
      </c>
      <c r="D737">
        <v>1139.92</v>
      </c>
    </row>
    <row r="738" spans="1:4" x14ac:dyDescent="0.3">
      <c r="A738" t="s">
        <v>10</v>
      </c>
      <c r="B738" t="s">
        <v>7</v>
      </c>
      <c r="C738" s="1">
        <v>41351</v>
      </c>
      <c r="D738">
        <v>23661.227999999999</v>
      </c>
    </row>
    <row r="739" spans="1:4" x14ac:dyDescent="0.3">
      <c r="A739" t="s">
        <v>10</v>
      </c>
      <c r="B739" t="s">
        <v>7</v>
      </c>
      <c r="C739" s="1">
        <v>41498</v>
      </c>
      <c r="D739">
        <v>457.74400000000003</v>
      </c>
    </row>
    <row r="740" spans="1:4" x14ac:dyDescent="0.3">
      <c r="A740" t="s">
        <v>10</v>
      </c>
      <c r="B740" t="s">
        <v>7</v>
      </c>
      <c r="C740" s="1">
        <v>41527</v>
      </c>
      <c r="D740">
        <v>9.64</v>
      </c>
    </row>
    <row r="741" spans="1:4" x14ac:dyDescent="0.3">
      <c r="A741" t="s">
        <v>10</v>
      </c>
      <c r="B741" t="s">
        <v>7</v>
      </c>
      <c r="C741" s="1">
        <v>41550</v>
      </c>
      <c r="D741">
        <v>67.759999999999991</v>
      </c>
    </row>
    <row r="742" spans="1:4" x14ac:dyDescent="0.3">
      <c r="A742" t="s">
        <v>10</v>
      </c>
      <c r="B742" t="s">
        <v>7</v>
      </c>
      <c r="C742" s="1">
        <v>41571</v>
      </c>
      <c r="D742">
        <v>10.368000000000002</v>
      </c>
    </row>
    <row r="743" spans="1:4" x14ac:dyDescent="0.3">
      <c r="A743" t="s">
        <v>10</v>
      </c>
      <c r="B743" t="s">
        <v>7</v>
      </c>
      <c r="C743" s="1">
        <v>41574</v>
      </c>
      <c r="D743">
        <v>22.320000000000004</v>
      </c>
    </row>
    <row r="744" spans="1:4" x14ac:dyDescent="0.3">
      <c r="A744" t="s">
        <v>10</v>
      </c>
      <c r="B744" t="s">
        <v>7</v>
      </c>
      <c r="C744" s="1">
        <v>41580</v>
      </c>
      <c r="D744">
        <v>799.92000000000007</v>
      </c>
    </row>
    <row r="745" spans="1:4" x14ac:dyDescent="0.3">
      <c r="A745" t="s">
        <v>10</v>
      </c>
      <c r="B745" t="s">
        <v>7</v>
      </c>
      <c r="C745" s="1">
        <v>41583</v>
      </c>
      <c r="D745">
        <v>47.79</v>
      </c>
    </row>
    <row r="746" spans="1:4" x14ac:dyDescent="0.3">
      <c r="A746" t="s">
        <v>10</v>
      </c>
      <c r="B746" t="s">
        <v>7</v>
      </c>
      <c r="C746" s="1">
        <v>41602</v>
      </c>
      <c r="D746">
        <v>111.15</v>
      </c>
    </row>
    <row r="747" spans="1:4" x14ac:dyDescent="0.3">
      <c r="A747" t="s">
        <v>10</v>
      </c>
      <c r="B747" t="s">
        <v>7</v>
      </c>
      <c r="C747" s="1">
        <v>41629</v>
      </c>
      <c r="D747">
        <v>18.240000000000002</v>
      </c>
    </row>
    <row r="748" spans="1:4" x14ac:dyDescent="0.3">
      <c r="A748" t="s">
        <v>10</v>
      </c>
      <c r="B748" t="s">
        <v>7</v>
      </c>
      <c r="C748" s="1">
        <v>41663</v>
      </c>
      <c r="D748">
        <v>13.120000000000001</v>
      </c>
    </row>
    <row r="749" spans="1:4" x14ac:dyDescent="0.3">
      <c r="A749" t="s">
        <v>10</v>
      </c>
      <c r="B749" t="s">
        <v>7</v>
      </c>
      <c r="C749" s="1">
        <v>41789</v>
      </c>
      <c r="D749">
        <v>151.96</v>
      </c>
    </row>
    <row r="750" spans="1:4" x14ac:dyDescent="0.3">
      <c r="A750" t="s">
        <v>10</v>
      </c>
      <c r="B750" t="s">
        <v>7</v>
      </c>
      <c r="C750" s="1">
        <v>41799</v>
      </c>
      <c r="D750">
        <v>113.10000000000001</v>
      </c>
    </row>
    <row r="751" spans="1:4" x14ac:dyDescent="0.3">
      <c r="A751" t="s">
        <v>10</v>
      </c>
      <c r="B751" t="s">
        <v>7</v>
      </c>
      <c r="C751" s="1">
        <v>41818</v>
      </c>
      <c r="D751">
        <v>260.31</v>
      </c>
    </row>
    <row r="752" spans="1:4" x14ac:dyDescent="0.3">
      <c r="A752" t="s">
        <v>10</v>
      </c>
      <c r="B752" t="s">
        <v>7</v>
      </c>
      <c r="C752" s="1">
        <v>41844</v>
      </c>
      <c r="D752">
        <v>525.95000000000005</v>
      </c>
    </row>
    <row r="753" spans="1:4" x14ac:dyDescent="0.3">
      <c r="A753" t="s">
        <v>10</v>
      </c>
      <c r="B753" t="s">
        <v>7</v>
      </c>
      <c r="C753" s="1">
        <v>41887</v>
      </c>
      <c r="D753">
        <v>67.959999999999994</v>
      </c>
    </row>
    <row r="754" spans="1:4" x14ac:dyDescent="0.3">
      <c r="A754" t="s">
        <v>10</v>
      </c>
      <c r="B754" t="s">
        <v>7</v>
      </c>
      <c r="C754" s="1">
        <v>41904</v>
      </c>
      <c r="D754">
        <v>763.50800000000004</v>
      </c>
    </row>
    <row r="755" spans="1:4" x14ac:dyDescent="0.3">
      <c r="A755" t="s">
        <v>10</v>
      </c>
      <c r="B755" t="s">
        <v>7</v>
      </c>
      <c r="C755" s="1">
        <v>41914</v>
      </c>
      <c r="D755">
        <v>7.3800000000000008</v>
      </c>
    </row>
    <row r="756" spans="1:4" x14ac:dyDescent="0.3">
      <c r="A756" t="s">
        <v>10</v>
      </c>
      <c r="B756" t="s">
        <v>7</v>
      </c>
      <c r="C756" s="1">
        <v>41917</v>
      </c>
      <c r="D756">
        <v>75.040000000000006</v>
      </c>
    </row>
    <row r="757" spans="1:4" x14ac:dyDescent="0.3">
      <c r="A757" t="s">
        <v>10</v>
      </c>
      <c r="B757" t="s">
        <v>7</v>
      </c>
      <c r="C757" s="1">
        <v>41958</v>
      </c>
      <c r="D757">
        <v>39.96</v>
      </c>
    </row>
    <row r="758" spans="1:4" x14ac:dyDescent="0.3">
      <c r="A758" t="s">
        <v>10</v>
      </c>
      <c r="B758" t="s">
        <v>7</v>
      </c>
      <c r="C758" s="1">
        <v>41970</v>
      </c>
      <c r="D758">
        <v>6.24</v>
      </c>
    </row>
    <row r="759" spans="1:4" x14ac:dyDescent="0.3">
      <c r="A759" t="s">
        <v>10</v>
      </c>
      <c r="B759" t="s">
        <v>7</v>
      </c>
      <c r="C759" s="1">
        <v>41993</v>
      </c>
      <c r="D759">
        <v>11.696</v>
      </c>
    </row>
    <row r="760" spans="1:4" x14ac:dyDescent="0.3">
      <c r="A760" t="s">
        <v>10</v>
      </c>
      <c r="B760" t="s">
        <v>7</v>
      </c>
      <c r="C760" s="1">
        <v>42035</v>
      </c>
      <c r="D760">
        <v>1396.35</v>
      </c>
    </row>
    <row r="761" spans="1:4" x14ac:dyDescent="0.3">
      <c r="A761" t="s">
        <v>10</v>
      </c>
      <c r="B761" t="s">
        <v>7</v>
      </c>
      <c r="C761" s="1">
        <v>42056</v>
      </c>
      <c r="D761">
        <v>471.07800000000003</v>
      </c>
    </row>
    <row r="762" spans="1:4" x14ac:dyDescent="0.3">
      <c r="A762" t="s">
        <v>10</v>
      </c>
      <c r="B762" t="s">
        <v>7</v>
      </c>
      <c r="C762" s="1">
        <v>42075</v>
      </c>
      <c r="D762">
        <v>558.24</v>
      </c>
    </row>
    <row r="763" spans="1:4" x14ac:dyDescent="0.3">
      <c r="A763" t="s">
        <v>10</v>
      </c>
      <c r="B763" t="s">
        <v>7</v>
      </c>
      <c r="C763" s="1">
        <v>42077</v>
      </c>
      <c r="D763">
        <v>334.2</v>
      </c>
    </row>
    <row r="764" spans="1:4" x14ac:dyDescent="0.3">
      <c r="A764" t="s">
        <v>10</v>
      </c>
      <c r="B764" t="s">
        <v>7</v>
      </c>
      <c r="C764" s="1">
        <v>42079</v>
      </c>
      <c r="D764">
        <v>365.44</v>
      </c>
    </row>
    <row r="765" spans="1:4" x14ac:dyDescent="0.3">
      <c r="A765" t="s">
        <v>10</v>
      </c>
      <c r="B765" t="s">
        <v>7</v>
      </c>
      <c r="C765" s="1">
        <v>42103</v>
      </c>
      <c r="D765">
        <v>215.83999999999997</v>
      </c>
    </row>
    <row r="766" spans="1:4" x14ac:dyDescent="0.3">
      <c r="A766" t="s">
        <v>10</v>
      </c>
      <c r="B766" t="s">
        <v>7</v>
      </c>
      <c r="C766" s="1">
        <v>42110</v>
      </c>
      <c r="D766">
        <v>895.06</v>
      </c>
    </row>
    <row r="767" spans="1:4" x14ac:dyDescent="0.3">
      <c r="A767" t="s">
        <v>10</v>
      </c>
      <c r="B767" t="s">
        <v>7</v>
      </c>
      <c r="C767" s="1">
        <v>42130</v>
      </c>
      <c r="D767">
        <v>270.72800000000001</v>
      </c>
    </row>
    <row r="768" spans="1:4" x14ac:dyDescent="0.3">
      <c r="A768" t="s">
        <v>10</v>
      </c>
      <c r="B768" t="s">
        <v>7</v>
      </c>
      <c r="C768" s="1">
        <v>42140</v>
      </c>
      <c r="D768">
        <v>612.14</v>
      </c>
    </row>
    <row r="769" spans="1:4" x14ac:dyDescent="0.3">
      <c r="A769" t="s">
        <v>10</v>
      </c>
      <c r="B769" t="s">
        <v>7</v>
      </c>
      <c r="C769" s="1">
        <v>42148</v>
      </c>
      <c r="D769">
        <v>4.9800000000000004</v>
      </c>
    </row>
    <row r="770" spans="1:4" x14ac:dyDescent="0.3">
      <c r="A770" t="s">
        <v>10</v>
      </c>
      <c r="B770" t="s">
        <v>7</v>
      </c>
      <c r="C770" s="1">
        <v>42150</v>
      </c>
      <c r="D770">
        <v>1311.9699999999998</v>
      </c>
    </row>
    <row r="771" spans="1:4" x14ac:dyDescent="0.3">
      <c r="A771" t="s">
        <v>10</v>
      </c>
      <c r="B771" t="s">
        <v>7</v>
      </c>
      <c r="C771" s="1">
        <v>42221</v>
      </c>
      <c r="D771">
        <v>158.81</v>
      </c>
    </row>
    <row r="772" spans="1:4" x14ac:dyDescent="0.3">
      <c r="A772" t="s">
        <v>10</v>
      </c>
      <c r="B772" t="s">
        <v>7</v>
      </c>
      <c r="C772" s="1">
        <v>42225</v>
      </c>
      <c r="D772">
        <v>23.34</v>
      </c>
    </row>
    <row r="773" spans="1:4" x14ac:dyDescent="0.3">
      <c r="A773" t="s">
        <v>10</v>
      </c>
      <c r="B773" t="s">
        <v>7</v>
      </c>
      <c r="C773" s="1">
        <v>42226</v>
      </c>
      <c r="D773">
        <v>16.218000000000004</v>
      </c>
    </row>
    <row r="774" spans="1:4" x14ac:dyDescent="0.3">
      <c r="A774" t="s">
        <v>10</v>
      </c>
      <c r="B774" t="s">
        <v>7</v>
      </c>
      <c r="C774" s="1">
        <v>42238</v>
      </c>
      <c r="D774">
        <v>37.264000000000003</v>
      </c>
    </row>
    <row r="775" spans="1:4" x14ac:dyDescent="0.3">
      <c r="A775" t="s">
        <v>10</v>
      </c>
      <c r="B775" t="s">
        <v>7</v>
      </c>
      <c r="C775" s="1">
        <v>42262</v>
      </c>
      <c r="D775">
        <v>25.92</v>
      </c>
    </row>
    <row r="776" spans="1:4" x14ac:dyDescent="0.3">
      <c r="A776" t="s">
        <v>10</v>
      </c>
      <c r="B776" t="s">
        <v>7</v>
      </c>
      <c r="C776" s="1">
        <v>42270</v>
      </c>
      <c r="D776">
        <v>13.28</v>
      </c>
    </row>
    <row r="777" spans="1:4" x14ac:dyDescent="0.3">
      <c r="A777" t="s">
        <v>10</v>
      </c>
      <c r="B777" t="s">
        <v>7</v>
      </c>
      <c r="C777" s="1">
        <v>42274</v>
      </c>
      <c r="D777">
        <v>431.97600000000006</v>
      </c>
    </row>
    <row r="778" spans="1:4" x14ac:dyDescent="0.3">
      <c r="A778" t="s">
        <v>10</v>
      </c>
      <c r="B778" t="s">
        <v>7</v>
      </c>
      <c r="C778" s="1">
        <v>42298</v>
      </c>
      <c r="D778">
        <v>61.1</v>
      </c>
    </row>
    <row r="779" spans="1:4" x14ac:dyDescent="0.3">
      <c r="A779" t="s">
        <v>10</v>
      </c>
      <c r="B779" t="s">
        <v>7</v>
      </c>
      <c r="C779" s="1">
        <v>42299</v>
      </c>
      <c r="D779">
        <v>74.320000000000007</v>
      </c>
    </row>
    <row r="780" spans="1:4" x14ac:dyDescent="0.3">
      <c r="A780" t="s">
        <v>10</v>
      </c>
      <c r="B780" t="s">
        <v>7</v>
      </c>
      <c r="C780" s="1">
        <v>42302</v>
      </c>
      <c r="D780">
        <v>239.976</v>
      </c>
    </row>
    <row r="781" spans="1:4" x14ac:dyDescent="0.3">
      <c r="A781" t="s">
        <v>10</v>
      </c>
      <c r="B781" t="s">
        <v>7</v>
      </c>
      <c r="C781" s="1">
        <v>42310</v>
      </c>
      <c r="D781">
        <v>273.59000000000003</v>
      </c>
    </row>
    <row r="782" spans="1:4" x14ac:dyDescent="0.3">
      <c r="A782" t="s">
        <v>10</v>
      </c>
      <c r="B782" t="s">
        <v>7</v>
      </c>
      <c r="C782" s="1">
        <v>42320</v>
      </c>
      <c r="D782">
        <v>681.43200000000013</v>
      </c>
    </row>
    <row r="783" spans="1:4" x14ac:dyDescent="0.3">
      <c r="A783" t="s">
        <v>10</v>
      </c>
      <c r="B783" t="s">
        <v>7</v>
      </c>
      <c r="C783" s="1">
        <v>42333</v>
      </c>
      <c r="D783">
        <v>392.83200000000011</v>
      </c>
    </row>
    <row r="784" spans="1:4" x14ac:dyDescent="0.3">
      <c r="A784" t="s">
        <v>10</v>
      </c>
      <c r="B784" t="s">
        <v>7</v>
      </c>
      <c r="C784" s="1">
        <v>42334</v>
      </c>
      <c r="D784">
        <v>5.08</v>
      </c>
    </row>
    <row r="785" spans="1:4" x14ac:dyDescent="0.3">
      <c r="A785" t="s">
        <v>10</v>
      </c>
      <c r="B785" t="s">
        <v>7</v>
      </c>
      <c r="C785" s="1">
        <v>42354</v>
      </c>
      <c r="D785">
        <v>19.440000000000001</v>
      </c>
    </row>
    <row r="786" spans="1:4" x14ac:dyDescent="0.3">
      <c r="A786" t="s">
        <v>10</v>
      </c>
      <c r="B786" t="s">
        <v>7</v>
      </c>
      <c r="C786" s="1">
        <v>42359</v>
      </c>
      <c r="D786">
        <v>34.340000000000003</v>
      </c>
    </row>
    <row r="787" spans="1:4" x14ac:dyDescent="0.3">
      <c r="A787" t="s">
        <v>10</v>
      </c>
      <c r="B787" t="s">
        <v>7</v>
      </c>
      <c r="C787" s="1">
        <v>42376</v>
      </c>
      <c r="D787">
        <v>33.74</v>
      </c>
    </row>
    <row r="788" spans="1:4" x14ac:dyDescent="0.3">
      <c r="A788" t="s">
        <v>10</v>
      </c>
      <c r="B788" t="s">
        <v>7</v>
      </c>
      <c r="C788" s="1">
        <v>42391</v>
      </c>
      <c r="D788">
        <v>383.99199999999996</v>
      </c>
    </row>
    <row r="789" spans="1:4" x14ac:dyDescent="0.3">
      <c r="A789" t="s">
        <v>10</v>
      </c>
      <c r="B789" t="s">
        <v>7</v>
      </c>
      <c r="C789" s="1">
        <v>42446</v>
      </c>
      <c r="D789">
        <v>4.6079999999999997</v>
      </c>
    </row>
    <row r="790" spans="1:4" x14ac:dyDescent="0.3">
      <c r="A790" t="s">
        <v>10</v>
      </c>
      <c r="B790" t="s">
        <v>7</v>
      </c>
      <c r="C790" s="1">
        <v>42455</v>
      </c>
      <c r="D790">
        <v>57.01</v>
      </c>
    </row>
    <row r="791" spans="1:4" x14ac:dyDescent="0.3">
      <c r="A791" t="s">
        <v>10</v>
      </c>
      <c r="B791" t="s">
        <v>7</v>
      </c>
      <c r="C791" s="1">
        <v>42459</v>
      </c>
      <c r="D791">
        <v>59.76</v>
      </c>
    </row>
    <row r="792" spans="1:4" x14ac:dyDescent="0.3">
      <c r="A792" t="s">
        <v>10</v>
      </c>
      <c r="B792" t="s">
        <v>7</v>
      </c>
      <c r="C792" s="1">
        <v>42467</v>
      </c>
      <c r="D792">
        <v>235.44000000000003</v>
      </c>
    </row>
    <row r="793" spans="1:4" x14ac:dyDescent="0.3">
      <c r="A793" t="s">
        <v>10</v>
      </c>
      <c r="B793" t="s">
        <v>7</v>
      </c>
      <c r="C793" s="1">
        <v>42467</v>
      </c>
      <c r="D793">
        <v>1735.8505000000002</v>
      </c>
    </row>
    <row r="794" spans="1:4" x14ac:dyDescent="0.3">
      <c r="A794" t="s">
        <v>10</v>
      </c>
      <c r="B794" t="s">
        <v>7</v>
      </c>
      <c r="C794" s="1">
        <v>42483</v>
      </c>
      <c r="D794">
        <v>513.49600000000009</v>
      </c>
    </row>
    <row r="795" spans="1:4" x14ac:dyDescent="0.3">
      <c r="A795" t="s">
        <v>10</v>
      </c>
      <c r="B795" t="s">
        <v>7</v>
      </c>
      <c r="C795" s="1">
        <v>42490</v>
      </c>
      <c r="D795">
        <v>32.088000000000001</v>
      </c>
    </row>
    <row r="796" spans="1:4" x14ac:dyDescent="0.3">
      <c r="A796" t="s">
        <v>10</v>
      </c>
      <c r="B796" t="s">
        <v>7</v>
      </c>
      <c r="C796" s="1">
        <v>42490</v>
      </c>
      <c r="D796">
        <v>225.54600000000002</v>
      </c>
    </row>
    <row r="797" spans="1:4" x14ac:dyDescent="0.3">
      <c r="A797" t="s">
        <v>10</v>
      </c>
      <c r="B797" t="s">
        <v>7</v>
      </c>
      <c r="C797" s="1">
        <v>42491</v>
      </c>
      <c r="D797">
        <v>48.9</v>
      </c>
    </row>
    <row r="798" spans="1:4" x14ac:dyDescent="0.3">
      <c r="A798" t="s">
        <v>10</v>
      </c>
      <c r="B798" t="s">
        <v>7</v>
      </c>
      <c r="C798" s="1">
        <v>42515</v>
      </c>
      <c r="D798">
        <v>29.84</v>
      </c>
    </row>
    <row r="799" spans="1:4" x14ac:dyDescent="0.3">
      <c r="A799" t="s">
        <v>10</v>
      </c>
      <c r="B799" t="s">
        <v>7</v>
      </c>
      <c r="C799" s="1">
        <v>42517</v>
      </c>
      <c r="D799">
        <v>598.31000000000006</v>
      </c>
    </row>
    <row r="800" spans="1:4" x14ac:dyDescent="0.3">
      <c r="A800" t="s">
        <v>10</v>
      </c>
      <c r="B800" t="s">
        <v>7</v>
      </c>
      <c r="C800" s="1">
        <v>42532</v>
      </c>
      <c r="D800">
        <v>3.76</v>
      </c>
    </row>
    <row r="801" spans="1:4" x14ac:dyDescent="0.3">
      <c r="A801" t="s">
        <v>10</v>
      </c>
      <c r="B801" t="s">
        <v>7</v>
      </c>
      <c r="C801" s="1">
        <v>42533</v>
      </c>
      <c r="D801">
        <v>544.13999999999987</v>
      </c>
    </row>
    <row r="802" spans="1:4" x14ac:dyDescent="0.3">
      <c r="A802" t="s">
        <v>10</v>
      </c>
      <c r="B802" t="s">
        <v>7</v>
      </c>
      <c r="C802" s="1">
        <v>42582</v>
      </c>
      <c r="D802">
        <v>41.424000000000007</v>
      </c>
    </row>
    <row r="803" spans="1:4" x14ac:dyDescent="0.3">
      <c r="A803" t="s">
        <v>10</v>
      </c>
      <c r="B803" t="s">
        <v>7</v>
      </c>
      <c r="C803" s="1">
        <v>42599</v>
      </c>
      <c r="D803">
        <v>201.09</v>
      </c>
    </row>
    <row r="804" spans="1:4" x14ac:dyDescent="0.3">
      <c r="A804" t="s">
        <v>10</v>
      </c>
      <c r="B804" t="s">
        <v>7</v>
      </c>
      <c r="C804" s="1">
        <v>42602</v>
      </c>
      <c r="D804">
        <v>35.96</v>
      </c>
    </row>
    <row r="805" spans="1:4" x14ac:dyDescent="0.3">
      <c r="A805" t="s">
        <v>10</v>
      </c>
      <c r="B805" t="s">
        <v>7</v>
      </c>
      <c r="C805" s="1">
        <v>42608</v>
      </c>
      <c r="D805">
        <v>71.98</v>
      </c>
    </row>
    <row r="806" spans="1:4" x14ac:dyDescent="0.3">
      <c r="A806" t="s">
        <v>10</v>
      </c>
      <c r="B806" t="s">
        <v>7</v>
      </c>
      <c r="C806" s="1">
        <v>42618</v>
      </c>
      <c r="D806">
        <v>147.184</v>
      </c>
    </row>
    <row r="807" spans="1:4" x14ac:dyDescent="0.3">
      <c r="A807" t="s">
        <v>10</v>
      </c>
      <c r="B807" t="s">
        <v>7</v>
      </c>
      <c r="C807" s="1">
        <v>42624</v>
      </c>
      <c r="D807">
        <v>184.66</v>
      </c>
    </row>
    <row r="808" spans="1:4" x14ac:dyDescent="0.3">
      <c r="A808" t="s">
        <v>10</v>
      </c>
      <c r="B808" t="s">
        <v>7</v>
      </c>
      <c r="C808" s="1">
        <v>42632</v>
      </c>
      <c r="D808">
        <v>35.4</v>
      </c>
    </row>
    <row r="809" spans="1:4" x14ac:dyDescent="0.3">
      <c r="A809" t="s">
        <v>10</v>
      </c>
      <c r="B809" t="s">
        <v>7</v>
      </c>
      <c r="C809" s="1">
        <v>42637</v>
      </c>
      <c r="D809">
        <v>399.53000000000003</v>
      </c>
    </row>
    <row r="810" spans="1:4" x14ac:dyDescent="0.3">
      <c r="A810" t="s">
        <v>10</v>
      </c>
      <c r="B810" t="s">
        <v>7</v>
      </c>
      <c r="C810" s="1">
        <v>42637</v>
      </c>
      <c r="D810">
        <v>148.16000000000003</v>
      </c>
    </row>
    <row r="811" spans="1:4" x14ac:dyDescent="0.3">
      <c r="A811" t="s">
        <v>10</v>
      </c>
      <c r="B811" t="s">
        <v>7</v>
      </c>
      <c r="C811" s="1">
        <v>42639</v>
      </c>
      <c r="D811">
        <v>419.13599999999997</v>
      </c>
    </row>
    <row r="812" spans="1:4" x14ac:dyDescent="0.3">
      <c r="A812" t="s">
        <v>10</v>
      </c>
      <c r="B812" t="s">
        <v>7</v>
      </c>
      <c r="C812" s="1">
        <v>42650</v>
      </c>
      <c r="D812">
        <v>1027.21</v>
      </c>
    </row>
    <row r="813" spans="1:4" x14ac:dyDescent="0.3">
      <c r="A813" t="s">
        <v>10</v>
      </c>
      <c r="B813" t="s">
        <v>7</v>
      </c>
      <c r="C813" s="1">
        <v>42662</v>
      </c>
      <c r="D813">
        <v>1633.1880000000003</v>
      </c>
    </row>
    <row r="814" spans="1:4" x14ac:dyDescent="0.3">
      <c r="A814" t="s">
        <v>10</v>
      </c>
      <c r="B814" t="s">
        <v>7</v>
      </c>
      <c r="C814" s="1">
        <v>42664</v>
      </c>
      <c r="D814">
        <v>729.64800000000014</v>
      </c>
    </row>
    <row r="815" spans="1:4" x14ac:dyDescent="0.3">
      <c r="A815" t="s">
        <v>10</v>
      </c>
      <c r="B815" t="s">
        <v>7</v>
      </c>
      <c r="C815" s="1">
        <v>42664</v>
      </c>
      <c r="D815">
        <v>17.856000000000002</v>
      </c>
    </row>
    <row r="816" spans="1:4" x14ac:dyDescent="0.3">
      <c r="A816" t="s">
        <v>10</v>
      </c>
      <c r="B816" t="s">
        <v>7</v>
      </c>
      <c r="C816" s="1">
        <v>42678</v>
      </c>
      <c r="D816">
        <v>4.3</v>
      </c>
    </row>
    <row r="817" spans="1:4" x14ac:dyDescent="0.3">
      <c r="A817" t="s">
        <v>10</v>
      </c>
      <c r="B817" t="s">
        <v>7</v>
      </c>
      <c r="C817" s="1">
        <v>42678</v>
      </c>
      <c r="D817">
        <v>9.6640000000000015</v>
      </c>
    </row>
    <row r="818" spans="1:4" x14ac:dyDescent="0.3">
      <c r="A818" t="s">
        <v>10</v>
      </c>
      <c r="B818" t="s">
        <v>7</v>
      </c>
      <c r="C818" s="1">
        <v>42683</v>
      </c>
      <c r="D818">
        <v>691.14400000000001</v>
      </c>
    </row>
    <row r="819" spans="1:4" x14ac:dyDescent="0.3">
      <c r="A819" t="s">
        <v>10</v>
      </c>
      <c r="B819" t="s">
        <v>7</v>
      </c>
      <c r="C819" s="1">
        <v>42694</v>
      </c>
      <c r="D819">
        <v>27.58</v>
      </c>
    </row>
    <row r="820" spans="1:4" x14ac:dyDescent="0.3">
      <c r="A820" t="s">
        <v>10</v>
      </c>
      <c r="B820" t="s">
        <v>7</v>
      </c>
      <c r="C820" s="1">
        <v>42698</v>
      </c>
      <c r="D820">
        <v>1446.8400000000001</v>
      </c>
    </row>
    <row r="821" spans="1:4" x14ac:dyDescent="0.3">
      <c r="A821" t="s">
        <v>10</v>
      </c>
      <c r="B821" t="s">
        <v>7</v>
      </c>
      <c r="C821" s="1">
        <v>42706</v>
      </c>
      <c r="D821">
        <v>45.660000000000011</v>
      </c>
    </row>
    <row r="822" spans="1:4" x14ac:dyDescent="0.3">
      <c r="A822" t="s">
        <v>10</v>
      </c>
      <c r="B822" t="s">
        <v>7</v>
      </c>
      <c r="C822" s="1">
        <v>42726</v>
      </c>
      <c r="D822">
        <v>141.96</v>
      </c>
    </row>
    <row r="823" spans="1:4" x14ac:dyDescent="0.3">
      <c r="A823" t="s">
        <v>10</v>
      </c>
      <c r="B823" t="s">
        <v>7</v>
      </c>
      <c r="C823" s="1">
        <v>42732</v>
      </c>
      <c r="D823">
        <v>64.784000000000006</v>
      </c>
    </row>
  </sheetData>
  <sortState xmlns:xlrd2="http://schemas.microsoft.com/office/spreadsheetml/2017/richdata2" ref="A2:D823">
    <sortCondition ref="A2:A823"/>
    <sortCondition ref="B2:B823"/>
    <sortCondition ref="C2:C8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Dirty 2</vt:lpstr>
      <vt:lpstr>Clean 2</vt:lpstr>
      <vt:lpstr>Working Sheet</vt:lpstr>
      <vt:lpstr>Self 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2020-05-09T13:05:14Z</dcterms:created>
  <dcterms:modified xsi:type="dcterms:W3CDTF">2023-02-20T11:51:30Z</dcterms:modified>
</cp:coreProperties>
</file>