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ropbox\Thesis\Monetary Project\Replication folder\Replication codes\"/>
    </mc:Choice>
  </mc:AlternateContent>
  <xr:revisionPtr revIDLastSave="0" documentId="13_ncr:1_{251D6DB3-5F08-4277-A4F6-01669A9840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" i="1"/>
</calcChain>
</file>

<file path=xl/sharedStrings.xml><?xml version="1.0" encoding="utf-8"?>
<sst xmlns="http://schemas.openxmlformats.org/spreadsheetml/2006/main" count="39" uniqueCount="39">
  <si>
    <t>mdate</t>
  </si>
  <si>
    <t>LoanRate</t>
  </si>
  <si>
    <t>INFL</t>
  </si>
  <si>
    <t>Housepricerate</t>
  </si>
  <si>
    <t>LaborCostIndex</t>
  </si>
  <si>
    <t>FTSEMIB</t>
  </si>
  <si>
    <t>IntRate</t>
  </si>
  <si>
    <t>HICP_All_EA</t>
  </si>
  <si>
    <t>HICP_Core_EA</t>
  </si>
  <si>
    <t>HICP_Food_EA</t>
  </si>
  <si>
    <t>HICP_Gas_EA</t>
  </si>
  <si>
    <t>HICP_All_Ita</t>
  </si>
  <si>
    <t>HICP_Core_Ita</t>
  </si>
  <si>
    <t>HICP_Food_Ita</t>
  </si>
  <si>
    <t>HICP_Gas_Ita</t>
  </si>
  <si>
    <t>Unempl_F_u25 years</t>
  </si>
  <si>
    <t>Unempl_F</t>
  </si>
  <si>
    <t xml:space="preserve">Unempl_M_u25 </t>
  </si>
  <si>
    <t>Unempl_ M</t>
  </si>
  <si>
    <t>Unempl_ u25</t>
  </si>
  <si>
    <t>Unempl_Total</t>
  </si>
  <si>
    <t>IndSurvey</t>
  </si>
  <si>
    <t>IndProd</t>
  </si>
  <si>
    <t>EconSentIndicator</t>
  </si>
  <si>
    <t>EuroSTOXX50</t>
  </si>
  <si>
    <t>CostBorrowing</t>
  </si>
  <si>
    <t>IntGoodsValue</t>
  </si>
  <si>
    <t>M3</t>
  </si>
  <si>
    <t>ExcRate_eur_dol</t>
  </si>
  <si>
    <t>Forecast_GDP</t>
  </si>
  <si>
    <t>Forecast_Infl</t>
  </si>
  <si>
    <t>GDP_EA</t>
  </si>
  <si>
    <t>GDP_IT</t>
  </si>
  <si>
    <t>irt_st</t>
  </si>
  <si>
    <t>monthly_OIS2</t>
  </si>
  <si>
    <t>monthly_OIS5</t>
  </si>
  <si>
    <t>monetary_dummy2</t>
  </si>
  <si>
    <t>monetary_dummy5</t>
  </si>
  <si>
    <t>Stat_exc_rate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</si>
</sst>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[$-410]mmm\-yy;@"/>
    <numFmt numFmtId="167" formatCode="0.00000"/>
    <numFmt numFmtId="168" formatCode="0.000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6" fontId="0" fillId="0" borderId="0" xfId="0" applyNumberFormat="1"/>
    <xf numFmtId="166" fontId="0" fillId="0" borderId="1" xfId="0" applyNumberFormat="1" applyBorder="1"/>
    <xf numFmtId="164" fontId="0" fillId="0" borderId="3" xfId="0" applyNumberFormat="1" applyBorder="1"/>
    <xf numFmtId="167" fontId="0" fillId="0" borderId="0" xfId="0" applyNumberFormat="1"/>
    <xf numFmtId="167" fontId="0" fillId="0" borderId="3" xfId="0" applyNumberFormat="1" applyBorder="1"/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168" fontId="0" fillId="0" borderId="0" xfId="0" applyNumberFormat="1"/>
    <xf numFmtId="168" fontId="0" fillId="0" borderId="3" xfId="0" applyNumberFormat="1" applyBorder="1"/>
    <xf numFmtId="2" fontId="0" fillId="0" borderId="3" xfId="0" applyNumberFormat="1" applyBorder="1"/>
    <xf numFmtId="0" fontId="2" fillId="0" borderId="0" xfId="0" applyFont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4"/>
  <sheetViews>
    <sheetView tabSelected="1" topLeftCell="AE1" workbookViewId="0">
      <selection activeCell="AN4" sqref="AN4"/>
    </sheetView>
  </sheetViews>
  <sheetFormatPr defaultRowHeight="14.5" x14ac:dyDescent="0.35"/>
  <cols>
    <col min="1" max="1" width="13.81640625" style="7" customWidth="1"/>
    <col min="2" max="3" width="8.7265625" style="3"/>
    <col min="4" max="4" width="18.6328125" style="1" customWidth="1"/>
    <col min="5" max="5" width="8.7265625" style="1"/>
    <col min="6" max="6" width="13.26953125" style="1" customWidth="1"/>
    <col min="7" max="7" width="10" style="1" customWidth="1"/>
    <col min="8" max="8" width="12.453125" style="1" customWidth="1"/>
    <col min="9" max="9" width="12" customWidth="1"/>
    <col min="10" max="10" width="8.7265625" style="1"/>
    <col min="11" max="11" width="8.7265625" style="3"/>
    <col min="12" max="12" width="31" style="5" customWidth="1"/>
    <col min="13" max="13" width="8.7265625" style="3"/>
    <col min="14" max="21" width="13.90625" style="3" customWidth="1"/>
    <col min="22" max="22" width="9.6328125" style="5" customWidth="1"/>
    <col min="23" max="23" width="9.6328125" style="10" customWidth="1"/>
    <col min="24" max="24" width="17.1796875" style="1" customWidth="1"/>
    <col min="25" max="27" width="14.1796875" style="10" customWidth="1"/>
    <col min="28" max="28" width="8.7265625" style="5"/>
    <col min="29" max="29" width="15" customWidth="1"/>
    <col min="30" max="30" width="12.453125" style="3" customWidth="1"/>
    <col min="31" max="31" width="12.7265625" style="15" customWidth="1"/>
    <col min="32" max="32" width="10.26953125" style="1" bestFit="1" customWidth="1"/>
    <col min="33" max="33" width="9.26953125" style="1" bestFit="1" customWidth="1"/>
    <col min="35" max="36" width="17.36328125" style="10" customWidth="1"/>
    <col min="37" max="38" width="17" customWidth="1"/>
    <col min="39" max="39" width="14.453125" customWidth="1"/>
  </cols>
  <sheetData>
    <row r="1" spans="1:39" x14ac:dyDescent="0.35">
      <c r="A1" s="7" t="s">
        <v>0</v>
      </c>
      <c r="B1" s="3" t="s">
        <v>1</v>
      </c>
      <c r="C1" s="3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20</v>
      </c>
      <c r="J1" s="1" t="s">
        <v>3</v>
      </c>
      <c r="K1" s="3" t="s">
        <v>4</v>
      </c>
      <c r="L1" s="5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5" t="s">
        <v>21</v>
      </c>
      <c r="W1" s="10" t="s">
        <v>22</v>
      </c>
      <c r="X1" s="13" t="s">
        <v>23</v>
      </c>
      <c r="Y1" s="10" t="s">
        <v>24</v>
      </c>
      <c r="Z1" s="10" t="s">
        <v>25</v>
      </c>
      <c r="AA1" s="10" t="s">
        <v>26</v>
      </c>
      <c r="AB1" s="14" t="s">
        <v>27</v>
      </c>
      <c r="AC1" s="12" t="s">
        <v>28</v>
      </c>
      <c r="AD1" s="3" t="s">
        <v>29</v>
      </c>
      <c r="AE1" s="15" t="s">
        <v>30</v>
      </c>
      <c r="AF1" s="1" t="s">
        <v>31</v>
      </c>
      <c r="AG1" s="1" t="s">
        <v>32</v>
      </c>
      <c r="AH1" s="18" t="s">
        <v>33</v>
      </c>
      <c r="AI1" s="10" t="s">
        <v>34</v>
      </c>
      <c r="AJ1" s="10" t="s">
        <v>35</v>
      </c>
      <c r="AK1" t="s">
        <v>36</v>
      </c>
      <c r="AL1" t="s">
        <v>37</v>
      </c>
      <c r="AM1" t="s">
        <v>38</v>
      </c>
    </row>
    <row r="2" spans="1:39" x14ac:dyDescent="0.35">
      <c r="A2" s="8">
        <v>38261</v>
      </c>
      <c r="B2" s="4">
        <v>8.3000000000000007</v>
      </c>
      <c r="C2" s="4">
        <v>2.4</v>
      </c>
      <c r="D2" s="1">
        <v>20.3</v>
      </c>
      <c r="E2" s="1">
        <v>10.7</v>
      </c>
      <c r="F2" s="1">
        <v>17.899999999999999</v>
      </c>
      <c r="G2" s="1">
        <v>8.4</v>
      </c>
      <c r="H2" s="1">
        <v>19</v>
      </c>
      <c r="I2">
        <v>9.4</v>
      </c>
      <c r="J2" s="2">
        <v>3.6</v>
      </c>
      <c r="K2" s="4">
        <v>71.168478260869563</v>
      </c>
      <c r="L2" s="6">
        <v>1.38223202306083E+16</v>
      </c>
      <c r="M2" s="4">
        <v>0.9</v>
      </c>
      <c r="N2" s="4"/>
      <c r="O2" s="4"/>
      <c r="P2" s="4"/>
      <c r="Q2" s="4"/>
      <c r="R2" s="4"/>
      <c r="S2" s="4"/>
      <c r="T2" s="4"/>
      <c r="U2" s="4"/>
      <c r="V2" s="6">
        <v>11.8</v>
      </c>
      <c r="W2" s="11">
        <v>5.350467748939991E-3</v>
      </c>
      <c r="X2" s="1">
        <v>100.8</v>
      </c>
      <c r="Y2" s="11">
        <v>1.6498573124408722E-2</v>
      </c>
      <c r="Z2" s="11">
        <v>-9.9010709673166275E-3</v>
      </c>
      <c r="AA2" s="11">
        <v>8.0226073041558266E-3</v>
      </c>
      <c r="AB2" s="5">
        <v>5.8</v>
      </c>
      <c r="AC2">
        <v>1.2490000000000001</v>
      </c>
      <c r="AD2" s="9">
        <v>2.2399999999999998</v>
      </c>
      <c r="AE2" s="16">
        <v>1.8366666666666669</v>
      </c>
      <c r="AF2" s="17">
        <v>2039096</v>
      </c>
      <c r="AG2" s="17">
        <v>368960</v>
      </c>
      <c r="AH2">
        <v>2.1114000000000002</v>
      </c>
      <c r="AI2" s="11">
        <v>51.210499999999996</v>
      </c>
      <c r="AJ2" s="11">
        <v>0</v>
      </c>
      <c r="AK2" s="19">
        <v>1</v>
      </c>
      <c r="AL2" s="19">
        <v>0</v>
      </c>
      <c r="AM2">
        <f>LN(AC3)-LN(AC2)</f>
        <v>3.9328485876109348E-2</v>
      </c>
    </row>
    <row r="3" spans="1:39" x14ac:dyDescent="0.35">
      <c r="A3" s="8">
        <v>38292</v>
      </c>
      <c r="B3" s="4">
        <v>8.4</v>
      </c>
      <c r="C3" s="4">
        <v>2.2999999999999998</v>
      </c>
      <c r="D3" s="1">
        <v>20.399999999999999</v>
      </c>
      <c r="E3" s="1">
        <v>10.6</v>
      </c>
      <c r="F3" s="1">
        <v>18</v>
      </c>
      <c r="G3" s="1">
        <v>8.5</v>
      </c>
      <c r="H3" s="1">
        <v>19.100000000000001</v>
      </c>
      <c r="I3">
        <v>9.4</v>
      </c>
      <c r="J3" s="2">
        <v>3.5</v>
      </c>
      <c r="K3" s="4">
        <v>71.331521739130437</v>
      </c>
      <c r="L3" s="6">
        <v>1.42779881925485E+16</v>
      </c>
      <c r="M3" s="4">
        <v>0.9</v>
      </c>
      <c r="N3" s="4">
        <v>-7.18046969268471E-4</v>
      </c>
      <c r="O3" s="4">
        <v>3.5073360777460039E-4</v>
      </c>
      <c r="P3" s="4">
        <v>-7.1942451177164912E-4</v>
      </c>
      <c r="Q3" s="4">
        <v>9.1640390455722809E-3</v>
      </c>
      <c r="R3" s="4">
        <v>3.5122636472806334E-4</v>
      </c>
      <c r="S3" s="4">
        <v>1.2255653564352542E-4</v>
      </c>
      <c r="T3" s="4">
        <v>-2.4660925846546888E-3</v>
      </c>
      <c r="U3" s="4">
        <v>8.2192244008183479E-3</v>
      </c>
      <c r="V3" s="6">
        <v>10.6</v>
      </c>
      <c r="W3" s="11">
        <v>-1.1809047311544418E-2</v>
      </c>
      <c r="X3" s="1">
        <v>99.6</v>
      </c>
      <c r="Y3" s="11">
        <v>3.1116645783185959E-2</v>
      </c>
      <c r="Z3" s="11">
        <v>-1.0000083595514297E-2</v>
      </c>
      <c r="AA3" s="11">
        <v>2.1058326587080956E-2</v>
      </c>
      <c r="AB3" s="5">
        <v>5.9</v>
      </c>
      <c r="AC3">
        <v>1.2990999999999999</v>
      </c>
      <c r="AD3" s="9">
        <v>2.2333333333333334</v>
      </c>
      <c r="AE3" s="16">
        <v>1.8233333333333341</v>
      </c>
      <c r="AF3" s="17">
        <v>2043067.0666666669</v>
      </c>
      <c r="AG3" s="17">
        <v>369106.6</v>
      </c>
      <c r="AH3">
        <v>2.085</v>
      </c>
      <c r="AI3" s="11">
        <v>52.458599999999997</v>
      </c>
      <c r="AJ3" s="11">
        <v>0</v>
      </c>
      <c r="AK3" s="19">
        <v>1</v>
      </c>
      <c r="AL3" s="19">
        <v>1</v>
      </c>
      <c r="AM3">
        <f t="shared" ref="AM3:AM66" si="0">LN(AC4)-LN(AC3)</f>
        <v>3.1594733726131474E-2</v>
      </c>
    </row>
    <row r="4" spans="1:39" x14ac:dyDescent="0.35">
      <c r="A4" s="8">
        <v>38322</v>
      </c>
      <c r="B4" s="4">
        <v>8.4</v>
      </c>
      <c r="C4" s="4">
        <v>2.2999999999999998</v>
      </c>
      <c r="D4" s="1">
        <v>20.3</v>
      </c>
      <c r="E4" s="1">
        <v>10.5</v>
      </c>
      <c r="F4" s="1">
        <v>17.8</v>
      </c>
      <c r="G4" s="1">
        <v>8.5</v>
      </c>
      <c r="H4" s="1">
        <v>18.899999999999999</v>
      </c>
      <c r="I4">
        <v>9.4</v>
      </c>
      <c r="J4" s="2">
        <v>3.5</v>
      </c>
      <c r="K4" s="4">
        <v>71.5</v>
      </c>
      <c r="L4" s="6">
        <v>1.48989899817798E+16</v>
      </c>
      <c r="M4" s="4">
        <v>0.91</v>
      </c>
      <c r="N4" s="4">
        <v>3.8236395921558142E-3</v>
      </c>
      <c r="O4" s="4">
        <v>5.3625684231519699E-3</v>
      </c>
      <c r="P4" s="4">
        <v>3.7114678416401148E-3</v>
      </c>
      <c r="Q4" s="4">
        <v>5.8152703568339348E-3</v>
      </c>
      <c r="R4" s="4">
        <v>5.2536460570991039E-3</v>
      </c>
      <c r="S4" s="4">
        <v>5.7432795874774456E-3</v>
      </c>
      <c r="T4" s="4">
        <v>1.2338064843788743E-3</v>
      </c>
      <c r="U4" s="4">
        <v>4.0844166651368141E-3</v>
      </c>
      <c r="V4" s="6">
        <v>10.199999999999999</v>
      </c>
      <c r="W4" s="11">
        <v>2.1574981510639191E-3</v>
      </c>
      <c r="X4" s="1">
        <v>99.4</v>
      </c>
      <c r="Y4" s="11">
        <v>1.4910576865077019E-2</v>
      </c>
      <c r="Z4" s="11">
        <v>-2.0305266603827477E-2</v>
      </c>
      <c r="AA4" s="11">
        <v>-3.9233803749084473E-2</v>
      </c>
      <c r="AB4" s="5">
        <v>6.6</v>
      </c>
      <c r="AC4">
        <v>1.3408</v>
      </c>
      <c r="AD4" s="9">
        <v>2.2266666666666666</v>
      </c>
      <c r="AE4" s="16">
        <v>1.81</v>
      </c>
      <c r="AF4" s="17">
        <v>2047038.1333333338</v>
      </c>
      <c r="AG4" s="17">
        <v>369253.2</v>
      </c>
      <c r="AH4">
        <v>2.0535000000000001</v>
      </c>
      <c r="AI4" s="11">
        <v>53.88300000000001</v>
      </c>
      <c r="AJ4" s="11">
        <v>0</v>
      </c>
      <c r="AK4" s="19">
        <v>1</v>
      </c>
      <c r="AL4" s="19">
        <v>0</v>
      </c>
      <c r="AM4">
        <f t="shared" si="0"/>
        <v>-2.1789982640833927E-2</v>
      </c>
    </row>
    <row r="5" spans="1:39" x14ac:dyDescent="0.35">
      <c r="A5" s="8">
        <v>38353</v>
      </c>
      <c r="B5" s="4">
        <v>8.5</v>
      </c>
      <c r="C5" s="4">
        <v>1.9</v>
      </c>
      <c r="D5" s="1">
        <v>20</v>
      </c>
      <c r="E5" s="1">
        <v>10.4</v>
      </c>
      <c r="F5" s="1">
        <v>17.899999999999999</v>
      </c>
      <c r="G5" s="1">
        <v>8.4</v>
      </c>
      <c r="H5" s="1">
        <v>18.899999999999999</v>
      </c>
      <c r="I5">
        <v>9.3000000000000007</v>
      </c>
      <c r="J5" s="2">
        <v>3.7</v>
      </c>
      <c r="K5" s="4">
        <v>71.603333333333325</v>
      </c>
      <c r="L5" s="6">
        <v>1.51069194813114E+16</v>
      </c>
      <c r="M5" s="4">
        <v>0.94</v>
      </c>
      <c r="N5" s="4">
        <v>-6.3408720307052135E-3</v>
      </c>
      <c r="O5" s="4">
        <v>-8.171888068318367E-3</v>
      </c>
      <c r="P5" s="4">
        <v>-6.1132945120334625E-3</v>
      </c>
      <c r="Q5" s="4">
        <v>3.2904919236898422E-2</v>
      </c>
      <c r="R5" s="4">
        <v>-7.9495394602417946E-3</v>
      </c>
      <c r="S5" s="4">
        <v>2.5555230677127838E-3</v>
      </c>
      <c r="T5" s="4">
        <v>1.2322861002758145E-3</v>
      </c>
      <c r="U5" s="4">
        <v>2.2835109382867813E-2</v>
      </c>
      <c r="V5" s="6">
        <v>8.4</v>
      </c>
      <c r="W5" s="11">
        <v>9.6515491604804993E-3</v>
      </c>
      <c r="X5" s="1">
        <v>100.4</v>
      </c>
      <c r="Y5" s="11">
        <v>1.0547695681452751E-2</v>
      </c>
      <c r="Z5" s="11">
        <v>-7.7220462262630463E-3</v>
      </c>
      <c r="AA5" s="11">
        <v>1.7899243161082268E-2</v>
      </c>
      <c r="AB5" s="5">
        <v>6.8</v>
      </c>
      <c r="AC5">
        <v>1.3119000000000001</v>
      </c>
      <c r="AD5" s="9">
        <v>2.2200000000000002</v>
      </c>
      <c r="AE5" s="16">
        <v>1.7766666666666673</v>
      </c>
      <c r="AF5" s="17">
        <v>2051009.2</v>
      </c>
      <c r="AG5" s="17">
        <v>369399.8</v>
      </c>
      <c r="AH5">
        <v>2.0771000000000002</v>
      </c>
      <c r="AI5" s="11">
        <v>50.03</v>
      </c>
      <c r="AJ5" s="11">
        <v>0</v>
      </c>
      <c r="AK5" s="19">
        <v>0</v>
      </c>
      <c r="AL5" s="19">
        <v>0</v>
      </c>
      <c r="AM5">
        <f t="shared" si="0"/>
        <v>-8.035860026101016E-3</v>
      </c>
    </row>
    <row r="6" spans="1:39" x14ac:dyDescent="0.35">
      <c r="A6" s="8">
        <v>38384</v>
      </c>
      <c r="B6" s="4">
        <v>8.5</v>
      </c>
      <c r="C6" s="4">
        <v>2.1</v>
      </c>
      <c r="D6" s="1">
        <v>20.2</v>
      </c>
      <c r="E6" s="1">
        <v>10.4</v>
      </c>
      <c r="F6" s="1">
        <v>17.899999999999999</v>
      </c>
      <c r="G6" s="1">
        <v>8.4</v>
      </c>
      <c r="H6" s="1">
        <v>18.899999999999999</v>
      </c>
      <c r="I6">
        <v>9.3000000000000007</v>
      </c>
      <c r="J6" s="2">
        <v>4</v>
      </c>
      <c r="K6" s="4">
        <v>71.696666666666658</v>
      </c>
      <c r="L6" s="6">
        <v>1.53556947635272E+16</v>
      </c>
      <c r="M6" s="4">
        <v>0.94</v>
      </c>
      <c r="N6" s="4">
        <v>3.5941095557063818E-3</v>
      </c>
      <c r="O6" s="4">
        <v>2.2246949374675751E-3</v>
      </c>
      <c r="P6" s="4">
        <v>3.6005799192935228E-3</v>
      </c>
      <c r="Q6" s="4">
        <v>2.4427054449915886E-3</v>
      </c>
      <c r="R6" s="4">
        <v>2.1104475017637014E-3</v>
      </c>
      <c r="S6" s="4">
        <v>4.1237170808017254E-3</v>
      </c>
      <c r="T6" s="4">
        <v>2.4600259494036436E-3</v>
      </c>
      <c r="U6" s="4">
        <v>1.3271402567625046E-3</v>
      </c>
      <c r="V6" s="6">
        <v>9.1</v>
      </c>
      <c r="W6" s="11">
        <v>-4.2780814692378044E-3</v>
      </c>
      <c r="X6" s="1">
        <v>99.2</v>
      </c>
      <c r="Y6" s="11">
        <v>3.1096300110220909E-2</v>
      </c>
      <c r="Z6" s="11">
        <v>-5.1813586615025997E-3</v>
      </c>
      <c r="AA6" s="11">
        <v>5.8867488987743855E-3</v>
      </c>
      <c r="AB6" s="5">
        <v>6.6</v>
      </c>
      <c r="AC6">
        <v>1.3013999999999999</v>
      </c>
      <c r="AD6" s="9">
        <v>2.2125000000000004</v>
      </c>
      <c r="AE6" s="16">
        <v>1.7433333333333323</v>
      </c>
      <c r="AF6" s="17">
        <v>2058082.9333333333</v>
      </c>
      <c r="AG6" s="17">
        <v>370449.66666666669</v>
      </c>
      <c r="AH6">
        <v>2.0585</v>
      </c>
      <c r="AI6" s="11">
        <v>48.358200000000004</v>
      </c>
      <c r="AJ6" s="11">
        <v>0</v>
      </c>
      <c r="AK6" s="19">
        <v>0</v>
      </c>
      <c r="AL6" s="19">
        <v>1</v>
      </c>
      <c r="AM6">
        <f t="shared" si="0"/>
        <v>1.4266883225830307E-2</v>
      </c>
    </row>
    <row r="7" spans="1:39" x14ac:dyDescent="0.35">
      <c r="A7" s="8">
        <v>38412</v>
      </c>
      <c r="B7" s="4">
        <v>8.5</v>
      </c>
      <c r="C7" s="4">
        <v>2.2000000000000002</v>
      </c>
      <c r="D7" s="1">
        <v>20</v>
      </c>
      <c r="E7" s="1">
        <v>10.3</v>
      </c>
      <c r="F7" s="1">
        <v>17.8</v>
      </c>
      <c r="G7" s="1">
        <v>8.5</v>
      </c>
      <c r="H7" s="1">
        <v>18.8</v>
      </c>
      <c r="I7">
        <v>9.3000000000000007</v>
      </c>
      <c r="J7" s="2">
        <v>4.4000000000000004</v>
      </c>
      <c r="K7" s="4">
        <v>71.8</v>
      </c>
      <c r="L7" s="6">
        <v>1.55732998818926E+16</v>
      </c>
      <c r="M7" s="4">
        <v>0.94</v>
      </c>
      <c r="N7" s="4">
        <v>7.5058434158563614E-3</v>
      </c>
      <c r="O7" s="4">
        <v>5.5983350612223148E-3</v>
      </c>
      <c r="P7" s="4">
        <v>7.4003678746521473E-3</v>
      </c>
      <c r="Q7" s="4">
        <v>5.7388813002035022E-4</v>
      </c>
      <c r="R7" s="4">
        <v>5.6061814539134502E-3</v>
      </c>
      <c r="S7" s="4">
        <v>4.8297606408596039E-3</v>
      </c>
      <c r="T7" s="4">
        <v>1.2277471832931042E-3</v>
      </c>
      <c r="U7" s="4">
        <v>2.6490080635994673E-3</v>
      </c>
      <c r="V7" s="6">
        <v>8</v>
      </c>
      <c r="W7" s="11">
        <v>1.0712373768910766E-3</v>
      </c>
      <c r="X7" s="1">
        <v>98.2</v>
      </c>
      <c r="Y7" s="11">
        <v>5.0179366953670979E-3</v>
      </c>
      <c r="Z7" s="11">
        <v>-7.822725921869278E-3</v>
      </c>
      <c r="AA7" s="11">
        <v>3.6324016749858856E-2</v>
      </c>
      <c r="AB7" s="5">
        <v>6.4</v>
      </c>
      <c r="AC7">
        <v>1.3201000000000001</v>
      </c>
      <c r="AD7" s="9">
        <v>2.2050000000000001</v>
      </c>
      <c r="AE7" s="16">
        <v>1.71</v>
      </c>
      <c r="AF7" s="17">
        <v>2065156.6666666667</v>
      </c>
      <c r="AG7" s="17">
        <v>371499.53333333338</v>
      </c>
      <c r="AH7">
        <v>2.0567000000000002</v>
      </c>
      <c r="AI7" s="11">
        <v>56.804299999999991</v>
      </c>
      <c r="AJ7" s="11">
        <v>0</v>
      </c>
      <c r="AK7" s="19">
        <v>1</v>
      </c>
      <c r="AL7" s="19">
        <v>1</v>
      </c>
      <c r="AM7">
        <f t="shared" si="0"/>
        <v>-2.0123866676828861E-2</v>
      </c>
    </row>
    <row r="8" spans="1:39" x14ac:dyDescent="0.35">
      <c r="A8" s="8">
        <v>38443</v>
      </c>
      <c r="B8" s="4">
        <v>8.5</v>
      </c>
      <c r="C8" s="4">
        <v>2.1</v>
      </c>
      <c r="D8" s="1">
        <v>20</v>
      </c>
      <c r="E8" s="1">
        <v>10.4</v>
      </c>
      <c r="F8" s="1">
        <v>18.2</v>
      </c>
      <c r="G8" s="1">
        <v>8.6</v>
      </c>
      <c r="H8" s="1">
        <v>19</v>
      </c>
      <c r="I8">
        <v>9.4</v>
      </c>
      <c r="J8" s="2">
        <v>4.7</v>
      </c>
      <c r="K8" s="4">
        <v>71.931868131868129</v>
      </c>
      <c r="L8" s="6">
        <v>1.50039259817208E+16</v>
      </c>
      <c r="M8" s="4">
        <v>0.95</v>
      </c>
      <c r="N8" s="4">
        <v>4.1456972248852253E-3</v>
      </c>
      <c r="O8" s="4">
        <v>2.7874582447111607E-3</v>
      </c>
      <c r="P8" s="4">
        <v>4.2719892226159573E-3</v>
      </c>
      <c r="Q8" s="4">
        <v>9.2798154801130295E-3</v>
      </c>
      <c r="R8" s="4">
        <v>2.9074859339743853E-3</v>
      </c>
      <c r="S8" s="4">
        <v>-4.8192770918831229E-4</v>
      </c>
      <c r="T8" s="4">
        <v>2.450981643050909E-3</v>
      </c>
      <c r="U8" s="4">
        <v>1.1834457516670227E-2</v>
      </c>
      <c r="V8" s="6">
        <v>7.4</v>
      </c>
      <c r="W8" s="11">
        <v>1.4878064393997192E-2</v>
      </c>
      <c r="X8" s="1">
        <v>98</v>
      </c>
      <c r="Y8" s="11">
        <v>-1.7113517969846725E-2</v>
      </c>
      <c r="Z8" s="11">
        <v>-2.6212334632873535E-3</v>
      </c>
      <c r="AA8" s="11">
        <v>2.2993991151452065E-2</v>
      </c>
      <c r="AB8" s="5">
        <v>6.8</v>
      </c>
      <c r="AC8">
        <v>1.2938000000000001</v>
      </c>
      <c r="AD8" s="9">
        <v>2.1975000000000007</v>
      </c>
      <c r="AE8" s="16">
        <v>1.7133333333333334</v>
      </c>
      <c r="AF8" s="17">
        <v>2072230.4</v>
      </c>
      <c r="AG8" s="17">
        <v>372549.4</v>
      </c>
      <c r="AH8">
        <v>2.0756999999999999</v>
      </c>
      <c r="AI8" s="11">
        <v>48.720100000000002</v>
      </c>
      <c r="AJ8" s="11">
        <v>0</v>
      </c>
      <c r="AK8" s="19">
        <v>0</v>
      </c>
      <c r="AL8" s="19">
        <v>0</v>
      </c>
      <c r="AM8">
        <f t="shared" si="0"/>
        <v>-1.9039276737515293E-2</v>
      </c>
    </row>
    <row r="9" spans="1:39" x14ac:dyDescent="0.35">
      <c r="A9" s="8">
        <v>38473</v>
      </c>
      <c r="B9" s="4">
        <v>8.6999999999999993</v>
      </c>
      <c r="C9" s="4">
        <v>2</v>
      </c>
      <c r="D9" s="1">
        <v>19.899999999999999</v>
      </c>
      <c r="E9" s="1">
        <v>10.3</v>
      </c>
      <c r="F9" s="1">
        <v>18</v>
      </c>
      <c r="G9" s="1">
        <v>8.5</v>
      </c>
      <c r="H9" s="1">
        <v>18.899999999999999</v>
      </c>
      <c r="I9">
        <v>9.3000000000000007</v>
      </c>
      <c r="J9" s="2">
        <v>4.3</v>
      </c>
      <c r="K9" s="4">
        <v>72.068131868131871</v>
      </c>
      <c r="L9" s="6">
        <v>1.55735416699109E+16</v>
      </c>
      <c r="M9" s="4">
        <v>0.95</v>
      </c>
      <c r="N9" s="4">
        <v>2.1253994200378656E-3</v>
      </c>
      <c r="O9" s="4">
        <v>2.5483623612672091E-3</v>
      </c>
      <c r="P9" s="4">
        <v>2.1291703451424837E-3</v>
      </c>
      <c r="Q9" s="4">
        <v>9.9424761720001698E-4</v>
      </c>
      <c r="R9" s="4">
        <v>2.5516136083751917E-3</v>
      </c>
      <c r="S9" s="4">
        <v>3.2485139090567827E-3</v>
      </c>
      <c r="T9" s="4">
        <v>2.4449890479445457E-3</v>
      </c>
      <c r="U9" s="4">
        <v>0</v>
      </c>
      <c r="V9" s="6">
        <v>6.3</v>
      </c>
      <c r="W9" s="11">
        <v>-1.4878064393997192E-2</v>
      </c>
      <c r="X9" s="1">
        <v>96.9</v>
      </c>
      <c r="Y9" s="11">
        <v>3.2204259186983109E-3</v>
      </c>
      <c r="Z9" s="11">
        <v>-1.0554187931120396E-2</v>
      </c>
      <c r="AA9" s="11">
        <v>-1.4921966940164566E-2</v>
      </c>
      <c r="AB9" s="5">
        <v>7.3</v>
      </c>
      <c r="AC9">
        <v>1.2694000000000001</v>
      </c>
      <c r="AD9" s="9">
        <v>2.1900000000000004</v>
      </c>
      <c r="AE9" s="16">
        <v>1.7166666666666666</v>
      </c>
      <c r="AF9" s="17">
        <v>2080715.7999999993</v>
      </c>
      <c r="AG9" s="17">
        <v>373903.13333333342</v>
      </c>
      <c r="AH9">
        <v>2.0699999999999998</v>
      </c>
      <c r="AI9" s="11">
        <v>48.268499999999996</v>
      </c>
      <c r="AJ9" s="11">
        <v>0</v>
      </c>
      <c r="AK9" s="19">
        <v>1</v>
      </c>
      <c r="AL9" s="19">
        <v>0</v>
      </c>
      <c r="AM9">
        <f t="shared" si="0"/>
        <v>-4.2566464648792546E-2</v>
      </c>
    </row>
    <row r="10" spans="1:39" x14ac:dyDescent="0.35">
      <c r="A10" s="8">
        <v>38504</v>
      </c>
      <c r="B10" s="4">
        <v>8.6999999999999993</v>
      </c>
      <c r="C10" s="4">
        <v>2</v>
      </c>
      <c r="D10" s="1">
        <v>20.100000000000001</v>
      </c>
      <c r="E10" s="1">
        <v>10.3</v>
      </c>
      <c r="F10" s="1">
        <v>18.100000000000001</v>
      </c>
      <c r="G10" s="1">
        <v>8.5</v>
      </c>
      <c r="H10" s="1">
        <v>19</v>
      </c>
      <c r="I10">
        <v>9.3000000000000007</v>
      </c>
      <c r="J10" s="2">
        <v>4.8</v>
      </c>
      <c r="K10" s="4">
        <v>72.2</v>
      </c>
      <c r="L10" s="6">
        <v>1.6077981143813E+16</v>
      </c>
      <c r="M10" s="4">
        <v>0.94</v>
      </c>
      <c r="N10" s="4">
        <v>1.0610080789774656E-3</v>
      </c>
      <c r="O10" s="4">
        <v>0</v>
      </c>
      <c r="P10" s="4">
        <v>1.0628876043483615E-3</v>
      </c>
      <c r="Q10" s="4">
        <v>5.6769797811284661E-4</v>
      </c>
      <c r="R10" s="4">
        <v>0</v>
      </c>
      <c r="S10" s="4">
        <v>-1.9237712258473039E-3</v>
      </c>
      <c r="T10" s="4">
        <v>0</v>
      </c>
      <c r="U10" s="4">
        <v>0</v>
      </c>
      <c r="V10" s="6">
        <v>6.2</v>
      </c>
      <c r="W10" s="11">
        <v>9.5898443832993507E-3</v>
      </c>
      <c r="X10" s="1">
        <v>97.1</v>
      </c>
      <c r="Y10" s="11">
        <v>4.1525483131408691E-2</v>
      </c>
      <c r="Z10" s="11">
        <v>-1.8742181360721588E-2</v>
      </c>
      <c r="AA10" s="11">
        <v>6.2154261395335197E-3</v>
      </c>
      <c r="AB10" s="5">
        <v>7.5</v>
      </c>
      <c r="AC10">
        <v>1.2164999999999999</v>
      </c>
      <c r="AD10" s="9">
        <v>2.1825000000000001</v>
      </c>
      <c r="AE10" s="16">
        <v>1.72</v>
      </c>
      <c r="AF10" s="17">
        <v>2089201.1999999997</v>
      </c>
      <c r="AG10" s="17">
        <v>375256.8666666667</v>
      </c>
      <c r="AH10">
        <v>2.0623</v>
      </c>
      <c r="AI10" s="11">
        <v>44.8797</v>
      </c>
      <c r="AJ10" s="11">
        <v>35.185000000000002</v>
      </c>
      <c r="AK10" s="19">
        <v>1</v>
      </c>
      <c r="AL10" s="19">
        <v>0</v>
      </c>
      <c r="AM10">
        <f t="shared" si="0"/>
        <v>-1.0577736837888124E-2</v>
      </c>
    </row>
    <row r="11" spans="1:39" x14ac:dyDescent="0.35">
      <c r="A11" s="8">
        <v>38534</v>
      </c>
      <c r="B11" s="4">
        <v>8.6999999999999993</v>
      </c>
      <c r="C11" s="4">
        <v>2.1</v>
      </c>
      <c r="D11" s="1">
        <v>20.399999999999999</v>
      </c>
      <c r="E11" s="1">
        <v>10.3</v>
      </c>
      <c r="F11" s="1">
        <v>17.7</v>
      </c>
      <c r="G11" s="1">
        <v>8.4</v>
      </c>
      <c r="H11" s="1">
        <v>19</v>
      </c>
      <c r="I11">
        <v>9.1999999999999993</v>
      </c>
      <c r="J11" s="2">
        <v>5.0999999999999996</v>
      </c>
      <c r="K11" s="4">
        <v>72.301086956521743</v>
      </c>
      <c r="L11" s="6">
        <v>1.67490945243619E+16</v>
      </c>
      <c r="M11" s="4">
        <v>0.94</v>
      </c>
      <c r="N11" s="4">
        <v>-1.0610080789774656E-3</v>
      </c>
      <c r="O11" s="4">
        <v>-3.0123994220048189E-3</v>
      </c>
      <c r="P11" s="4">
        <v>-1.0628876043483615E-3</v>
      </c>
      <c r="Q11" s="4">
        <v>1.8694760277867317E-2</v>
      </c>
      <c r="R11" s="4">
        <v>-3.016243688762188E-3</v>
      </c>
      <c r="S11" s="4">
        <v>-7.6110302470624447E-3</v>
      </c>
      <c r="T11" s="4">
        <v>-4.8959706909954548E-3</v>
      </c>
      <c r="U11" s="4">
        <v>3.0890487134456635E-2</v>
      </c>
      <c r="V11" s="6">
        <v>7.8</v>
      </c>
      <c r="W11" s="11">
        <v>6.3425158150494099E-3</v>
      </c>
      <c r="X11" s="1">
        <v>98.4</v>
      </c>
      <c r="Y11" s="11">
        <v>3.5972166806459427E-2</v>
      </c>
      <c r="Z11" s="11">
        <v>-1.634913869202137E-2</v>
      </c>
      <c r="AA11" s="11">
        <v>5.3261421620845795E-2</v>
      </c>
      <c r="AB11" s="5">
        <v>8</v>
      </c>
      <c r="AC11">
        <v>1.2037</v>
      </c>
      <c r="AD11" s="9">
        <v>2.1749999999999998</v>
      </c>
      <c r="AE11" s="16">
        <v>1.7499999999999982</v>
      </c>
      <c r="AF11" s="17">
        <v>2097686.6</v>
      </c>
      <c r="AG11" s="17">
        <v>376610.6</v>
      </c>
      <c r="AH11">
        <v>2.0729000000000002</v>
      </c>
      <c r="AI11" s="11">
        <v>45.240799999999993</v>
      </c>
      <c r="AJ11" s="11">
        <v>54.181000000000012</v>
      </c>
      <c r="AK11" s="19">
        <v>1</v>
      </c>
      <c r="AL11" s="19">
        <v>0</v>
      </c>
      <c r="AM11">
        <f t="shared" si="0"/>
        <v>2.0963404870640523E-2</v>
      </c>
    </row>
    <row r="12" spans="1:39" x14ac:dyDescent="0.35">
      <c r="A12" s="8">
        <v>38565</v>
      </c>
      <c r="B12" s="4">
        <v>8.6999999999999993</v>
      </c>
      <c r="C12" s="4">
        <v>2.2000000000000002</v>
      </c>
      <c r="D12" s="1">
        <v>20.2</v>
      </c>
      <c r="E12" s="1">
        <v>10.199999999999999</v>
      </c>
      <c r="F12" s="1">
        <v>17.7</v>
      </c>
      <c r="G12" s="1">
        <v>8.4</v>
      </c>
      <c r="H12" s="1">
        <v>18.8</v>
      </c>
      <c r="I12">
        <v>9.1999999999999993</v>
      </c>
      <c r="J12" s="2">
        <v>5.0999999999999996</v>
      </c>
      <c r="K12" s="4">
        <v>72.402173913043484</v>
      </c>
      <c r="L12" s="6">
        <v>1.66633950152326E+16</v>
      </c>
      <c r="M12" s="4">
        <v>0.97</v>
      </c>
      <c r="N12" s="4">
        <v>2.3562686983495951E-3</v>
      </c>
      <c r="O12" s="4">
        <v>1.8548578955233097E-3</v>
      </c>
      <c r="P12" s="4">
        <v>2.3604400921612978E-3</v>
      </c>
      <c r="Q12" s="4">
        <v>8.3206696435809135E-3</v>
      </c>
      <c r="R12" s="4">
        <v>1.7412506276741624E-3</v>
      </c>
      <c r="S12" s="4">
        <v>-2.7931283693760633E-3</v>
      </c>
      <c r="T12" s="4">
        <v>-1.2277471832931042E-3</v>
      </c>
      <c r="U12" s="4">
        <v>0</v>
      </c>
      <c r="V12" s="6">
        <v>9</v>
      </c>
      <c r="W12" s="11">
        <v>-1.3793322257697582E-2</v>
      </c>
      <c r="X12" s="1">
        <v>99.6</v>
      </c>
      <c r="Y12" s="11">
        <v>1.102488674223423E-2</v>
      </c>
      <c r="Z12" s="11">
        <v>-2.7510332874953747E-3</v>
      </c>
      <c r="AA12" s="11">
        <v>3.7867508828639984E-2</v>
      </c>
      <c r="AB12" s="5">
        <v>8.1999999999999993</v>
      </c>
      <c r="AC12">
        <v>1.2292000000000001</v>
      </c>
      <c r="AD12" s="9">
        <v>2.1675000000000004</v>
      </c>
      <c r="AE12" s="16">
        <v>1.7799999999999994</v>
      </c>
      <c r="AF12" s="17">
        <v>2106937.9999999995</v>
      </c>
      <c r="AG12" s="17">
        <v>378640.30000000016</v>
      </c>
      <c r="AH12">
        <v>2.0609000000000002</v>
      </c>
      <c r="AI12" s="11">
        <v>51.131499999999996</v>
      </c>
      <c r="AJ12" s="11">
        <v>60.417000000000002</v>
      </c>
      <c r="AK12" s="19">
        <v>0</v>
      </c>
      <c r="AL12" s="19">
        <v>1</v>
      </c>
      <c r="AM12">
        <f t="shared" si="0"/>
        <v>-2.9330312700027728E-3</v>
      </c>
    </row>
    <row r="13" spans="1:39" x14ac:dyDescent="0.35">
      <c r="A13" s="8">
        <v>38596</v>
      </c>
      <c r="B13" s="4">
        <v>8.9</v>
      </c>
      <c r="C13" s="4">
        <v>2.6</v>
      </c>
      <c r="D13" s="1">
        <v>20.2</v>
      </c>
      <c r="E13" s="1">
        <v>10.3</v>
      </c>
      <c r="F13" s="1">
        <v>17.8</v>
      </c>
      <c r="G13" s="1">
        <v>8.3000000000000007</v>
      </c>
      <c r="H13" s="1">
        <v>18.899999999999999</v>
      </c>
      <c r="I13">
        <v>9.1999999999999993</v>
      </c>
      <c r="J13" s="2">
        <v>5.5</v>
      </c>
      <c r="K13" s="4">
        <v>72.5</v>
      </c>
      <c r="L13" s="6">
        <v>1.72871179441953E+16</v>
      </c>
      <c r="M13" s="4">
        <v>0.97</v>
      </c>
      <c r="N13" s="4">
        <v>5.1643308252096176E-3</v>
      </c>
      <c r="O13" s="4">
        <v>2.8913454152643681E-3</v>
      </c>
      <c r="P13" s="4">
        <v>5.173439159989357E-3</v>
      </c>
      <c r="Q13" s="4">
        <v>9.0734744444489479E-3</v>
      </c>
      <c r="R13" s="4">
        <v>3.0110040679574013E-3</v>
      </c>
      <c r="S13" s="4">
        <v>-7.2992703644558787E-4</v>
      </c>
      <c r="T13" s="4">
        <v>-1.2292565079405904E-3</v>
      </c>
      <c r="U13" s="4">
        <v>3.7950710393488407E-3</v>
      </c>
      <c r="V13" s="6">
        <v>9.4</v>
      </c>
      <c r="W13" s="11">
        <v>1.5898585319519043E-2</v>
      </c>
      <c r="X13" s="1">
        <v>100.4</v>
      </c>
      <c r="Y13" s="11">
        <v>1.4583159238100052E-2</v>
      </c>
      <c r="Z13" s="11">
        <v>-5.5248760618269444E-3</v>
      </c>
      <c r="AA13" s="11">
        <v>8.0746849998831749E-3</v>
      </c>
      <c r="AB13" s="5">
        <v>8.4</v>
      </c>
      <c r="AC13">
        <v>1.2256</v>
      </c>
      <c r="AD13" s="9">
        <v>2.16</v>
      </c>
      <c r="AE13" s="16">
        <v>1.81</v>
      </c>
      <c r="AF13" s="17">
        <v>2116189.4</v>
      </c>
      <c r="AG13" s="17">
        <v>380670.00000000012</v>
      </c>
      <c r="AH13">
        <v>2.0941000000000001</v>
      </c>
      <c r="AI13" s="11">
        <v>48.37700000000001</v>
      </c>
      <c r="AJ13" s="11">
        <v>55.493000000000002</v>
      </c>
      <c r="AK13" s="19">
        <v>0</v>
      </c>
      <c r="AL13" s="19">
        <v>1</v>
      </c>
      <c r="AM13">
        <f t="shared" si="0"/>
        <v>-1.9859743809803265E-2</v>
      </c>
    </row>
    <row r="14" spans="1:39" x14ac:dyDescent="0.35">
      <c r="A14" s="8">
        <v>38626</v>
      </c>
      <c r="B14" s="4">
        <v>9.1</v>
      </c>
      <c r="C14" s="4">
        <v>2.5</v>
      </c>
      <c r="D14" s="1">
        <v>19.899999999999999</v>
      </c>
      <c r="E14" s="1">
        <v>10.3</v>
      </c>
      <c r="F14" s="1">
        <v>17.5</v>
      </c>
      <c r="G14" s="1">
        <v>8.3000000000000007</v>
      </c>
      <c r="H14" s="1">
        <v>18.600000000000001</v>
      </c>
      <c r="I14">
        <v>9.1999999999999993</v>
      </c>
      <c r="J14" s="2">
        <v>5</v>
      </c>
      <c r="K14" s="4">
        <v>72.634782608695659</v>
      </c>
      <c r="L14" s="6">
        <v>1.62964263730895E+16</v>
      </c>
      <c r="M14" s="4">
        <v>0.97</v>
      </c>
      <c r="N14" s="4">
        <v>2.572198398411274E-3</v>
      </c>
      <c r="O14" s="4">
        <v>2.5374868419021368E-3</v>
      </c>
      <c r="P14" s="4">
        <v>2.5767171755433083E-3</v>
      </c>
      <c r="Q14" s="4">
        <v>2.4869507178664207E-2</v>
      </c>
      <c r="R14" s="4">
        <v>2.5407103821635246E-3</v>
      </c>
      <c r="S14" s="4">
        <v>9.7311771241948009E-4</v>
      </c>
      <c r="T14" s="4">
        <v>1.2292565079405904E-3</v>
      </c>
      <c r="U14" s="4">
        <v>1.8762275576591492E-2</v>
      </c>
      <c r="V14" s="6">
        <v>11.2</v>
      </c>
      <c r="W14" s="11">
        <v>2.1008411422371864E-3</v>
      </c>
      <c r="X14" s="1">
        <v>102.3</v>
      </c>
      <c r="Y14" s="11">
        <v>-3.5213911905884743E-3</v>
      </c>
      <c r="Z14" s="11">
        <v>0</v>
      </c>
      <c r="AA14" s="11">
        <v>-2.4400469847023487E-3</v>
      </c>
      <c r="AB14" s="5">
        <v>7.8</v>
      </c>
      <c r="AC14">
        <v>1.2015</v>
      </c>
      <c r="AD14" s="9">
        <v>2.1524999999999999</v>
      </c>
      <c r="AE14" s="16">
        <v>1.8066666666666669</v>
      </c>
      <c r="AF14" s="17">
        <v>2125440.7999999998</v>
      </c>
      <c r="AG14" s="17">
        <v>382699.7</v>
      </c>
      <c r="AH14">
        <v>2.0670999999999999</v>
      </c>
      <c r="AI14" s="11">
        <v>51.845500000000001</v>
      </c>
      <c r="AJ14" s="11">
        <v>58.388000000000005</v>
      </c>
      <c r="AK14" s="19">
        <v>0</v>
      </c>
      <c r="AL14" s="19">
        <v>1</v>
      </c>
      <c r="AM14">
        <f t="shared" si="0"/>
        <v>-1.9243482772710568E-2</v>
      </c>
    </row>
    <row r="15" spans="1:39" x14ac:dyDescent="0.35">
      <c r="A15" s="8">
        <v>38657</v>
      </c>
      <c r="B15" s="4">
        <v>9.3000000000000007</v>
      </c>
      <c r="C15" s="4">
        <v>2.2999999999999998</v>
      </c>
      <c r="D15" s="1">
        <v>19.5</v>
      </c>
      <c r="E15" s="1">
        <v>10.3</v>
      </c>
      <c r="F15" s="1">
        <v>17.399999999999999</v>
      </c>
      <c r="G15" s="1">
        <v>8.1999999999999993</v>
      </c>
      <c r="H15" s="1">
        <v>18.3</v>
      </c>
      <c r="I15">
        <v>9.1</v>
      </c>
      <c r="J15" s="2">
        <v>5</v>
      </c>
      <c r="K15" s="4">
        <v>72.765217391304361</v>
      </c>
      <c r="L15" s="6">
        <v>1.69587575210417E+16</v>
      </c>
      <c r="M15" s="4">
        <v>1</v>
      </c>
      <c r="N15" s="4">
        <v>-2.2210541646927595E-3</v>
      </c>
      <c r="O15" s="4">
        <v>5.7580467546358705E-4</v>
      </c>
      <c r="P15" s="4">
        <v>-2.1077292039990425E-3</v>
      </c>
      <c r="Q15" s="4">
        <v>1.4314359985291958E-2</v>
      </c>
      <c r="R15" s="4">
        <v>5.7653506519272923E-4</v>
      </c>
      <c r="S15" s="4">
        <v>3.277298528701067E-3</v>
      </c>
      <c r="T15" s="4">
        <v>0</v>
      </c>
      <c r="U15" s="4">
        <v>9.8644448444247246E-3</v>
      </c>
      <c r="V15" s="6">
        <v>10.8</v>
      </c>
      <c r="W15" s="11">
        <v>1.4583591371774673E-2</v>
      </c>
      <c r="X15" s="1">
        <v>102.4</v>
      </c>
      <c r="Y15" s="11">
        <v>1.9224260002374649E-2</v>
      </c>
      <c r="Z15" s="11">
        <v>8.275909349322319E-3</v>
      </c>
      <c r="AA15" s="11">
        <v>2.9026539996266365E-2</v>
      </c>
      <c r="AB15" s="5">
        <v>7.6</v>
      </c>
      <c r="AC15">
        <v>1.1786000000000001</v>
      </c>
      <c r="AD15" s="9">
        <v>2.1450000000000005</v>
      </c>
      <c r="AE15" s="16">
        <v>1.8033333333333337</v>
      </c>
      <c r="AF15" s="17">
        <v>2133669.1333333338</v>
      </c>
      <c r="AG15" s="17">
        <v>382968.3666666667</v>
      </c>
      <c r="AH15">
        <v>2.0859000000000001</v>
      </c>
      <c r="AI15" s="11">
        <v>59.94400000000001</v>
      </c>
      <c r="AJ15" s="11">
        <v>66.786000000000001</v>
      </c>
      <c r="AK15" s="19">
        <v>1</v>
      </c>
      <c r="AL15" s="19">
        <v>0</v>
      </c>
      <c r="AM15">
        <f t="shared" si="0"/>
        <v>5.9216821380093931E-3</v>
      </c>
    </row>
    <row r="16" spans="1:39" x14ac:dyDescent="0.35">
      <c r="A16" s="8">
        <v>38687</v>
      </c>
      <c r="B16" s="4">
        <v>9.5</v>
      </c>
      <c r="C16" s="4">
        <v>2.2999999999999998</v>
      </c>
      <c r="D16" s="1">
        <v>19.600000000000001</v>
      </c>
      <c r="E16" s="1">
        <v>10.199999999999999</v>
      </c>
      <c r="F16" s="1">
        <v>17.399999999999999</v>
      </c>
      <c r="G16" s="1">
        <v>8.1</v>
      </c>
      <c r="H16" s="1">
        <v>18.399999999999999</v>
      </c>
      <c r="I16">
        <v>9.1</v>
      </c>
      <c r="J16" s="2">
        <v>5.0999999999999996</v>
      </c>
      <c r="K16" s="4">
        <v>72.900000000000006</v>
      </c>
      <c r="L16" s="6">
        <v>1.77617519222147E+16</v>
      </c>
      <c r="M16" s="4">
        <v>1.02</v>
      </c>
      <c r="N16" s="4">
        <v>3.3880516421049833E-3</v>
      </c>
      <c r="O16" s="4">
        <v>4.0213759057223797E-3</v>
      </c>
      <c r="P16" s="4">
        <v>3.2767730299383402E-3</v>
      </c>
      <c r="Q16" s="4">
        <v>2.365931635722518E-3</v>
      </c>
      <c r="R16" s="4">
        <v>4.026465117931366E-3</v>
      </c>
      <c r="S16" s="4">
        <v>7.2446586564183235E-3</v>
      </c>
      <c r="T16" s="4">
        <v>4.901970736682415E-3</v>
      </c>
      <c r="U16" s="4">
        <v>1.2262417003512383E-3</v>
      </c>
      <c r="V16" s="6">
        <v>12.7</v>
      </c>
      <c r="W16" s="11">
        <v>-9.3507170677185059E-3</v>
      </c>
      <c r="X16" s="1">
        <v>103.6</v>
      </c>
      <c r="Y16" s="11">
        <v>4.1749458760023117E-2</v>
      </c>
      <c r="Z16" s="11">
        <v>2.1739985793828964E-2</v>
      </c>
      <c r="AA16" s="11">
        <v>3.5867225378751755E-2</v>
      </c>
      <c r="AB16" s="5">
        <v>7.3</v>
      </c>
      <c r="AC16">
        <v>1.1856</v>
      </c>
      <c r="AD16" s="9">
        <v>2.1375000000000002</v>
      </c>
      <c r="AE16" s="16">
        <v>1.8</v>
      </c>
      <c r="AF16" s="17">
        <v>2141897.4666666668</v>
      </c>
      <c r="AG16" s="17">
        <v>383237.03333333333</v>
      </c>
      <c r="AH16">
        <v>2.2757000000000001</v>
      </c>
      <c r="AI16" s="11">
        <v>61.368900000000004</v>
      </c>
      <c r="AJ16" s="11">
        <v>63.158999999999999</v>
      </c>
      <c r="AK16" s="19">
        <v>0</v>
      </c>
      <c r="AL16" s="19">
        <v>1</v>
      </c>
      <c r="AM16">
        <f t="shared" si="0"/>
        <v>2.0619287202735648E-2</v>
      </c>
    </row>
    <row r="17" spans="1:39" x14ac:dyDescent="0.35">
      <c r="A17" s="8">
        <v>38718</v>
      </c>
      <c r="B17" s="4">
        <v>9.6999999999999993</v>
      </c>
      <c r="C17" s="4">
        <v>2.5</v>
      </c>
      <c r="D17" s="1">
        <v>19.399999999999999</v>
      </c>
      <c r="E17" s="1">
        <v>10.199999999999999</v>
      </c>
      <c r="F17" s="1">
        <v>17.2</v>
      </c>
      <c r="G17" s="1">
        <v>8</v>
      </c>
      <c r="H17" s="1">
        <v>18.2</v>
      </c>
      <c r="I17">
        <v>9</v>
      </c>
      <c r="J17" s="2">
        <v>5.5</v>
      </c>
      <c r="K17" s="4">
        <v>73.072222222222223</v>
      </c>
      <c r="L17" s="6">
        <v>1.82340049029692E+16</v>
      </c>
      <c r="M17" s="4">
        <v>1.05</v>
      </c>
      <c r="N17" s="4">
        <v>-4.5590121299028397E-3</v>
      </c>
      <c r="O17" s="4">
        <v>-8.9841652661561966E-3</v>
      </c>
      <c r="P17" s="4">
        <v>-4.3323058634996414E-3</v>
      </c>
      <c r="Q17" s="4">
        <v>4.077472910284996E-2</v>
      </c>
      <c r="R17" s="4">
        <v>-8.8797211647033691E-3</v>
      </c>
      <c r="S17" s="4">
        <v>6.4756190404295921E-3</v>
      </c>
      <c r="T17" s="4">
        <v>2.4420036934316158E-3</v>
      </c>
      <c r="U17" s="4">
        <v>1.0969031602144241E-2</v>
      </c>
      <c r="V17" s="6">
        <v>12.7</v>
      </c>
      <c r="W17" s="11">
        <v>7.280323188751936E-3</v>
      </c>
      <c r="X17" s="1">
        <v>105.4</v>
      </c>
      <c r="Y17" s="11">
        <v>2.1425418555736542E-2</v>
      </c>
      <c r="Z17" s="11">
        <v>2.1277397871017456E-2</v>
      </c>
      <c r="AA17" s="11">
        <v>4.7509168507531285E-4</v>
      </c>
      <c r="AB17" s="5">
        <v>7.5</v>
      </c>
      <c r="AC17">
        <v>1.2102999999999999</v>
      </c>
      <c r="AD17" s="9">
        <v>2.13</v>
      </c>
      <c r="AE17" s="16">
        <v>1.8166666666666673</v>
      </c>
      <c r="AF17" s="17">
        <v>2150125.7999999998</v>
      </c>
      <c r="AG17" s="17">
        <v>383505.7</v>
      </c>
      <c r="AH17">
        <v>2.3264</v>
      </c>
      <c r="AI17" s="11">
        <v>62.651900000000005</v>
      </c>
      <c r="AJ17" s="11">
        <v>67.122</v>
      </c>
      <c r="AK17" s="19">
        <v>0</v>
      </c>
      <c r="AL17" s="19">
        <v>1</v>
      </c>
      <c r="AM17">
        <f t="shared" si="0"/>
        <v>-1.3726766010008606E-2</v>
      </c>
    </row>
    <row r="18" spans="1:39" x14ac:dyDescent="0.35">
      <c r="A18" s="8">
        <v>38749</v>
      </c>
      <c r="B18" s="4">
        <v>9.8000000000000007</v>
      </c>
      <c r="C18" s="4">
        <v>2.4</v>
      </c>
      <c r="D18" s="1">
        <v>19.600000000000001</v>
      </c>
      <c r="E18" s="1">
        <v>10.1</v>
      </c>
      <c r="F18" s="1">
        <v>17.3</v>
      </c>
      <c r="G18" s="1">
        <v>8</v>
      </c>
      <c r="H18" s="1">
        <v>18.3</v>
      </c>
      <c r="I18">
        <v>8.9</v>
      </c>
      <c r="J18" s="2">
        <v>5.5</v>
      </c>
      <c r="K18" s="4">
        <v>73.227777777777789</v>
      </c>
      <c r="L18" s="6">
        <v>1.87297482044166E+16</v>
      </c>
      <c r="M18" s="4">
        <v>1.08</v>
      </c>
      <c r="N18" s="4">
        <v>2.80800461769104E-3</v>
      </c>
      <c r="O18" s="4">
        <v>2.4267649278044701E-3</v>
      </c>
      <c r="P18" s="4">
        <v>2.8122821822762489E-3</v>
      </c>
      <c r="Q18" s="4">
        <v>4.6526333317160606E-3</v>
      </c>
      <c r="R18" s="4">
        <v>2.4295726325362921E-3</v>
      </c>
      <c r="S18" s="4">
        <v>3.4604175016283989E-3</v>
      </c>
      <c r="T18" s="4">
        <v>3.6518604028970003E-3</v>
      </c>
      <c r="U18" s="4">
        <v>1.085001602768898E-2</v>
      </c>
      <c r="V18" s="6">
        <v>14.9</v>
      </c>
      <c r="W18" s="11">
        <v>0</v>
      </c>
      <c r="X18" s="1">
        <v>105.3</v>
      </c>
      <c r="Y18" s="11">
        <v>3.1709596514701843E-2</v>
      </c>
      <c r="Z18" s="11">
        <v>1.5666116029024124E-2</v>
      </c>
      <c r="AA18" s="11">
        <v>2.4867139756679535E-2</v>
      </c>
      <c r="AB18" s="5">
        <v>7.8</v>
      </c>
      <c r="AC18">
        <v>1.1938</v>
      </c>
      <c r="AD18" s="9">
        <v>2.1116666666666646</v>
      </c>
      <c r="AE18" s="16">
        <v>1.833333333333333</v>
      </c>
      <c r="AF18" s="17">
        <v>2162487.6999999993</v>
      </c>
      <c r="AG18" s="17">
        <v>385465.16666666674</v>
      </c>
      <c r="AH18">
        <v>2.3494999999999999</v>
      </c>
      <c r="AI18" s="11">
        <v>59.025399999999991</v>
      </c>
      <c r="AJ18" s="11">
        <v>64.088999999999999</v>
      </c>
      <c r="AK18" s="19">
        <v>1</v>
      </c>
      <c r="AL18" s="19">
        <v>0</v>
      </c>
      <c r="AM18">
        <f t="shared" si="0"/>
        <v>6.8453393606033863E-3</v>
      </c>
    </row>
    <row r="19" spans="1:39" x14ac:dyDescent="0.35">
      <c r="A19" s="8">
        <v>38777</v>
      </c>
      <c r="B19" s="4">
        <v>9.9</v>
      </c>
      <c r="C19" s="4">
        <v>2.2000000000000002</v>
      </c>
      <c r="D19" s="1">
        <v>19.3</v>
      </c>
      <c r="E19" s="1">
        <v>10</v>
      </c>
      <c r="F19" s="1">
        <v>17</v>
      </c>
      <c r="G19" s="1">
        <v>7.9</v>
      </c>
      <c r="H19" s="1">
        <v>18.100000000000001</v>
      </c>
      <c r="I19">
        <v>8.8000000000000007</v>
      </c>
      <c r="J19" s="2">
        <v>5.0999999999999996</v>
      </c>
      <c r="K19" s="4">
        <v>73.400000000000006</v>
      </c>
      <c r="L19" s="6">
        <v>1.88681165205146E+16</v>
      </c>
      <c r="M19" s="4">
        <v>1.1499999999999999</v>
      </c>
      <c r="N19" s="4">
        <v>5.82480663433671E-3</v>
      </c>
      <c r="O19" s="4">
        <v>6.6720596514642239E-3</v>
      </c>
      <c r="P19" s="4">
        <v>5.7173017412424088E-3</v>
      </c>
      <c r="Q19" s="4">
        <v>4.5062038116157055E-3</v>
      </c>
      <c r="R19" s="4">
        <v>6.5649528987705708E-3</v>
      </c>
      <c r="S19" s="4">
        <v>4.7636061208322644E-4</v>
      </c>
      <c r="T19" s="4">
        <v>1.2143292697146535E-3</v>
      </c>
      <c r="U19" s="4">
        <v>1.0733556002378464E-2</v>
      </c>
      <c r="V19" s="6">
        <v>15.8</v>
      </c>
      <c r="W19" s="11">
        <v>6.198367103934288E-3</v>
      </c>
      <c r="X19" s="1">
        <v>106.3</v>
      </c>
      <c r="Y19" s="11">
        <v>1.8824612721800804E-2</v>
      </c>
      <c r="Z19" s="11">
        <v>1.7972242087125778E-2</v>
      </c>
      <c r="AA19" s="11">
        <v>-1.8989775562658906E-3</v>
      </c>
      <c r="AB19" s="5">
        <v>8.4</v>
      </c>
      <c r="AC19">
        <v>1.202</v>
      </c>
      <c r="AD19" s="9">
        <v>2.0933333333333319</v>
      </c>
      <c r="AE19" s="16">
        <v>1.85</v>
      </c>
      <c r="AF19" s="17">
        <v>2174849.5999999996</v>
      </c>
      <c r="AG19" s="17">
        <v>387424.6333333333</v>
      </c>
      <c r="AH19">
        <v>2.52</v>
      </c>
      <c r="AI19" s="11">
        <v>73.063000000000002</v>
      </c>
      <c r="AJ19" s="11">
        <v>78.828000000000003</v>
      </c>
      <c r="AK19" s="19">
        <v>0</v>
      </c>
      <c r="AL19" s="19">
        <v>1</v>
      </c>
      <c r="AM19">
        <f t="shared" si="0"/>
        <v>2.0666825887349333E-2</v>
      </c>
    </row>
    <row r="20" spans="1:39" x14ac:dyDescent="0.35">
      <c r="A20" s="8">
        <v>38808</v>
      </c>
      <c r="B20" s="4">
        <v>9.8000000000000007</v>
      </c>
      <c r="C20" s="4">
        <v>2.5</v>
      </c>
      <c r="D20" s="1">
        <v>19.3</v>
      </c>
      <c r="E20" s="1">
        <v>9.8000000000000007</v>
      </c>
      <c r="F20" s="1">
        <v>16.899999999999999</v>
      </c>
      <c r="G20" s="1">
        <v>7.8</v>
      </c>
      <c r="H20" s="1">
        <v>18</v>
      </c>
      <c r="I20">
        <v>8.6999999999999993</v>
      </c>
      <c r="J20" s="2">
        <v>5.4</v>
      </c>
      <c r="K20" s="4">
        <v>73.531868131868137</v>
      </c>
      <c r="L20" s="6">
        <v>1.89298585253225E+16</v>
      </c>
      <c r="M20" s="4">
        <v>1.1599999999999999</v>
      </c>
      <c r="N20" s="4">
        <v>6.5991557203233242E-3</v>
      </c>
      <c r="O20" s="4">
        <v>4.347335547208786E-3</v>
      </c>
      <c r="P20" s="4">
        <v>6.6098691895604134E-3</v>
      </c>
      <c r="Q20" s="4">
        <v>1.8805453553795815E-2</v>
      </c>
      <c r="R20" s="4">
        <v>4.3528131209313869E-3</v>
      </c>
      <c r="S20" s="4">
        <v>2.8534082230180502E-3</v>
      </c>
      <c r="T20" s="4">
        <v>1.2128563830628991E-3</v>
      </c>
      <c r="U20" s="4">
        <v>7.0922281593084335E-3</v>
      </c>
      <c r="V20" s="6">
        <v>14.9</v>
      </c>
      <c r="W20" s="11">
        <v>3.0848353635519743E-3</v>
      </c>
      <c r="X20" s="1">
        <v>108</v>
      </c>
      <c r="Y20" s="11">
        <v>5.1425471901893616E-3</v>
      </c>
      <c r="Z20" s="11">
        <v>2.2642476484179497E-2</v>
      </c>
      <c r="AA20" s="11">
        <v>2.3143649101257324E-2</v>
      </c>
      <c r="AB20" s="5">
        <v>8.8000000000000007</v>
      </c>
      <c r="AC20">
        <v>1.2271000000000001</v>
      </c>
      <c r="AD20" s="9">
        <v>2.0749999999999975</v>
      </c>
      <c r="AE20" s="16">
        <v>1.8566666666666669</v>
      </c>
      <c r="AF20" s="17">
        <v>2187211.5</v>
      </c>
      <c r="AG20" s="17">
        <v>389384.1</v>
      </c>
      <c r="AH20">
        <v>2.6282999999999999</v>
      </c>
      <c r="AI20" s="11">
        <v>66.570300000000003</v>
      </c>
      <c r="AJ20" s="11">
        <v>69.50500000000001</v>
      </c>
      <c r="AK20" s="19">
        <v>1</v>
      </c>
      <c r="AL20" s="19">
        <v>1</v>
      </c>
      <c r="AM20">
        <f t="shared" si="0"/>
        <v>3.9859915050037026E-2</v>
      </c>
    </row>
    <row r="21" spans="1:39" x14ac:dyDescent="0.35">
      <c r="A21" s="8">
        <v>38838</v>
      </c>
      <c r="B21" s="4">
        <v>9.8000000000000007</v>
      </c>
      <c r="C21" s="4">
        <v>2.5</v>
      </c>
      <c r="D21" s="1">
        <v>19.2</v>
      </c>
      <c r="E21" s="1">
        <v>9.6999999999999993</v>
      </c>
      <c r="F21" s="1">
        <v>16.7</v>
      </c>
      <c r="G21" s="1">
        <v>7.8</v>
      </c>
      <c r="H21" s="1">
        <v>17.899999999999999</v>
      </c>
      <c r="I21">
        <v>8.6</v>
      </c>
      <c r="J21" s="2">
        <v>5.7</v>
      </c>
      <c r="K21" s="4">
        <v>73.668131868131866</v>
      </c>
      <c r="L21" s="6">
        <v>1.85579762588754E+16</v>
      </c>
      <c r="M21" s="4">
        <v>1.18</v>
      </c>
      <c r="N21" s="4">
        <v>2.650534501299262E-3</v>
      </c>
      <c r="O21" s="4">
        <v>1.3689255574718118E-3</v>
      </c>
      <c r="P21" s="4">
        <v>2.8853386174887419E-3</v>
      </c>
      <c r="Q21" s="4">
        <v>6.8401391617953777E-3</v>
      </c>
      <c r="R21" s="4">
        <v>1.3706455938518047E-3</v>
      </c>
      <c r="S21" s="4">
        <v>4.9739563837647438E-3</v>
      </c>
      <c r="T21" s="4">
        <v>3.6297680344432592E-3</v>
      </c>
      <c r="U21" s="4">
        <v>-9.467526338994503E-3</v>
      </c>
      <c r="V21" s="6">
        <v>16.399999999999999</v>
      </c>
      <c r="W21" s="11">
        <v>1.4271394349634647E-2</v>
      </c>
      <c r="X21" s="1">
        <v>108.5</v>
      </c>
      <c r="Y21" s="11">
        <v>-2.8502792119979858E-2</v>
      </c>
      <c r="Z21" s="11">
        <v>1.726306788623333E-2</v>
      </c>
      <c r="AA21" s="11">
        <v>1.0383469052612782E-2</v>
      </c>
      <c r="AB21" s="5">
        <v>8.9</v>
      </c>
      <c r="AC21">
        <v>1.2769999999999999</v>
      </c>
      <c r="AD21" s="9">
        <v>2.0566666666666649</v>
      </c>
      <c r="AE21" s="16">
        <v>1.8633333333333333</v>
      </c>
      <c r="AF21" s="17">
        <v>2195133.2000000002</v>
      </c>
      <c r="AG21" s="17">
        <v>390350.1333333333</v>
      </c>
      <c r="AH21">
        <v>2.5768</v>
      </c>
      <c r="AI21" s="11">
        <v>77.734599999999986</v>
      </c>
      <c r="AJ21" s="11">
        <v>81.158000000000015</v>
      </c>
      <c r="AK21" s="19">
        <v>1</v>
      </c>
      <c r="AL21" s="19">
        <v>0</v>
      </c>
      <c r="AM21">
        <f t="shared" si="0"/>
        <v>-9.4414548709186863E-3</v>
      </c>
    </row>
    <row r="22" spans="1:39" x14ac:dyDescent="0.35">
      <c r="A22" s="8">
        <v>38869</v>
      </c>
      <c r="B22" s="4">
        <v>9.8000000000000007</v>
      </c>
      <c r="C22" s="4">
        <v>2.5</v>
      </c>
      <c r="D22" s="1">
        <v>19</v>
      </c>
      <c r="E22" s="1">
        <v>9.6</v>
      </c>
      <c r="F22" s="1">
        <v>16.3</v>
      </c>
      <c r="G22" s="1">
        <v>7.6</v>
      </c>
      <c r="H22" s="1">
        <v>17.5</v>
      </c>
      <c r="I22">
        <v>8.5</v>
      </c>
      <c r="J22" s="2">
        <v>5.2</v>
      </c>
      <c r="K22" s="4">
        <v>73.8</v>
      </c>
      <c r="L22" s="6">
        <v>1.87622502514185E+16</v>
      </c>
      <c r="M22" s="4">
        <v>1.23</v>
      </c>
      <c r="N22" s="4">
        <v>8.0529198748990893E-4</v>
      </c>
      <c r="O22" s="4">
        <v>6.8376073613762856E-4</v>
      </c>
      <c r="P22" s="4">
        <v>6.9124426227062941E-4</v>
      </c>
      <c r="Q22" s="4">
        <v>2.434274647384882E-4</v>
      </c>
      <c r="R22" s="4">
        <v>7.9867651220411062E-4</v>
      </c>
      <c r="S22" s="4">
        <v>1.1806376278400421E-3</v>
      </c>
      <c r="T22" s="4">
        <v>3.6166405770927668E-3</v>
      </c>
      <c r="U22" s="4">
        <v>-2.3809534031897783E-3</v>
      </c>
      <c r="V22" s="6">
        <v>14.9</v>
      </c>
      <c r="W22" s="11">
        <v>0</v>
      </c>
      <c r="X22" s="1">
        <v>108.6</v>
      </c>
      <c r="Y22" s="11">
        <v>-5.4645616561174393E-2</v>
      </c>
      <c r="Z22" s="11">
        <v>2.1766277030110359E-2</v>
      </c>
      <c r="AA22" s="11">
        <v>-2.5114698801189661E-3</v>
      </c>
      <c r="AB22" s="5">
        <v>8.4</v>
      </c>
      <c r="AC22">
        <v>1.2649999999999999</v>
      </c>
      <c r="AD22" s="9">
        <v>2.0383333333333322</v>
      </c>
      <c r="AE22" s="16">
        <v>1.87</v>
      </c>
      <c r="AF22" s="17">
        <v>2203054.9000000004</v>
      </c>
      <c r="AG22" s="17">
        <v>391316.16666666663</v>
      </c>
      <c r="AH22">
        <v>2.6977000000000002</v>
      </c>
      <c r="AI22" s="11">
        <v>76.081500000000005</v>
      </c>
      <c r="AJ22" s="11">
        <v>82.292000000000002</v>
      </c>
      <c r="AK22" s="19">
        <v>1</v>
      </c>
      <c r="AL22" s="19">
        <v>0</v>
      </c>
      <c r="AM22">
        <f t="shared" si="0"/>
        <v>2.6841415025717075E-3</v>
      </c>
    </row>
    <row r="23" spans="1:39" x14ac:dyDescent="0.35">
      <c r="A23" s="8">
        <v>38899</v>
      </c>
      <c r="B23" s="4">
        <v>9.8000000000000007</v>
      </c>
      <c r="C23" s="4">
        <v>2.5</v>
      </c>
      <c r="D23" s="1">
        <v>18.8</v>
      </c>
      <c r="E23" s="1">
        <v>9.5</v>
      </c>
      <c r="F23" s="1">
        <v>15.9</v>
      </c>
      <c r="G23" s="1">
        <v>7.5</v>
      </c>
      <c r="H23" s="1">
        <v>17.2</v>
      </c>
      <c r="I23">
        <v>8.4</v>
      </c>
      <c r="J23" s="2">
        <v>4.9000000000000004</v>
      </c>
      <c r="K23" s="4">
        <v>73.934782608695656</v>
      </c>
      <c r="L23" s="6">
        <v>1.88454786050388E+16</v>
      </c>
      <c r="M23" s="4">
        <v>1.24</v>
      </c>
      <c r="N23" s="4">
        <v>-1.2657501501962543E-3</v>
      </c>
      <c r="O23" s="4">
        <v>-2.8520924970507622E-3</v>
      </c>
      <c r="P23" s="4">
        <v>-1.2676464393734932E-3</v>
      </c>
      <c r="Q23" s="4">
        <v>8.1207649782299995E-3</v>
      </c>
      <c r="R23" s="4">
        <v>-2.8553500305861235E-3</v>
      </c>
      <c r="S23" s="4">
        <v>-9.443986346013844E-4</v>
      </c>
      <c r="T23" s="4">
        <v>1.2026459444314241E-3</v>
      </c>
      <c r="U23" s="4">
        <v>3.0518800020217896E-2</v>
      </c>
      <c r="V23" s="6">
        <v>14.3</v>
      </c>
      <c r="W23" s="11">
        <v>-1.0126583511009812E-3</v>
      </c>
      <c r="X23" s="1">
        <v>109</v>
      </c>
      <c r="Y23" s="11">
        <v>2.4819288402795792E-2</v>
      </c>
      <c r="Z23" s="11">
        <v>1.8957912921905518E-2</v>
      </c>
      <c r="AA23" s="11">
        <v>1.6118202358484268E-2</v>
      </c>
      <c r="AB23" s="5">
        <v>7.7</v>
      </c>
      <c r="AC23">
        <v>1.2684</v>
      </c>
      <c r="AD23" s="9">
        <v>2.0199999999999978</v>
      </c>
      <c r="AE23" s="16">
        <v>1.8599999999999994</v>
      </c>
      <c r="AF23" s="17">
        <v>2210976.6</v>
      </c>
      <c r="AG23" s="17">
        <v>392282.2</v>
      </c>
      <c r="AH23">
        <v>2.8138000000000001</v>
      </c>
      <c r="AI23" s="11">
        <v>74.987499999999997</v>
      </c>
      <c r="AJ23" s="11">
        <v>79.965000000000018</v>
      </c>
      <c r="AK23" s="19">
        <v>1</v>
      </c>
      <c r="AL23" s="19">
        <v>1</v>
      </c>
      <c r="AM23">
        <f t="shared" si="0"/>
        <v>9.962820198195721E-3</v>
      </c>
    </row>
    <row r="24" spans="1:39" x14ac:dyDescent="0.35">
      <c r="A24" s="8">
        <v>38930</v>
      </c>
      <c r="B24" s="4">
        <v>9.6999999999999993</v>
      </c>
      <c r="C24" s="4">
        <v>2.2999999999999998</v>
      </c>
      <c r="D24" s="1">
        <v>19</v>
      </c>
      <c r="E24" s="1">
        <v>9.5</v>
      </c>
      <c r="F24" s="1">
        <v>15.9</v>
      </c>
      <c r="G24" s="1">
        <v>7.5</v>
      </c>
      <c r="H24" s="1">
        <v>17.3</v>
      </c>
      <c r="I24">
        <v>8.4</v>
      </c>
      <c r="J24" s="2">
        <v>4.7</v>
      </c>
      <c r="K24" s="4">
        <v>74.0695652173913</v>
      </c>
      <c r="L24" s="6">
        <v>1.95311279533996E+16</v>
      </c>
      <c r="M24" s="4">
        <v>1.32</v>
      </c>
      <c r="N24" s="4">
        <v>9.207043913193047E-4</v>
      </c>
      <c r="O24" s="4">
        <v>1.027690595947206E-3</v>
      </c>
      <c r="P24" s="4">
        <v>9.220839710906148E-4</v>
      </c>
      <c r="Q24" s="4">
        <v>1.8090821104124188E-3</v>
      </c>
      <c r="R24" s="4">
        <v>1.0288654593750834E-3</v>
      </c>
      <c r="S24" s="4">
        <v>-1.1811256263172254E-4</v>
      </c>
      <c r="T24" s="4">
        <v>2.40096147172153E-3</v>
      </c>
      <c r="U24" s="4">
        <v>3.4622077364474535E-3</v>
      </c>
      <c r="V24" s="6">
        <v>13.9</v>
      </c>
      <c r="W24" s="11">
        <v>2.0242922473698854E-3</v>
      </c>
      <c r="X24" s="1">
        <v>109.5</v>
      </c>
      <c r="Y24" s="11">
        <v>3.4381669014692307E-2</v>
      </c>
      <c r="Z24" s="11">
        <v>2.3202897980809212E-2</v>
      </c>
      <c r="AA24" s="11">
        <v>3.1846657395362854E-2</v>
      </c>
      <c r="AB24" s="5">
        <v>8</v>
      </c>
      <c r="AC24">
        <v>1.2810999999999999</v>
      </c>
      <c r="AD24" s="9">
        <v>2.0016666666666652</v>
      </c>
      <c r="AE24" s="16">
        <v>1.8499999999999996</v>
      </c>
      <c r="AF24" s="17">
        <v>2222936.8666666662</v>
      </c>
      <c r="AG24" s="17">
        <v>394292.43333333335</v>
      </c>
      <c r="AH24">
        <v>2.9683000000000002</v>
      </c>
      <c r="AI24" s="11">
        <v>82.030500000000004</v>
      </c>
      <c r="AJ24" s="11">
        <v>85.274000000000015</v>
      </c>
      <c r="AK24" s="19">
        <v>0</v>
      </c>
      <c r="AL24" s="19">
        <v>1</v>
      </c>
      <c r="AM24">
        <f t="shared" si="0"/>
        <v>-6.5784558643865731E-3</v>
      </c>
    </row>
    <row r="25" spans="1:39" x14ac:dyDescent="0.35">
      <c r="A25" s="8">
        <v>38961</v>
      </c>
      <c r="B25" s="4">
        <v>9.6</v>
      </c>
      <c r="C25" s="4">
        <v>1.8</v>
      </c>
      <c r="D25" s="1">
        <v>18.8</v>
      </c>
      <c r="E25" s="1">
        <v>9.4</v>
      </c>
      <c r="F25" s="1">
        <v>15.9</v>
      </c>
      <c r="G25" s="1">
        <v>7.4</v>
      </c>
      <c r="H25" s="1">
        <v>17.3</v>
      </c>
      <c r="I25">
        <v>8.3000000000000007</v>
      </c>
      <c r="J25" s="2">
        <v>4</v>
      </c>
      <c r="K25" s="4">
        <v>74.2</v>
      </c>
      <c r="L25" s="6">
        <v>1.98078891742078E+16</v>
      </c>
      <c r="M25" s="4">
        <v>1.36</v>
      </c>
      <c r="N25" s="4">
        <v>0</v>
      </c>
      <c r="O25" s="4">
        <v>3.3042815048247576E-3</v>
      </c>
      <c r="P25" s="4">
        <v>1.1520073894644156E-4</v>
      </c>
      <c r="Q25" s="4">
        <v>1.4449129812419415E-3</v>
      </c>
      <c r="R25" s="4">
        <v>3.4219264052808285E-3</v>
      </c>
      <c r="S25" s="4">
        <v>3.301889868453145E-3</v>
      </c>
      <c r="T25" s="4">
        <v>3.590668085962534E-3</v>
      </c>
      <c r="U25" s="4">
        <v>1.1514106299728155E-3</v>
      </c>
      <c r="V25" s="6">
        <v>16.600000000000001</v>
      </c>
      <c r="W25" s="11">
        <v>1.0106115369126201E-3</v>
      </c>
      <c r="X25" s="1">
        <v>110.2</v>
      </c>
      <c r="Y25" s="11">
        <v>1.9496101886034012E-2</v>
      </c>
      <c r="Z25" s="11">
        <v>1.1402632109820843E-2</v>
      </c>
      <c r="AA25" s="11">
        <v>-1.6030872240662575E-2</v>
      </c>
      <c r="AB25" s="5">
        <v>8.3000000000000007</v>
      </c>
      <c r="AC25">
        <v>1.2726999999999999</v>
      </c>
      <c r="AD25" s="9">
        <v>1.9833333333333325</v>
      </c>
      <c r="AE25" s="16">
        <v>1.84</v>
      </c>
      <c r="AF25" s="17">
        <v>2234897.1333333328</v>
      </c>
      <c r="AG25" s="17">
        <v>396302.66666666674</v>
      </c>
      <c r="AH25">
        <v>3.0409999999999999</v>
      </c>
      <c r="AI25" s="11">
        <v>75.63900000000001</v>
      </c>
      <c r="AJ25" s="11">
        <v>76.52600000000001</v>
      </c>
      <c r="AK25" s="19">
        <v>0</v>
      </c>
      <c r="AL25" s="19">
        <v>0</v>
      </c>
      <c r="AM25">
        <f t="shared" si="0"/>
        <v>-9.1562720361725025E-3</v>
      </c>
    </row>
    <row r="26" spans="1:39" x14ac:dyDescent="0.35">
      <c r="A26" s="8">
        <v>38991</v>
      </c>
      <c r="B26" s="4">
        <v>9.3000000000000007</v>
      </c>
      <c r="C26" s="4">
        <v>1.6</v>
      </c>
      <c r="D26" s="1">
        <v>18.399999999999999</v>
      </c>
      <c r="E26" s="1">
        <v>9.3000000000000007</v>
      </c>
      <c r="F26" s="1">
        <v>16</v>
      </c>
      <c r="G26" s="1">
        <v>7.4</v>
      </c>
      <c r="H26" s="1">
        <v>17.100000000000001</v>
      </c>
      <c r="I26">
        <v>8.1999999999999993</v>
      </c>
      <c r="J26" s="2">
        <v>3.5</v>
      </c>
      <c r="K26" s="4">
        <v>74.334782608695662</v>
      </c>
      <c r="L26" s="6">
        <v>2.04537172653857E+16</v>
      </c>
      <c r="M26" s="4">
        <v>1.46</v>
      </c>
      <c r="N26" s="4">
        <v>8.0492155393585563E-4</v>
      </c>
      <c r="O26" s="4">
        <v>3.5201308783143759E-3</v>
      </c>
      <c r="P26" s="4">
        <v>6.9092586636543274E-4</v>
      </c>
      <c r="Q26" s="4">
        <v>1.0532712563872337E-2</v>
      </c>
      <c r="R26" s="4">
        <v>3.5237320698797703E-3</v>
      </c>
      <c r="S26" s="4">
        <v>-1.6495820600539446E-3</v>
      </c>
      <c r="T26" s="4">
        <v>1.1940300464630127E-3</v>
      </c>
      <c r="U26" s="4">
        <v>1.1500864056870341E-3</v>
      </c>
      <c r="V26" s="6">
        <v>16.7</v>
      </c>
      <c r="W26" s="11">
        <v>-2.0222454331815243E-3</v>
      </c>
      <c r="X26" s="1">
        <v>110.9</v>
      </c>
      <c r="Y26" s="11">
        <v>4.0621098130941391E-2</v>
      </c>
      <c r="Z26" s="11">
        <v>1.1274076998233795E-2</v>
      </c>
      <c r="AA26" s="11">
        <v>-9.3380706384778023E-3</v>
      </c>
      <c r="AB26" s="5">
        <v>8.5</v>
      </c>
      <c r="AC26">
        <v>1.2611000000000001</v>
      </c>
      <c r="AD26" s="9">
        <v>1.9649999999999981</v>
      </c>
      <c r="AE26" s="16">
        <v>1.8233333333333324</v>
      </c>
      <c r="AF26" s="17">
        <v>2246857.4</v>
      </c>
      <c r="AG26" s="17">
        <v>398312.9</v>
      </c>
      <c r="AH26">
        <v>3.2782</v>
      </c>
      <c r="AI26" s="11">
        <v>80.826499999999996</v>
      </c>
      <c r="AJ26" s="11">
        <v>81.647000000000006</v>
      </c>
      <c r="AK26" s="19">
        <v>1</v>
      </c>
      <c r="AL26" s="19">
        <v>0</v>
      </c>
      <c r="AM26">
        <f t="shared" si="0"/>
        <v>2.1183908440213312E-2</v>
      </c>
    </row>
    <row r="27" spans="1:39" x14ac:dyDescent="0.35">
      <c r="A27" s="8">
        <v>39022</v>
      </c>
      <c r="B27" s="4">
        <v>9.1999999999999993</v>
      </c>
      <c r="C27" s="4">
        <v>1.9</v>
      </c>
      <c r="D27" s="1">
        <v>18.399999999999999</v>
      </c>
      <c r="E27" s="1">
        <v>9.1999999999999993</v>
      </c>
      <c r="F27" s="1">
        <v>16.100000000000001</v>
      </c>
      <c r="G27" s="1">
        <v>7.3</v>
      </c>
      <c r="H27" s="1">
        <v>17.100000000000001</v>
      </c>
      <c r="I27">
        <v>8.1999999999999993</v>
      </c>
      <c r="J27" s="2">
        <v>3.6</v>
      </c>
      <c r="K27" s="4">
        <v>74.46521739130435</v>
      </c>
      <c r="L27" s="6">
        <v>2.08840630550366E+16</v>
      </c>
      <c r="M27" s="4">
        <v>1.49</v>
      </c>
      <c r="N27" s="4">
        <v>3.4476813743822277E-4</v>
      </c>
      <c r="O27" s="4">
        <v>4.5330915600061417E-4</v>
      </c>
      <c r="P27" s="4">
        <v>4.603521665558219E-4</v>
      </c>
      <c r="Q27" s="4">
        <v>2.497177105396986E-3</v>
      </c>
      <c r="R27" s="4">
        <v>4.537719942163676E-4</v>
      </c>
      <c r="S27" s="4">
        <v>3.7664826959371567E-3</v>
      </c>
      <c r="T27" s="4">
        <v>2.3837913759052753E-3</v>
      </c>
      <c r="U27" s="4">
        <v>1.1487652081996202E-3</v>
      </c>
      <c r="V27" s="6">
        <v>18.2</v>
      </c>
      <c r="W27" s="11">
        <v>9.0680718421936035E-3</v>
      </c>
      <c r="X27" s="1">
        <v>111.1</v>
      </c>
      <c r="Y27" s="11">
        <v>1.9173648208379745E-2</v>
      </c>
      <c r="Z27" s="11">
        <v>8.9286305010318756E-3</v>
      </c>
      <c r="AA27" s="11">
        <v>-3.6583540495485067E-3</v>
      </c>
      <c r="AB27" s="5">
        <v>9.3000000000000007</v>
      </c>
      <c r="AC27">
        <v>1.2881</v>
      </c>
      <c r="AD27" s="9">
        <v>1.9466666666666654</v>
      </c>
      <c r="AE27" s="16">
        <v>1.8066666666666666</v>
      </c>
      <c r="AF27" s="17">
        <v>2260854.9000000004</v>
      </c>
      <c r="AG27" s="17">
        <v>398885.2333333334</v>
      </c>
      <c r="AH27">
        <v>3.3277000000000001</v>
      </c>
      <c r="AI27" s="11">
        <v>81.257500000000007</v>
      </c>
      <c r="AJ27" s="11">
        <v>80.875999999999991</v>
      </c>
      <c r="AK27" s="19">
        <v>0</v>
      </c>
      <c r="AL27" s="19">
        <v>1</v>
      </c>
      <c r="AM27">
        <f t="shared" si="0"/>
        <v>2.5447836018128944E-2</v>
      </c>
    </row>
    <row r="28" spans="1:39" x14ac:dyDescent="0.35">
      <c r="A28" s="8">
        <v>39052</v>
      </c>
      <c r="B28" s="4">
        <v>9</v>
      </c>
      <c r="C28" s="4">
        <v>1.9</v>
      </c>
      <c r="D28" s="1">
        <v>18</v>
      </c>
      <c r="E28" s="1">
        <v>9.1</v>
      </c>
      <c r="F28" s="1">
        <v>15.7</v>
      </c>
      <c r="G28" s="1">
        <v>7.2</v>
      </c>
      <c r="H28" s="1">
        <v>16.7</v>
      </c>
      <c r="I28">
        <v>8</v>
      </c>
      <c r="J28" s="2">
        <v>3.6</v>
      </c>
      <c r="K28" s="4">
        <v>74.599999999999994</v>
      </c>
      <c r="L28" s="6">
        <v>2.1487963464601E+16</v>
      </c>
      <c r="M28" s="4">
        <v>1.52</v>
      </c>
      <c r="N28" s="4">
        <v>3.899087430909276E-3</v>
      </c>
      <c r="O28" s="4">
        <v>4.1833966970443726E-3</v>
      </c>
      <c r="P28" s="4">
        <v>3.7898409646004438E-3</v>
      </c>
      <c r="Q28" s="4">
        <v>7.123352843336761E-4</v>
      </c>
      <c r="R28" s="4">
        <v>4.0747085586190224E-3</v>
      </c>
      <c r="S28" s="4">
        <v>2.3468679282814264E-3</v>
      </c>
      <c r="T28" s="4">
        <v>2.3781224153935909E-3</v>
      </c>
      <c r="U28" s="4">
        <v>-1.1487652081996202E-3</v>
      </c>
      <c r="V28" s="6">
        <v>16.7</v>
      </c>
      <c r="W28" s="11">
        <v>1.3944448903203011E-2</v>
      </c>
      <c r="X28" s="1">
        <v>112.5</v>
      </c>
      <c r="Y28" s="11">
        <v>4.3212082237005234E-3</v>
      </c>
      <c r="Z28" s="11">
        <v>4.4345972128212452E-3</v>
      </c>
      <c r="AA28" s="11">
        <v>4.4177666306495667E-2</v>
      </c>
      <c r="AB28" s="5">
        <v>10</v>
      </c>
      <c r="AC28">
        <v>1.3212999999999999</v>
      </c>
      <c r="AD28" s="9">
        <v>1.928333333333331</v>
      </c>
      <c r="AE28" s="16">
        <v>1.79</v>
      </c>
      <c r="AF28" s="17">
        <v>2274852.4000000004</v>
      </c>
      <c r="AG28" s="17">
        <v>399457.56666666671</v>
      </c>
      <c r="AH28">
        <v>3.5011000000000001</v>
      </c>
      <c r="AI28" s="11">
        <v>79.494</v>
      </c>
      <c r="AJ28" s="11">
        <v>71.543999999999997</v>
      </c>
      <c r="AK28" s="19">
        <v>1</v>
      </c>
      <c r="AL28" s="19">
        <v>0</v>
      </c>
      <c r="AM28">
        <f t="shared" si="0"/>
        <v>-1.6328762006197706E-2</v>
      </c>
    </row>
    <row r="29" spans="1:39" x14ac:dyDescent="0.35">
      <c r="A29" s="8">
        <v>39083</v>
      </c>
      <c r="B29" s="4">
        <v>8.6999999999999993</v>
      </c>
      <c r="C29" s="4">
        <v>1.9</v>
      </c>
      <c r="D29" s="1">
        <v>18.100000000000001</v>
      </c>
      <c r="E29" s="1">
        <v>9.1</v>
      </c>
      <c r="F29" s="1">
        <v>15.5</v>
      </c>
      <c r="G29" s="1">
        <v>7.1</v>
      </c>
      <c r="H29" s="1">
        <v>16.7</v>
      </c>
      <c r="I29">
        <v>8</v>
      </c>
      <c r="J29" s="2">
        <v>3.1</v>
      </c>
      <c r="K29" s="4">
        <v>74.772222222222211</v>
      </c>
      <c r="L29" s="6">
        <v>2.18835901340653E+16</v>
      </c>
      <c r="M29" s="4">
        <v>1.61</v>
      </c>
      <c r="N29" s="4">
        <v>-5.1638190634548664E-3</v>
      </c>
      <c r="O29" s="4">
        <v>-7.4745533056557178E-3</v>
      </c>
      <c r="P29" s="4">
        <v>-4.9411188811063766E-3</v>
      </c>
      <c r="Q29" s="4">
        <v>1.857784204185009E-2</v>
      </c>
      <c r="R29" s="4">
        <v>-7.3692300356924534E-3</v>
      </c>
      <c r="S29" s="4">
        <v>5.4935561493039131E-3</v>
      </c>
      <c r="T29" s="4">
        <v>3.5566131118685007E-3</v>
      </c>
      <c r="U29" s="4">
        <v>1.1428696103394032E-2</v>
      </c>
      <c r="V29" s="6">
        <v>17.399999999999999</v>
      </c>
      <c r="W29" s="11">
        <v>-4.9578682519495487E-3</v>
      </c>
      <c r="X29" s="1">
        <v>110.8</v>
      </c>
      <c r="Y29" s="11">
        <v>2.1253010258078575E-2</v>
      </c>
      <c r="Z29" s="11">
        <v>1.5368030406534672E-2</v>
      </c>
      <c r="AA29" s="11">
        <v>-5.5641710758209229E-2</v>
      </c>
      <c r="AB29" s="5">
        <v>10.3</v>
      </c>
      <c r="AC29">
        <v>1.2999000000000001</v>
      </c>
      <c r="AD29" s="9">
        <v>1.91</v>
      </c>
      <c r="AE29" s="16">
        <v>1.7933333333333334</v>
      </c>
      <c r="AF29" s="17">
        <v>2288849.9</v>
      </c>
      <c r="AG29" s="17">
        <v>400029.9</v>
      </c>
      <c r="AH29">
        <v>3.5632000000000001</v>
      </c>
      <c r="AI29" s="11">
        <v>86.959000000000003</v>
      </c>
      <c r="AJ29" s="11">
        <v>87.398499999999984</v>
      </c>
      <c r="AK29" s="19">
        <v>0</v>
      </c>
      <c r="AL29" s="19">
        <v>1</v>
      </c>
      <c r="AM29">
        <f t="shared" si="0"/>
        <v>5.753093764655659E-3</v>
      </c>
    </row>
    <row r="30" spans="1:39" x14ac:dyDescent="0.35">
      <c r="A30" s="8">
        <v>39114</v>
      </c>
      <c r="B30" s="4">
        <v>8.6</v>
      </c>
      <c r="C30" s="4">
        <v>1.9</v>
      </c>
      <c r="D30" s="1">
        <v>17.899999999999999</v>
      </c>
      <c r="E30" s="1">
        <v>9</v>
      </c>
      <c r="F30" s="1">
        <v>15.1</v>
      </c>
      <c r="G30" s="1">
        <v>7</v>
      </c>
      <c r="H30" s="1">
        <v>16.399999999999999</v>
      </c>
      <c r="I30">
        <v>7.9</v>
      </c>
      <c r="J30" s="2">
        <v>3.1</v>
      </c>
      <c r="K30" s="4">
        <v>74.927777777777777</v>
      </c>
      <c r="L30" s="6">
        <v>2.13430135966828E+16</v>
      </c>
      <c r="M30" s="4">
        <v>1.64</v>
      </c>
      <c r="N30" s="4">
        <v>2.872079610824585E-3</v>
      </c>
      <c r="O30" s="4">
        <v>3.6310036666691303E-3</v>
      </c>
      <c r="P30" s="4">
        <v>2.8757136315107346E-3</v>
      </c>
      <c r="Q30" s="4">
        <v>-1.3989277649670839E-3</v>
      </c>
      <c r="R30" s="4">
        <v>3.6347154527902603E-3</v>
      </c>
      <c r="S30" s="4">
        <v>-2.3339956533163786E-3</v>
      </c>
      <c r="T30" s="4">
        <v>-1.1841327650472522E-3</v>
      </c>
      <c r="U30" s="4">
        <v>1.1357184266671538E-3</v>
      </c>
      <c r="V30" s="6">
        <v>16.2</v>
      </c>
      <c r="W30" s="11">
        <v>5.9464992955327034E-3</v>
      </c>
      <c r="X30" s="1">
        <v>111.2</v>
      </c>
      <c r="Y30" s="11">
        <v>1.7265696078538895E-2</v>
      </c>
      <c r="Z30" s="11">
        <v>1.5135424211621284E-2</v>
      </c>
      <c r="AA30" s="11">
        <v>4.2443085461854935E-2</v>
      </c>
      <c r="AB30" s="5">
        <v>10.3</v>
      </c>
      <c r="AC30">
        <v>1.3073999999999999</v>
      </c>
      <c r="AD30" s="9">
        <v>1.9275000000000002</v>
      </c>
      <c r="AE30" s="16">
        <v>1.7966666666666666</v>
      </c>
      <c r="AF30" s="17">
        <v>2296992.9</v>
      </c>
      <c r="AG30" s="17">
        <v>401227.33333333337</v>
      </c>
      <c r="AH30">
        <v>3.5695000000000001</v>
      </c>
      <c r="AI30" s="11">
        <v>79.186999999999983</v>
      </c>
      <c r="AJ30" s="11">
        <v>79.556500000000014</v>
      </c>
      <c r="AK30" s="19">
        <v>0</v>
      </c>
      <c r="AL30" s="19">
        <v>1</v>
      </c>
      <c r="AM30">
        <f t="shared" si="0"/>
        <v>1.2768071312116658E-2</v>
      </c>
    </row>
    <row r="31" spans="1:39" x14ac:dyDescent="0.35">
      <c r="A31" s="8">
        <v>39142</v>
      </c>
      <c r="B31" s="4">
        <v>8.6</v>
      </c>
      <c r="C31" s="4">
        <v>2</v>
      </c>
      <c r="D31" s="1">
        <v>17.8</v>
      </c>
      <c r="E31" s="1">
        <v>8.9</v>
      </c>
      <c r="F31" s="1">
        <v>15</v>
      </c>
      <c r="G31" s="1">
        <v>6.9</v>
      </c>
      <c r="H31" s="1">
        <v>16.3</v>
      </c>
      <c r="I31">
        <v>7.8</v>
      </c>
      <c r="J31" s="2">
        <v>2.9</v>
      </c>
      <c r="K31" s="4">
        <v>75.099999999999994</v>
      </c>
      <c r="L31" s="6">
        <v>2.16624196669554E+16</v>
      </c>
      <c r="M31" s="4">
        <v>1.71</v>
      </c>
      <c r="N31" s="4">
        <v>6.6316272132098675E-3</v>
      </c>
      <c r="O31" s="4">
        <v>6.3227037899196148E-3</v>
      </c>
      <c r="P31" s="4">
        <v>6.6399783827364445E-3</v>
      </c>
      <c r="Q31" s="4">
        <v>-5.8500226587057114E-3</v>
      </c>
      <c r="R31" s="4">
        <v>6.329135037958622E-3</v>
      </c>
      <c r="S31" s="4">
        <v>2.3364486696664244E-4</v>
      </c>
      <c r="T31" s="4">
        <v>1.1841327650472522E-3</v>
      </c>
      <c r="U31" s="4">
        <v>-7.9772500321269035E-3</v>
      </c>
      <c r="V31" s="6">
        <v>17.399999999999999</v>
      </c>
      <c r="W31" s="11">
        <v>6.8931835703551769E-3</v>
      </c>
      <c r="X31" s="1">
        <v>111.8</v>
      </c>
      <c r="Y31" s="11">
        <v>-3.8490381091833115E-2</v>
      </c>
      <c r="Z31" s="11">
        <v>8.5470601916313171E-3</v>
      </c>
      <c r="AA31" s="11">
        <v>-4.3635737150907516E-2</v>
      </c>
      <c r="AB31" s="5">
        <v>11</v>
      </c>
      <c r="AC31">
        <v>1.3242</v>
      </c>
      <c r="AD31" s="9">
        <v>1.9450000000000003</v>
      </c>
      <c r="AE31" s="16">
        <v>1.8</v>
      </c>
      <c r="AF31" s="17">
        <v>2305135.9</v>
      </c>
      <c r="AG31" s="17">
        <v>402424.76666666672</v>
      </c>
      <c r="AH31">
        <v>3.6909000000000001</v>
      </c>
      <c r="AI31" s="11">
        <v>86.426000000000002</v>
      </c>
      <c r="AJ31" s="11">
        <v>86.160999999999987</v>
      </c>
      <c r="AK31" s="19">
        <v>1</v>
      </c>
      <c r="AL31" s="19">
        <v>0</v>
      </c>
      <c r="AM31">
        <f t="shared" si="0"/>
        <v>2.0480572349389048E-2</v>
      </c>
    </row>
    <row r="32" spans="1:39" x14ac:dyDescent="0.35">
      <c r="A32" s="8">
        <v>39173</v>
      </c>
      <c r="B32" s="4">
        <v>8.4</v>
      </c>
      <c r="C32" s="4">
        <v>1.9</v>
      </c>
      <c r="D32" s="1">
        <v>17.5</v>
      </c>
      <c r="E32" s="1">
        <v>8.8000000000000007</v>
      </c>
      <c r="F32" s="1">
        <v>14.9</v>
      </c>
      <c r="G32" s="1">
        <v>6.8</v>
      </c>
      <c r="H32" s="1">
        <v>16.100000000000001</v>
      </c>
      <c r="I32">
        <v>7.7</v>
      </c>
      <c r="J32" s="2">
        <v>2.5</v>
      </c>
      <c r="K32" s="4">
        <v>75.297802197802199</v>
      </c>
      <c r="L32" s="6">
        <v>2.27822752170559E+16</v>
      </c>
      <c r="M32" s="4">
        <v>1.75</v>
      </c>
      <c r="N32" s="4">
        <v>6.3614891842007637E-3</v>
      </c>
      <c r="O32" s="4">
        <v>4.7159306704998016E-3</v>
      </c>
      <c r="P32" s="4">
        <v>6.3694482669234276E-3</v>
      </c>
      <c r="Q32" s="4">
        <v>-1.8714273348450661E-2</v>
      </c>
      <c r="R32" s="4">
        <v>4.7207009047269821E-3</v>
      </c>
      <c r="S32" s="4">
        <v>8.2592219114303589E-3</v>
      </c>
      <c r="T32" s="4">
        <v>3.5440083593130112E-3</v>
      </c>
      <c r="U32" s="4">
        <v>-2.314918115735054E-2</v>
      </c>
      <c r="V32" s="6">
        <v>15.6</v>
      </c>
      <c r="W32" s="11">
        <v>-1.3834212906658649E-2</v>
      </c>
      <c r="X32" s="1">
        <v>111.8</v>
      </c>
      <c r="Y32" s="11">
        <v>6.1981555074453354E-2</v>
      </c>
      <c r="Z32" s="11">
        <v>1.0582108981907368E-2</v>
      </c>
      <c r="AA32" s="11">
        <v>3.7095367908477783E-2</v>
      </c>
      <c r="AB32" s="5">
        <v>10.199999999999999</v>
      </c>
      <c r="AC32">
        <v>1.3515999999999999</v>
      </c>
      <c r="AD32" s="9">
        <v>1.9625000000000004</v>
      </c>
      <c r="AE32" s="16">
        <v>1.8</v>
      </c>
      <c r="AF32" s="17">
        <v>2313278.9</v>
      </c>
      <c r="AG32" s="17">
        <v>403622.2</v>
      </c>
      <c r="AH32">
        <v>3.8195000000000001</v>
      </c>
      <c r="AI32" s="11">
        <v>78.262499999999989</v>
      </c>
      <c r="AJ32" s="11">
        <v>78.491500000000002</v>
      </c>
      <c r="AK32" s="19">
        <v>0</v>
      </c>
      <c r="AL32" s="19">
        <v>1</v>
      </c>
      <c r="AM32">
        <f t="shared" si="0"/>
        <v>-3.7000037422141308E-4</v>
      </c>
    </row>
    <row r="33" spans="1:39" x14ac:dyDescent="0.35">
      <c r="A33" s="8">
        <v>39203</v>
      </c>
      <c r="B33" s="4">
        <v>8.1</v>
      </c>
      <c r="C33" s="4">
        <v>1.9</v>
      </c>
      <c r="D33" s="1">
        <v>17.2</v>
      </c>
      <c r="E33" s="1">
        <v>8.6999999999999993</v>
      </c>
      <c r="F33" s="1">
        <v>15</v>
      </c>
      <c r="G33" s="1">
        <v>6.8</v>
      </c>
      <c r="H33" s="1">
        <v>16</v>
      </c>
      <c r="I33">
        <v>7.7</v>
      </c>
      <c r="J33" s="2">
        <v>2.2000000000000002</v>
      </c>
      <c r="K33" s="4">
        <v>75.502197802197799</v>
      </c>
      <c r="L33" s="6">
        <v>2.29033372483867E+16</v>
      </c>
      <c r="M33" s="4">
        <v>1.78</v>
      </c>
      <c r="N33" s="4">
        <v>2.3751636035740376E-3</v>
      </c>
      <c r="O33" s="4">
        <v>1.6788856592029333E-3</v>
      </c>
      <c r="P33" s="4">
        <v>2.3781224153935909E-3</v>
      </c>
      <c r="Q33" s="4">
        <v>-4.793873056769371E-3</v>
      </c>
      <c r="R33" s="4">
        <v>1.6805785708129406E-3</v>
      </c>
      <c r="S33" s="4">
        <v>8.1060739466920495E-4</v>
      </c>
      <c r="T33" s="4">
        <v>3.5314927808940411E-3</v>
      </c>
      <c r="U33" s="4">
        <v>-8.2304989919066429E-3</v>
      </c>
      <c r="V33" s="6">
        <v>15.9</v>
      </c>
      <c r="W33" s="11">
        <v>1.6773950308561325E-2</v>
      </c>
      <c r="X33" s="1">
        <v>111.6</v>
      </c>
      <c r="Y33" s="11">
        <v>2.6001222431659698E-2</v>
      </c>
      <c r="Z33" s="11">
        <v>1.0471300221979618E-2</v>
      </c>
      <c r="AA33" s="11">
        <v>1.2068608775734901E-2</v>
      </c>
      <c r="AB33" s="5">
        <v>10.7</v>
      </c>
      <c r="AC33">
        <v>1.3511</v>
      </c>
      <c r="AD33" s="9">
        <v>1.9800000000000004</v>
      </c>
      <c r="AE33" s="16">
        <v>1.8</v>
      </c>
      <c r="AF33" s="17">
        <v>2319929.8666666662</v>
      </c>
      <c r="AG33" s="17">
        <v>404976.36666666676</v>
      </c>
      <c r="AH33">
        <v>3.7905000000000002</v>
      </c>
      <c r="AI33" s="11">
        <v>94.072750000000013</v>
      </c>
      <c r="AJ33" s="11">
        <v>94.268000000000001</v>
      </c>
      <c r="AK33" s="19">
        <v>0</v>
      </c>
      <c r="AL33" s="19">
        <v>1</v>
      </c>
      <c r="AM33">
        <f t="shared" si="0"/>
        <v>-6.8325553590011801E-3</v>
      </c>
    </row>
    <row r="34" spans="1:39" x14ac:dyDescent="0.35">
      <c r="A34" s="8">
        <v>39234</v>
      </c>
      <c r="B34" s="4">
        <v>8</v>
      </c>
      <c r="C34" s="4">
        <v>1.9</v>
      </c>
      <c r="D34" s="1">
        <v>17.2</v>
      </c>
      <c r="E34" s="1">
        <v>8.6</v>
      </c>
      <c r="F34" s="1">
        <v>15</v>
      </c>
      <c r="G34" s="1">
        <v>6.8</v>
      </c>
      <c r="H34" s="1">
        <v>16</v>
      </c>
      <c r="I34">
        <v>7.6</v>
      </c>
      <c r="J34" s="2">
        <v>2.2999999999999998</v>
      </c>
      <c r="K34" s="4">
        <v>75.7</v>
      </c>
      <c r="L34" s="6">
        <v>2.24645083875853E+16</v>
      </c>
      <c r="M34" s="4">
        <v>1.78</v>
      </c>
      <c r="N34" s="4">
        <v>1.0162028484046459E-3</v>
      </c>
      <c r="O34" s="4">
        <v>4.472272121347487E-4</v>
      </c>
      <c r="P34" s="4">
        <v>9.0446585090830922E-4</v>
      </c>
      <c r="Q34" s="4">
        <v>-1.6832996625453234E-3</v>
      </c>
      <c r="R34" s="4">
        <v>5.5956578580662608E-4</v>
      </c>
      <c r="S34" s="4">
        <v>1.0412449482828379E-3</v>
      </c>
      <c r="T34" s="4">
        <v>1.1743982322514057E-3</v>
      </c>
      <c r="U34" s="4">
        <v>0</v>
      </c>
      <c r="V34" s="6">
        <v>15.1</v>
      </c>
      <c r="W34" s="11">
        <v>1.9550349097698927E-3</v>
      </c>
      <c r="X34" s="1">
        <v>111.3</v>
      </c>
      <c r="Y34" s="11">
        <v>5.6945723481476307E-3</v>
      </c>
      <c r="Z34" s="11">
        <v>2.0619288086891174E-2</v>
      </c>
      <c r="AA34" s="11">
        <v>-1.0350367054343224E-2</v>
      </c>
      <c r="AB34" s="5">
        <v>11</v>
      </c>
      <c r="AC34">
        <v>1.3419000000000001</v>
      </c>
      <c r="AD34" s="9">
        <v>1.9975000000000005</v>
      </c>
      <c r="AE34" s="16">
        <v>1.8</v>
      </c>
      <c r="AF34" s="17">
        <v>2326580.833333333</v>
      </c>
      <c r="AG34" s="17">
        <v>406330.53333333338</v>
      </c>
      <c r="AH34">
        <v>3.9557000000000002</v>
      </c>
      <c r="AI34" s="11">
        <v>94.029500000000027</v>
      </c>
      <c r="AJ34" s="11">
        <v>95.683000000000007</v>
      </c>
      <c r="AK34" s="19">
        <v>1</v>
      </c>
      <c r="AL34" s="19">
        <v>0</v>
      </c>
      <c r="AM34">
        <f t="shared" si="0"/>
        <v>2.1891421481853024E-2</v>
      </c>
    </row>
    <row r="35" spans="1:39" x14ac:dyDescent="0.35">
      <c r="A35" s="8">
        <v>39264</v>
      </c>
      <c r="B35" s="4">
        <v>7.8</v>
      </c>
      <c r="C35" s="4">
        <v>1.8</v>
      </c>
      <c r="D35" s="1">
        <v>17</v>
      </c>
      <c r="E35" s="1">
        <v>8.6</v>
      </c>
      <c r="F35" s="1">
        <v>15</v>
      </c>
      <c r="G35" s="1">
        <v>6.8</v>
      </c>
      <c r="H35" s="1">
        <v>15.9</v>
      </c>
      <c r="I35">
        <v>7.6</v>
      </c>
      <c r="J35" s="2">
        <v>2</v>
      </c>
      <c r="K35" s="4">
        <v>75.868478260869566</v>
      </c>
      <c r="L35" s="6">
        <v>2.15368948025411E+16</v>
      </c>
      <c r="M35" s="4">
        <v>1.82</v>
      </c>
      <c r="N35" s="4">
        <v>-2.4858769029378891E-3</v>
      </c>
      <c r="O35" s="4">
        <v>-3.1347987242043018E-3</v>
      </c>
      <c r="P35" s="4">
        <v>-2.3759698960930109E-3</v>
      </c>
      <c r="Q35" s="4">
        <v>-9.6735944971442223E-3</v>
      </c>
      <c r="R35" s="4">
        <v>-3.025381825864315E-3</v>
      </c>
      <c r="S35" s="4">
        <v>-1.5043687308207154E-3</v>
      </c>
      <c r="T35" s="4">
        <v>0</v>
      </c>
      <c r="U35" s="4">
        <v>-7.1090348064899445E-3</v>
      </c>
      <c r="V35" s="6">
        <v>14</v>
      </c>
      <c r="W35" s="11">
        <v>1.9512200960889459E-3</v>
      </c>
      <c r="X35" s="1">
        <v>110.8</v>
      </c>
      <c r="Y35" s="11">
        <v>-4.7507970593869686E-3</v>
      </c>
      <c r="Z35" s="11">
        <v>1.8200704827904701E-2</v>
      </c>
      <c r="AA35" s="11">
        <v>3.4067876636981964E-2</v>
      </c>
      <c r="AB35" s="5">
        <v>11.9</v>
      </c>
      <c r="AC35">
        <v>1.3715999999999999</v>
      </c>
      <c r="AD35" s="9">
        <v>2.0150000000000006</v>
      </c>
      <c r="AE35" s="16">
        <v>1.8</v>
      </c>
      <c r="AF35" s="17">
        <v>2333231.7999999998</v>
      </c>
      <c r="AG35" s="17">
        <v>407684.7</v>
      </c>
      <c r="AH35">
        <v>4.0632000000000001</v>
      </c>
      <c r="AI35" s="11">
        <v>99.058749999999989</v>
      </c>
      <c r="AJ35" s="11">
        <v>100.459</v>
      </c>
      <c r="AK35" s="19">
        <v>0</v>
      </c>
      <c r="AL35" s="19">
        <v>1</v>
      </c>
      <c r="AM35">
        <f t="shared" si="0"/>
        <v>-6.8769017815472067E-3</v>
      </c>
    </row>
    <row r="36" spans="1:39" x14ac:dyDescent="0.35">
      <c r="A36" s="8">
        <v>39295</v>
      </c>
      <c r="B36" s="4">
        <v>7.7</v>
      </c>
      <c r="C36" s="4">
        <v>1.8</v>
      </c>
      <c r="D36" s="1">
        <v>17</v>
      </c>
      <c r="E36" s="1">
        <v>8.5</v>
      </c>
      <c r="F36" s="1">
        <v>15.1</v>
      </c>
      <c r="G36" s="1">
        <v>6.8</v>
      </c>
      <c r="H36" s="1">
        <v>15.9</v>
      </c>
      <c r="I36">
        <v>7.6</v>
      </c>
      <c r="J36" s="2">
        <v>1.9</v>
      </c>
      <c r="K36" s="4">
        <v>76.036956521739128</v>
      </c>
      <c r="L36" s="6">
        <v>2.15187811916788E+16</v>
      </c>
      <c r="M36" s="4">
        <v>1.89</v>
      </c>
      <c r="N36" s="4">
        <v>6.7857955582439899E-4</v>
      </c>
      <c r="O36" s="4">
        <v>2.2401444148272276E-3</v>
      </c>
      <c r="P36" s="4">
        <v>7.9261738574132323E-4</v>
      </c>
      <c r="Q36" s="4">
        <v>1.214993026223965E-4</v>
      </c>
      <c r="R36" s="4">
        <v>2.2419020533561707E-3</v>
      </c>
      <c r="S36" s="4">
        <v>1.3887283857911825E-3</v>
      </c>
      <c r="T36" s="4">
        <v>3.5149420145899057E-3</v>
      </c>
      <c r="U36" s="4">
        <v>-3.573559457436204E-3</v>
      </c>
      <c r="V36" s="6">
        <v>13.9</v>
      </c>
      <c r="W36" s="11">
        <v>5.8309203013777733E-3</v>
      </c>
      <c r="X36" s="1">
        <v>109.9</v>
      </c>
      <c r="Y36" s="11">
        <v>-5.2701633423566818E-2</v>
      </c>
      <c r="Z36" s="11">
        <v>1.7875351011753082E-2</v>
      </c>
      <c r="AA36" s="11">
        <v>-1.0124660097062588E-2</v>
      </c>
      <c r="AB36" s="5">
        <v>11.7</v>
      </c>
      <c r="AC36">
        <v>1.3622000000000001</v>
      </c>
      <c r="AD36" s="9">
        <v>2.0325000000000006</v>
      </c>
      <c r="AE36" s="16">
        <v>1.8</v>
      </c>
      <c r="AF36" s="17">
        <v>2342113.9666666659</v>
      </c>
      <c r="AG36" s="17">
        <v>408857.13333333336</v>
      </c>
      <c r="AH36">
        <v>4.0473999999999997</v>
      </c>
      <c r="AI36" s="11">
        <v>97.614750000000001</v>
      </c>
      <c r="AJ36" s="11">
        <v>100.70099999999999</v>
      </c>
      <c r="AK36" s="19">
        <v>0</v>
      </c>
      <c r="AL36" s="19">
        <v>1</v>
      </c>
      <c r="AM36">
        <f t="shared" si="0"/>
        <v>1.9914896119677117E-2</v>
      </c>
    </row>
    <row r="37" spans="1:39" x14ac:dyDescent="0.35">
      <c r="A37" s="8">
        <v>39326</v>
      </c>
      <c r="B37" s="4">
        <v>7.6</v>
      </c>
      <c r="C37" s="4">
        <v>2.2000000000000002</v>
      </c>
      <c r="D37" s="1">
        <v>16.7</v>
      </c>
      <c r="E37" s="1">
        <v>8.5</v>
      </c>
      <c r="F37" s="1">
        <v>14.8</v>
      </c>
      <c r="G37" s="1">
        <v>6.8</v>
      </c>
      <c r="H37" s="1">
        <v>15.7</v>
      </c>
      <c r="I37">
        <v>7.5</v>
      </c>
      <c r="J37" s="2">
        <v>2.4</v>
      </c>
      <c r="K37" s="4">
        <v>76.2</v>
      </c>
      <c r="L37" s="6">
        <v>2.13587503083821E+16</v>
      </c>
      <c r="M37" s="4">
        <v>1.91</v>
      </c>
      <c r="N37" s="4">
        <v>3.7239787634462118E-3</v>
      </c>
      <c r="O37" s="4">
        <v>3.5738255828619003E-3</v>
      </c>
      <c r="P37" s="4">
        <v>3.840944729745388E-3</v>
      </c>
      <c r="Q37" s="4">
        <v>-8.5080525605008006E-4</v>
      </c>
      <c r="R37" s="4">
        <v>3.5766216460615396E-3</v>
      </c>
      <c r="S37" s="4">
        <v>6.4553539268672466E-3</v>
      </c>
      <c r="T37" s="4">
        <v>6.9930353201925755E-3</v>
      </c>
      <c r="U37" s="4">
        <v>0</v>
      </c>
      <c r="V37" s="6">
        <v>14.6</v>
      </c>
      <c r="W37" s="11">
        <v>-2.9112102929502726E-3</v>
      </c>
      <c r="X37" s="1">
        <v>108.1</v>
      </c>
      <c r="Y37" s="11">
        <v>1.500373799353838E-2</v>
      </c>
      <c r="Z37" s="11">
        <v>7.8431777656078339E-3</v>
      </c>
      <c r="AA37" s="11">
        <v>3.6183507181704044E-3</v>
      </c>
      <c r="AB37" s="5">
        <v>11.5</v>
      </c>
      <c r="AC37">
        <v>1.3895999999999999</v>
      </c>
      <c r="AD37" s="9">
        <v>2.0500000000000007</v>
      </c>
      <c r="AE37" s="16">
        <v>1.8</v>
      </c>
      <c r="AF37" s="17">
        <v>2350996.1333333328</v>
      </c>
      <c r="AG37" s="17">
        <v>410029.56666666671</v>
      </c>
      <c r="AH37">
        <v>4.0286</v>
      </c>
      <c r="AI37" s="11">
        <v>81.358249999999998</v>
      </c>
      <c r="AJ37" s="11">
        <v>85.666000000000011</v>
      </c>
      <c r="AK37" s="19">
        <v>1</v>
      </c>
      <c r="AL37" s="19">
        <v>1</v>
      </c>
      <c r="AM37">
        <f t="shared" si="0"/>
        <v>2.3540538730226213E-2</v>
      </c>
    </row>
    <row r="38" spans="1:39" x14ac:dyDescent="0.35">
      <c r="A38" s="8">
        <v>39356</v>
      </c>
      <c r="B38" s="4">
        <v>7.5</v>
      </c>
      <c r="C38" s="4">
        <v>2.6</v>
      </c>
      <c r="D38" s="1">
        <v>16.899999999999999</v>
      </c>
      <c r="E38" s="1">
        <v>8.5</v>
      </c>
      <c r="F38" s="1">
        <v>14.7</v>
      </c>
      <c r="G38" s="1">
        <v>6.6</v>
      </c>
      <c r="H38" s="1">
        <v>15.7</v>
      </c>
      <c r="I38">
        <v>7.5</v>
      </c>
      <c r="J38" s="2">
        <v>2.7</v>
      </c>
      <c r="K38" s="4">
        <v>76.402173913043484</v>
      </c>
      <c r="L38" s="6">
        <v>2.17761460956972E+16</v>
      </c>
      <c r="M38" s="4">
        <v>1.97</v>
      </c>
      <c r="N38" s="4">
        <v>4.831741563975811E-3</v>
      </c>
      <c r="O38" s="4">
        <v>4.5603769831359386E-3</v>
      </c>
      <c r="P38" s="4">
        <v>4.9488348886370659E-3</v>
      </c>
      <c r="Q38" s="4">
        <v>8.4756528958678246E-3</v>
      </c>
      <c r="R38" s="4">
        <v>4.7860294580459595E-3</v>
      </c>
      <c r="S38" s="4">
        <v>1.2673572637140751E-2</v>
      </c>
      <c r="T38" s="4">
        <v>8.0972099676728249E-3</v>
      </c>
      <c r="U38" s="4">
        <v>1.0682594031095505E-2</v>
      </c>
      <c r="V38" s="6">
        <v>15.3</v>
      </c>
      <c r="W38" s="11">
        <v>6.779687013477087E-3</v>
      </c>
      <c r="X38" s="1">
        <v>107.4</v>
      </c>
      <c r="Y38" s="11">
        <v>3.3581659197807312E-2</v>
      </c>
      <c r="Z38" s="11">
        <v>9.7182495519518852E-3</v>
      </c>
      <c r="AA38" s="11">
        <v>7.5005954131484032E-3</v>
      </c>
      <c r="AB38" s="5">
        <v>12.5</v>
      </c>
      <c r="AC38">
        <v>1.4227000000000001</v>
      </c>
      <c r="AD38" s="9">
        <v>2.0675000000000008</v>
      </c>
      <c r="AE38" s="16">
        <v>1.8399999999999999</v>
      </c>
      <c r="AF38" s="17">
        <v>2359878.2999999998</v>
      </c>
      <c r="AG38" s="17">
        <v>411202</v>
      </c>
      <c r="AH38">
        <v>3.9413999999999998</v>
      </c>
      <c r="AI38" s="11">
        <v>93.53449999999998</v>
      </c>
      <c r="AJ38" s="11">
        <v>97.008999999999986</v>
      </c>
      <c r="AK38" s="19">
        <v>1</v>
      </c>
      <c r="AL38" s="19">
        <v>0</v>
      </c>
      <c r="AM38">
        <f t="shared" si="0"/>
        <v>3.1616897965557833E-2</v>
      </c>
    </row>
    <row r="39" spans="1:39" x14ac:dyDescent="0.35">
      <c r="A39" s="8">
        <v>39387</v>
      </c>
      <c r="B39" s="4">
        <v>7.3</v>
      </c>
      <c r="C39" s="4">
        <v>3.1</v>
      </c>
      <c r="D39" s="1">
        <v>16.600000000000001</v>
      </c>
      <c r="E39" s="1">
        <v>8.4</v>
      </c>
      <c r="F39" s="1">
        <v>14.8</v>
      </c>
      <c r="G39" s="1">
        <v>6.6</v>
      </c>
      <c r="H39" s="1">
        <v>15.6</v>
      </c>
      <c r="I39">
        <v>7.4</v>
      </c>
      <c r="J39" s="2">
        <v>3.6</v>
      </c>
      <c r="K39" s="4">
        <v>76.59782608695653</v>
      </c>
      <c r="L39" s="6">
        <v>2.10214150418375E+16</v>
      </c>
      <c r="M39" s="4">
        <v>2.02</v>
      </c>
      <c r="N39" s="4">
        <v>5.3661391139030457E-3</v>
      </c>
      <c r="O39" s="4">
        <v>1.8848057370632887E-3</v>
      </c>
      <c r="P39" s="4">
        <v>5.3709428757429123E-3</v>
      </c>
      <c r="Q39" s="4">
        <v>6.3698310405015945E-3</v>
      </c>
      <c r="R39" s="4">
        <v>1.8858511466532946E-3</v>
      </c>
      <c r="S39" s="4">
        <v>8.6981626227498055E-3</v>
      </c>
      <c r="T39" s="4">
        <v>6.8886610679328442E-3</v>
      </c>
      <c r="U39" s="4">
        <v>5.8858320116996765E-3</v>
      </c>
      <c r="V39" s="6">
        <v>16.8</v>
      </c>
      <c r="W39" s="11">
        <v>-4.8379385843873024E-3</v>
      </c>
      <c r="X39" s="1">
        <v>106.6</v>
      </c>
      <c r="Y39" s="11">
        <v>-2.6500033214688301E-2</v>
      </c>
      <c r="Z39" s="11">
        <v>1.932367798872292E-3</v>
      </c>
      <c r="AA39" s="11">
        <v>2.7868058532476425E-2</v>
      </c>
      <c r="AB39" s="5">
        <v>12.6</v>
      </c>
      <c r="AC39">
        <v>1.4683999999999999</v>
      </c>
      <c r="AD39" s="9">
        <v>2.0850000000000009</v>
      </c>
      <c r="AE39" s="16">
        <v>1.879999999999999</v>
      </c>
      <c r="AF39" s="17">
        <v>2370551.333333333</v>
      </c>
      <c r="AG39" s="17">
        <v>412287.06666666665</v>
      </c>
      <c r="AH39">
        <v>4.0221</v>
      </c>
      <c r="AI39" s="11">
        <v>86.871500000000012</v>
      </c>
      <c r="AJ39" s="11">
        <v>89.011000000000024</v>
      </c>
      <c r="AK39" s="19">
        <v>1</v>
      </c>
      <c r="AL39" s="19">
        <v>0</v>
      </c>
      <c r="AM39">
        <f t="shared" si="0"/>
        <v>-7.7938454274742996E-3</v>
      </c>
    </row>
    <row r="40" spans="1:39" x14ac:dyDescent="0.35">
      <c r="A40" s="8">
        <v>39417</v>
      </c>
      <c r="B40" s="4">
        <v>7</v>
      </c>
      <c r="C40" s="4">
        <v>3.1</v>
      </c>
      <c r="D40" s="1">
        <v>16.600000000000001</v>
      </c>
      <c r="E40" s="1">
        <v>8.4</v>
      </c>
      <c r="F40" s="1">
        <v>14.9</v>
      </c>
      <c r="G40" s="1">
        <v>6.7</v>
      </c>
      <c r="H40" s="1">
        <v>15.7</v>
      </c>
      <c r="I40">
        <v>7.4</v>
      </c>
      <c r="J40" s="2">
        <v>3.6</v>
      </c>
      <c r="K40" s="4">
        <v>76.8</v>
      </c>
      <c r="L40" s="6">
        <v>2.07940974217201E+16</v>
      </c>
      <c r="M40" s="4">
        <v>1.95</v>
      </c>
      <c r="N40" s="4">
        <v>4.0057916194200516E-3</v>
      </c>
      <c r="O40" s="4">
        <v>4.8618880100548267E-3</v>
      </c>
      <c r="P40" s="4">
        <v>4.0093604475259781E-3</v>
      </c>
      <c r="Q40" s="4">
        <v>3.9457217790186405E-3</v>
      </c>
      <c r="R40" s="4">
        <v>4.7542792744934559E-3</v>
      </c>
      <c r="S40" s="4">
        <v>6.8374420516192913E-3</v>
      </c>
      <c r="T40" s="4">
        <v>4.5662177726626396E-3</v>
      </c>
      <c r="U40" s="4">
        <v>2.3446669802069664E-3</v>
      </c>
      <c r="V40" s="6">
        <v>15.1</v>
      </c>
      <c r="W40" s="11">
        <v>2.9055711347609758E-3</v>
      </c>
      <c r="X40" s="1">
        <v>105.7</v>
      </c>
      <c r="Y40" s="11">
        <v>1.6358796507120132E-2</v>
      </c>
      <c r="Z40" s="11">
        <v>1.9286408787593246E-3</v>
      </c>
      <c r="AA40" s="11">
        <v>5.9568554162979126E-2</v>
      </c>
      <c r="AB40" s="5">
        <v>11.5</v>
      </c>
      <c r="AC40">
        <v>1.4570000000000001</v>
      </c>
      <c r="AD40" s="9">
        <v>2.1025000000000009</v>
      </c>
      <c r="AE40" s="16">
        <v>1.92</v>
      </c>
      <c r="AF40" s="17">
        <v>2381224.3666666662</v>
      </c>
      <c r="AG40" s="17">
        <v>413372.1333333333</v>
      </c>
      <c r="AH40">
        <v>3.8791000000000002</v>
      </c>
      <c r="AI40" s="11">
        <v>76.242000000000019</v>
      </c>
      <c r="AJ40" s="11">
        <v>77.793999999999997</v>
      </c>
      <c r="AK40" s="19">
        <v>1</v>
      </c>
      <c r="AL40" s="19">
        <v>0</v>
      </c>
      <c r="AM40">
        <f t="shared" si="0"/>
        <v>1.0106614297293759E-2</v>
      </c>
    </row>
    <row r="41" spans="1:39" x14ac:dyDescent="0.35">
      <c r="A41" s="8">
        <v>39448</v>
      </c>
      <c r="B41" s="4">
        <v>6.8</v>
      </c>
      <c r="C41" s="4">
        <v>3.3</v>
      </c>
      <c r="D41" s="1">
        <v>16.5</v>
      </c>
      <c r="E41" s="1">
        <v>8.4</v>
      </c>
      <c r="F41" s="1">
        <v>14.7</v>
      </c>
      <c r="G41" s="1">
        <v>6.6</v>
      </c>
      <c r="H41" s="1">
        <v>15.5</v>
      </c>
      <c r="I41">
        <v>7.4</v>
      </c>
      <c r="J41" s="2">
        <v>4</v>
      </c>
      <c r="K41" s="4">
        <v>77.072527472527469</v>
      </c>
      <c r="L41" s="6">
        <v>1.84622896751598E+16</v>
      </c>
      <c r="M41" s="4">
        <v>2.02</v>
      </c>
      <c r="N41" s="4">
        <v>-3.8943025283515453E-3</v>
      </c>
      <c r="O41" s="4">
        <v>-7.7459719032049179E-3</v>
      </c>
      <c r="P41" s="4">
        <v>-3.5630813799798489E-3</v>
      </c>
      <c r="Q41" s="4">
        <v>4.7425441443920135E-2</v>
      </c>
      <c r="R41" s="4">
        <v>-7.3065753094851971E-3</v>
      </c>
      <c r="S41" s="4">
        <v>1.1771374382078648E-2</v>
      </c>
      <c r="T41" s="4">
        <v>7.9410513862967491E-3</v>
      </c>
      <c r="U41" s="4">
        <v>3.7913788110017776E-2</v>
      </c>
      <c r="V41" s="6">
        <v>14.7</v>
      </c>
      <c r="W41" s="11">
        <v>1.0582108981907368E-2</v>
      </c>
      <c r="X41" s="1">
        <v>104.2</v>
      </c>
      <c r="Y41" s="11">
        <v>-8.1666611135005951E-2</v>
      </c>
      <c r="Z41" s="11">
        <v>-1.9286408787593246E-3</v>
      </c>
      <c r="AA41" s="11">
        <v>5.8876201510429382E-3</v>
      </c>
      <c r="AB41" s="5">
        <v>11.6</v>
      </c>
      <c r="AC41">
        <v>1.4718</v>
      </c>
      <c r="AD41" s="9">
        <v>2.12</v>
      </c>
      <c r="AE41" s="16">
        <v>1.9066666666666663</v>
      </c>
      <c r="AF41" s="17">
        <v>2391897.4</v>
      </c>
      <c r="AG41" s="17">
        <v>414457.2</v>
      </c>
      <c r="AH41">
        <v>4.0217999999999998</v>
      </c>
      <c r="AI41" s="11">
        <v>80.819000000000003</v>
      </c>
      <c r="AJ41" s="11">
        <v>84.233000000000018</v>
      </c>
      <c r="AK41" s="19">
        <v>0</v>
      </c>
      <c r="AL41" s="19">
        <v>0</v>
      </c>
      <c r="AM41">
        <f t="shared" si="0"/>
        <v>2.0362458674909045E-3</v>
      </c>
    </row>
    <row r="42" spans="1:39" x14ac:dyDescent="0.35">
      <c r="A42" s="8">
        <v>39479</v>
      </c>
      <c r="B42" s="4">
        <v>6.7</v>
      </c>
      <c r="C42" s="4">
        <v>3.3</v>
      </c>
      <c r="D42" s="1">
        <v>16.2</v>
      </c>
      <c r="E42" s="1">
        <v>8.3000000000000007</v>
      </c>
      <c r="F42" s="1">
        <v>14.8</v>
      </c>
      <c r="G42" s="1">
        <v>6.6</v>
      </c>
      <c r="H42" s="1">
        <v>15.4</v>
      </c>
      <c r="I42">
        <v>7.4</v>
      </c>
      <c r="J42" s="2">
        <v>4</v>
      </c>
      <c r="K42" s="4">
        <v>77.327472527472523</v>
      </c>
      <c r="L42" s="6">
        <v>1.81153730461274E+16</v>
      </c>
      <c r="M42" s="4">
        <v>2.02</v>
      </c>
      <c r="N42" s="4">
        <v>3.5610988270491362E-3</v>
      </c>
      <c r="O42" s="4">
        <v>4.654779564589262E-3</v>
      </c>
      <c r="P42" s="4">
        <v>3.5630813799798489E-3</v>
      </c>
      <c r="Q42" s="4">
        <v>5.3345565684139729E-3</v>
      </c>
      <c r="R42" s="4">
        <v>4.655811470001936E-3</v>
      </c>
      <c r="S42" s="4">
        <v>1.2136592995375395E-3</v>
      </c>
      <c r="T42" s="4">
        <v>3.384097944945097E-3</v>
      </c>
      <c r="U42" s="4">
        <v>7.860792800784111E-3</v>
      </c>
      <c r="V42" s="6">
        <v>12.2</v>
      </c>
      <c r="W42" s="11">
        <v>0</v>
      </c>
      <c r="X42" s="1">
        <v>102.8</v>
      </c>
      <c r="Y42" s="11">
        <v>-6.7941240966320038E-2</v>
      </c>
      <c r="Z42" s="11">
        <v>-5.8083417825400829E-3</v>
      </c>
      <c r="AA42" s="11">
        <v>-2.4288393557071686E-2</v>
      </c>
      <c r="AB42" s="5">
        <v>11.5</v>
      </c>
      <c r="AC42">
        <v>1.4748000000000001</v>
      </c>
      <c r="AD42" s="9">
        <v>2.1133333333333337</v>
      </c>
      <c r="AE42" s="16">
        <v>1.8933333333333335</v>
      </c>
      <c r="AF42" s="17">
        <v>2392913.2333333334</v>
      </c>
      <c r="AG42" s="17">
        <v>415070.2</v>
      </c>
      <c r="AH42">
        <v>4.0278999999999998</v>
      </c>
      <c r="AI42" s="11">
        <v>70.804999999999993</v>
      </c>
      <c r="AJ42" s="11">
        <v>76.943000000000012</v>
      </c>
      <c r="AK42" s="19">
        <v>1</v>
      </c>
      <c r="AL42" s="19">
        <v>1</v>
      </c>
      <c r="AM42">
        <f t="shared" si="0"/>
        <v>5.1472963627134494E-2</v>
      </c>
    </row>
    <row r="43" spans="1:39" x14ac:dyDescent="0.35">
      <c r="A43" s="8">
        <v>39508</v>
      </c>
      <c r="B43" s="4">
        <v>6.3</v>
      </c>
      <c r="C43" s="4">
        <v>3.7</v>
      </c>
      <c r="D43" s="1">
        <v>16.2</v>
      </c>
      <c r="E43" s="1">
        <v>8.1999999999999993</v>
      </c>
      <c r="F43" s="1">
        <v>15</v>
      </c>
      <c r="G43" s="1">
        <v>6.6</v>
      </c>
      <c r="H43" s="1">
        <v>15.5</v>
      </c>
      <c r="I43">
        <v>7.3</v>
      </c>
      <c r="J43" s="2">
        <v>4.4000000000000004</v>
      </c>
      <c r="K43" s="4">
        <v>77.599999999999994</v>
      </c>
      <c r="L43" s="6">
        <v>1.70520958923084E+16</v>
      </c>
      <c r="M43" s="4">
        <v>2.0299999999999998</v>
      </c>
      <c r="N43" s="4">
        <v>9.7281336784362793E-3</v>
      </c>
      <c r="O43" s="4">
        <v>8.6971428245306015E-3</v>
      </c>
      <c r="P43" s="4">
        <v>9.7335129976272583E-3</v>
      </c>
      <c r="Q43" s="4">
        <v>1.5835316153243184E-3</v>
      </c>
      <c r="R43" s="4">
        <v>8.5894148796796799E-3</v>
      </c>
      <c r="S43" s="4">
        <v>4.949688445776701E-3</v>
      </c>
      <c r="T43" s="4">
        <v>5.6148380972445011E-3</v>
      </c>
      <c r="U43" s="4">
        <v>-3.3613475970923901E-3</v>
      </c>
      <c r="V43" s="6">
        <v>11.1</v>
      </c>
      <c r="W43" s="11">
        <v>-6.7211007699370384E-3</v>
      </c>
      <c r="X43" s="1">
        <v>102</v>
      </c>
      <c r="Y43" s="11">
        <v>-5.1409404724836349E-2</v>
      </c>
      <c r="Z43" s="11">
        <v>-9.7561748698353767E-3</v>
      </c>
      <c r="AA43" s="11">
        <v>1.7910847440361977E-2</v>
      </c>
      <c r="AB43" s="5">
        <v>10.1</v>
      </c>
      <c r="AC43">
        <v>1.5527</v>
      </c>
      <c r="AD43" s="9">
        <v>2.1066666666666669</v>
      </c>
      <c r="AE43" s="16">
        <v>1.88</v>
      </c>
      <c r="AF43" s="17">
        <v>2393929.0666666664</v>
      </c>
      <c r="AG43" s="17">
        <v>415683.2</v>
      </c>
      <c r="AH43">
        <v>4.0910000000000002</v>
      </c>
      <c r="AI43" s="11">
        <v>65.325999999999993</v>
      </c>
      <c r="AJ43" s="11">
        <v>68.109000000000009</v>
      </c>
      <c r="AK43" s="19">
        <v>0</v>
      </c>
      <c r="AL43" s="19">
        <v>1</v>
      </c>
      <c r="AM43">
        <f t="shared" si="0"/>
        <v>1.4323411320565693E-2</v>
      </c>
    </row>
    <row r="44" spans="1:39" x14ac:dyDescent="0.35">
      <c r="A44" s="8">
        <v>39539</v>
      </c>
      <c r="B44" s="4">
        <v>6.2</v>
      </c>
      <c r="C44" s="4">
        <v>3.3</v>
      </c>
      <c r="D44" s="1">
        <v>16.5</v>
      </c>
      <c r="E44" s="1">
        <v>8.3000000000000007</v>
      </c>
      <c r="F44" s="1">
        <v>15</v>
      </c>
      <c r="G44" s="1">
        <v>6.7</v>
      </c>
      <c r="H44" s="1">
        <v>15.7</v>
      </c>
      <c r="I44">
        <v>7.5</v>
      </c>
      <c r="J44" s="2">
        <v>4.8</v>
      </c>
      <c r="K44" s="4">
        <v>77.73186813186814</v>
      </c>
      <c r="L44" s="6">
        <v>1.83961995841246E+16</v>
      </c>
      <c r="M44" s="4">
        <v>2.06</v>
      </c>
      <c r="N44" s="4">
        <v>3.1852407846599817E-3</v>
      </c>
      <c r="O44" s="4">
        <v>1.9710913766175508E-3</v>
      </c>
      <c r="P44" s="4">
        <v>3.2967063598334789E-3</v>
      </c>
      <c r="Q44" s="4">
        <v>1.6588589176535606E-2</v>
      </c>
      <c r="R44" s="4">
        <v>2.0811662543565035E-3</v>
      </c>
      <c r="S44" s="4">
        <v>5.4710716940462589E-3</v>
      </c>
      <c r="T44" s="4">
        <v>5.5834874510765076E-3</v>
      </c>
      <c r="U44" s="4">
        <v>2.9852963984012604E-2</v>
      </c>
      <c r="V44" s="6">
        <v>9.6</v>
      </c>
      <c r="W44" s="11">
        <v>1.3397329486906528E-2</v>
      </c>
      <c r="X44" s="1">
        <v>99.6</v>
      </c>
      <c r="Y44" s="11">
        <v>4.9161437898874283E-2</v>
      </c>
      <c r="Z44" s="11">
        <v>1.9588645081967115E-3</v>
      </c>
      <c r="AA44" s="11">
        <v>-1.7021629028022289E-3</v>
      </c>
      <c r="AB44" s="5">
        <v>10.6</v>
      </c>
      <c r="AC44">
        <v>1.5750999999999999</v>
      </c>
      <c r="AD44" s="9">
        <v>2.1</v>
      </c>
      <c r="AE44" s="16">
        <v>1.8866666666666667</v>
      </c>
      <c r="AF44" s="17">
        <v>2394944.9</v>
      </c>
      <c r="AG44" s="17">
        <v>416296.2</v>
      </c>
      <c r="AH44">
        <v>3.9868000000000001</v>
      </c>
      <c r="AI44" s="11">
        <v>82.750999999999976</v>
      </c>
      <c r="AJ44" s="11">
        <v>84.38600000000001</v>
      </c>
      <c r="AK44" s="19">
        <v>1</v>
      </c>
      <c r="AL44" s="19">
        <v>1</v>
      </c>
      <c r="AM44">
        <f t="shared" si="0"/>
        <v>-1.239315721461387E-2</v>
      </c>
    </row>
    <row r="45" spans="1:39" x14ac:dyDescent="0.35">
      <c r="A45" s="8">
        <v>39569</v>
      </c>
      <c r="B45" s="4">
        <v>6</v>
      </c>
      <c r="C45" s="4">
        <v>3.8</v>
      </c>
      <c r="D45" s="1">
        <v>17</v>
      </c>
      <c r="E45" s="1">
        <v>8.4</v>
      </c>
      <c r="F45" s="1">
        <v>15.3</v>
      </c>
      <c r="G45" s="1">
        <v>6.8</v>
      </c>
      <c r="H45" s="1">
        <v>16.100000000000001</v>
      </c>
      <c r="I45">
        <v>7.5</v>
      </c>
      <c r="J45" s="2">
        <v>5.6</v>
      </c>
      <c r="K45" s="4">
        <v>77.868131868131869</v>
      </c>
      <c r="L45" s="6">
        <v>1.86010923900704E+16</v>
      </c>
      <c r="M45" s="4">
        <v>2.08</v>
      </c>
      <c r="N45" s="4">
        <v>6.2312306836247444E-3</v>
      </c>
      <c r="O45" s="4">
        <v>2.29470687918365E-3</v>
      </c>
      <c r="P45" s="4">
        <v>6.3429782167077065E-3</v>
      </c>
      <c r="Q45" s="4">
        <v>1.0614871978759766E-2</v>
      </c>
      <c r="R45" s="4">
        <v>2.4043726734817028E-3</v>
      </c>
      <c r="S45" s="4">
        <v>4.789907019585371E-3</v>
      </c>
      <c r="T45" s="4">
        <v>5.5524851195514202E-3</v>
      </c>
      <c r="U45" s="4">
        <v>4.3478328734636307E-3</v>
      </c>
      <c r="V45" s="6">
        <v>6.8</v>
      </c>
      <c r="W45" s="11">
        <v>-3.0890487134456635E-2</v>
      </c>
      <c r="X45" s="1">
        <v>98.9</v>
      </c>
      <c r="Y45" s="11">
        <v>1.1782274581491947E-2</v>
      </c>
      <c r="Z45" s="11">
        <v>1.3605652377009392E-2</v>
      </c>
      <c r="AA45" s="11">
        <v>1.3120214454829693E-2</v>
      </c>
      <c r="AB45" s="5">
        <v>10.3</v>
      </c>
      <c r="AC45">
        <v>1.5557000000000001</v>
      </c>
      <c r="AD45" s="9">
        <v>2.0933333333333337</v>
      </c>
      <c r="AE45" s="16">
        <v>1.8933333333333331</v>
      </c>
      <c r="AF45" s="17">
        <v>2392435.4333333331</v>
      </c>
      <c r="AG45" s="17">
        <v>414458.06666666665</v>
      </c>
      <c r="AH45">
        <v>4.0096999999999996</v>
      </c>
      <c r="AI45" s="11">
        <v>84.444500000000005</v>
      </c>
      <c r="AJ45" s="11">
        <v>84.257999999999996</v>
      </c>
      <c r="AK45" s="19">
        <v>1</v>
      </c>
      <c r="AL45" s="19">
        <v>0</v>
      </c>
      <c r="AM45">
        <f t="shared" si="0"/>
        <v>-2.571520425614926E-4</v>
      </c>
    </row>
    <row r="46" spans="1:39" x14ac:dyDescent="0.35">
      <c r="A46" s="8">
        <v>39600</v>
      </c>
      <c r="B46" s="4">
        <v>5.8</v>
      </c>
      <c r="C46" s="4">
        <v>4.0999999999999996</v>
      </c>
      <c r="D46" s="1">
        <v>17</v>
      </c>
      <c r="E46" s="1">
        <v>8.4</v>
      </c>
      <c r="F46" s="1">
        <v>15.7</v>
      </c>
      <c r="G46" s="1">
        <v>6.9</v>
      </c>
      <c r="H46" s="1">
        <v>16.3</v>
      </c>
      <c r="I46">
        <v>7.6</v>
      </c>
      <c r="J46" s="2">
        <v>6.1</v>
      </c>
      <c r="K46" s="4">
        <v>78</v>
      </c>
      <c r="L46" s="6">
        <v>1.65216170782663E+16</v>
      </c>
      <c r="M46" s="4">
        <v>2.06</v>
      </c>
      <c r="N46" s="4">
        <v>3.8070422597229481E-3</v>
      </c>
      <c r="O46" s="4">
        <v>1.1998910922557116E-3</v>
      </c>
      <c r="P46" s="4">
        <v>3.8082848768681288E-3</v>
      </c>
      <c r="Q46" s="4">
        <v>4.7182836569845676E-3</v>
      </c>
      <c r="R46" s="4">
        <v>1.200021943077445E-3</v>
      </c>
      <c r="S46" s="4">
        <v>1.7361115897074342E-3</v>
      </c>
      <c r="T46" s="4">
        <v>4.4198967516422272E-3</v>
      </c>
      <c r="U46" s="4">
        <v>1.0840109316632152E-3</v>
      </c>
      <c r="V46" s="6">
        <v>4.8</v>
      </c>
      <c r="W46" s="11">
        <v>2.9368596151471138E-3</v>
      </c>
      <c r="X46" s="1">
        <v>94.8</v>
      </c>
      <c r="Y46" s="11">
        <v>-7.767031341791153E-2</v>
      </c>
      <c r="Z46" s="11">
        <v>1.9121041521430016E-2</v>
      </c>
      <c r="AA46" s="11">
        <v>4.9475681036710739E-2</v>
      </c>
      <c r="AB46" s="5">
        <v>9.6999999999999993</v>
      </c>
      <c r="AC46">
        <v>1.5552999999999999</v>
      </c>
      <c r="AD46" s="9">
        <v>2.0866666666666669</v>
      </c>
      <c r="AE46" s="16">
        <v>1.9</v>
      </c>
      <c r="AF46" s="17">
        <v>2389925.9666666668</v>
      </c>
      <c r="AG46" s="17">
        <v>412619.93333333335</v>
      </c>
      <c r="AH46">
        <v>4.0067000000000004</v>
      </c>
      <c r="AI46" s="11">
        <v>96.195000000000022</v>
      </c>
      <c r="AJ46" s="11">
        <v>94.888000000000005</v>
      </c>
      <c r="AK46" s="19">
        <v>0</v>
      </c>
      <c r="AL46" s="19">
        <v>1</v>
      </c>
      <c r="AM46">
        <f t="shared" si="0"/>
        <v>1.3855854912524002E-2</v>
      </c>
    </row>
    <row r="47" spans="1:39" x14ac:dyDescent="0.35">
      <c r="A47" s="8">
        <v>39630</v>
      </c>
      <c r="B47" s="4">
        <v>5.5</v>
      </c>
      <c r="C47" s="4">
        <v>4.2</v>
      </c>
      <c r="D47" s="1">
        <v>16.899999999999999</v>
      </c>
      <c r="E47" s="1">
        <v>8.3000000000000007</v>
      </c>
      <c r="F47" s="1">
        <v>15.9</v>
      </c>
      <c r="G47" s="1">
        <v>7</v>
      </c>
      <c r="H47" s="1">
        <v>16.399999999999999</v>
      </c>
      <c r="I47">
        <v>7.6</v>
      </c>
      <c r="J47" s="2">
        <v>6.7</v>
      </c>
      <c r="K47" s="4">
        <v>78.269565217391303</v>
      </c>
      <c r="L47" s="6">
        <v>1.59516858362218E+16</v>
      </c>
      <c r="M47" s="4">
        <v>2.14</v>
      </c>
      <c r="N47" s="4">
        <v>-1.521078054793179E-3</v>
      </c>
      <c r="O47" s="4">
        <v>-3.6040011327713728E-3</v>
      </c>
      <c r="P47" s="4">
        <v>-1.4128133188933134E-3</v>
      </c>
      <c r="Q47" s="4">
        <v>2.0907439291477203E-2</v>
      </c>
      <c r="R47" s="4">
        <v>-3.4949795808643103E-3</v>
      </c>
      <c r="S47" s="4">
        <v>1.3001085026189685E-3</v>
      </c>
      <c r="T47" s="4">
        <v>2.2026440128684044E-3</v>
      </c>
      <c r="U47" s="4">
        <v>2.7779564261436462E-2</v>
      </c>
      <c r="V47" s="6">
        <v>2</v>
      </c>
      <c r="W47" s="11">
        <v>-9.8232617601752281E-3</v>
      </c>
      <c r="X47" s="1">
        <v>91.6</v>
      </c>
      <c r="Y47" s="11">
        <v>-6.7167945206165314E-2</v>
      </c>
      <c r="Z47" s="11">
        <v>2.8013035655021667E-2</v>
      </c>
      <c r="AA47" s="11">
        <v>2.523396722972393E-2</v>
      </c>
      <c r="AB47" s="5">
        <v>9.1999999999999993</v>
      </c>
      <c r="AC47">
        <v>1.577</v>
      </c>
      <c r="AD47" s="9">
        <v>2.08</v>
      </c>
      <c r="AE47" s="16">
        <v>1.8933333333333335</v>
      </c>
      <c r="AF47" s="17">
        <v>2387416.5</v>
      </c>
      <c r="AG47" s="17">
        <v>410781.8</v>
      </c>
      <c r="AH47">
        <v>4.1908000000000003</v>
      </c>
      <c r="AI47" s="11">
        <v>102.21650000000001</v>
      </c>
      <c r="AJ47" s="11">
        <v>102.57399999999998</v>
      </c>
      <c r="AK47" s="19">
        <v>0</v>
      </c>
      <c r="AL47" s="19">
        <v>1</v>
      </c>
      <c r="AM47">
        <f t="shared" si="0"/>
        <v>-5.1727256973433944E-2</v>
      </c>
    </row>
    <row r="48" spans="1:39" x14ac:dyDescent="0.35">
      <c r="A48" s="8">
        <v>39661</v>
      </c>
      <c r="B48" s="4">
        <v>5.3</v>
      </c>
      <c r="C48" s="4">
        <v>3.9</v>
      </c>
      <c r="D48" s="1">
        <v>17.100000000000001</v>
      </c>
      <c r="E48" s="1">
        <v>8.4</v>
      </c>
      <c r="F48" s="1">
        <v>16.2</v>
      </c>
      <c r="G48" s="1">
        <v>7.1</v>
      </c>
      <c r="H48" s="1">
        <v>16.600000000000001</v>
      </c>
      <c r="I48">
        <v>7.7</v>
      </c>
      <c r="J48" s="2">
        <v>6.3</v>
      </c>
      <c r="K48" s="4">
        <v>78.539130434782606</v>
      </c>
      <c r="L48" s="6">
        <v>1.62120341584998E+16</v>
      </c>
      <c r="M48" s="4">
        <v>2.17</v>
      </c>
      <c r="N48" s="4">
        <v>-1.4145043678581715E-3</v>
      </c>
      <c r="O48" s="4">
        <v>3.1678436789661646E-3</v>
      </c>
      <c r="P48" s="4">
        <v>-1.4148122863844037E-3</v>
      </c>
      <c r="Q48" s="4">
        <v>1.0981505736708641E-2</v>
      </c>
      <c r="R48" s="4">
        <v>3.1678436789661646E-3</v>
      </c>
      <c r="S48" s="4">
        <v>-4.1228225454688072E-3</v>
      </c>
      <c r="T48" s="4">
        <v>1.0995053453370929E-3</v>
      </c>
      <c r="U48" s="4">
        <v>0</v>
      </c>
      <c r="V48" s="6">
        <v>-1.5</v>
      </c>
      <c r="W48" s="11">
        <v>-3.9564836770296097E-3</v>
      </c>
      <c r="X48" s="1">
        <v>89.9</v>
      </c>
      <c r="Y48" s="11">
        <v>1.4262884855270386E-2</v>
      </c>
      <c r="Z48" s="11">
        <v>2.0055366680026054E-2</v>
      </c>
      <c r="AA48" s="11">
        <v>-6.4337663352489471E-3</v>
      </c>
      <c r="AB48" s="5">
        <v>8.8000000000000007</v>
      </c>
      <c r="AC48">
        <v>1.4975000000000001</v>
      </c>
      <c r="AD48" s="9">
        <v>2.0733333333333337</v>
      </c>
      <c r="AE48" s="16">
        <v>1.8866666666666672</v>
      </c>
      <c r="AF48" s="17">
        <v>2376464.0333333341</v>
      </c>
      <c r="AG48" s="17">
        <v>407980.7666666666</v>
      </c>
      <c r="AH48">
        <v>4.2988999999999997</v>
      </c>
      <c r="AI48" s="11">
        <v>84.874000000000009</v>
      </c>
      <c r="AJ48" s="11">
        <v>85.385999999999981</v>
      </c>
      <c r="AK48" s="19">
        <v>1</v>
      </c>
      <c r="AL48" s="19">
        <v>0</v>
      </c>
      <c r="AM48">
        <f t="shared" si="0"/>
        <v>-4.1239443910579487E-2</v>
      </c>
    </row>
    <row r="49" spans="1:39" x14ac:dyDescent="0.35">
      <c r="A49" s="8">
        <v>39692</v>
      </c>
      <c r="B49" s="4">
        <v>5</v>
      </c>
      <c r="C49" s="4">
        <v>3.7</v>
      </c>
      <c r="D49" s="1">
        <v>17.3</v>
      </c>
      <c r="E49" s="1">
        <v>8.5</v>
      </c>
      <c r="F49" s="1">
        <v>16.5</v>
      </c>
      <c r="G49" s="1">
        <v>7.2</v>
      </c>
      <c r="H49" s="1">
        <v>16.899999999999999</v>
      </c>
      <c r="I49">
        <v>7.8</v>
      </c>
      <c r="J49" s="2">
        <v>6.2</v>
      </c>
      <c r="K49" s="4">
        <v>78.8</v>
      </c>
      <c r="L49" s="6">
        <v>1.44469898211342E+16</v>
      </c>
      <c r="M49" s="4">
        <v>2.2000000000000002</v>
      </c>
      <c r="N49" s="4">
        <v>1.8493342213332653E-3</v>
      </c>
      <c r="O49" s="4">
        <v>2.7228682301938534E-3</v>
      </c>
      <c r="P49" s="4">
        <v>1.849736669100821E-3</v>
      </c>
      <c r="Q49" s="4">
        <v>1.7239993438124657E-2</v>
      </c>
      <c r="R49" s="4">
        <v>2.7228682301938534E-3</v>
      </c>
      <c r="S49" s="4">
        <v>1.195197575725615E-3</v>
      </c>
      <c r="T49" s="4">
        <v>2.1953906398266554E-3</v>
      </c>
      <c r="U49" s="4">
        <v>-1.0542963864281774E-3</v>
      </c>
      <c r="V49" s="6">
        <v>-2.5</v>
      </c>
      <c r="W49" s="11">
        <v>-7.960241287946701E-3</v>
      </c>
      <c r="X49" s="1">
        <v>89</v>
      </c>
      <c r="Y49" s="11">
        <v>-4.6591036021709442E-2</v>
      </c>
      <c r="Z49" s="11">
        <v>1.8034270033240318E-3</v>
      </c>
      <c r="AA49" s="11">
        <v>-3.2813593745231628E-2</v>
      </c>
      <c r="AB49" s="5">
        <v>8.6</v>
      </c>
      <c r="AC49">
        <v>1.4370000000000001</v>
      </c>
      <c r="AD49" s="9">
        <v>2.0666666666666669</v>
      </c>
      <c r="AE49" s="16">
        <v>1.88</v>
      </c>
      <c r="AF49" s="17">
        <v>2365511.5666666673</v>
      </c>
      <c r="AG49" s="17">
        <v>405179.7333333334</v>
      </c>
      <c r="AH49">
        <v>4.2732999999999999</v>
      </c>
      <c r="AI49" s="11">
        <v>85.286500000000004</v>
      </c>
      <c r="AJ49" s="11">
        <v>87.591000000000008</v>
      </c>
      <c r="AK49" s="19">
        <v>1</v>
      </c>
      <c r="AL49" s="19">
        <v>0</v>
      </c>
      <c r="AM49">
        <f t="shared" si="0"/>
        <v>-7.5725896099945844E-2</v>
      </c>
    </row>
    <row r="50" spans="1:39" x14ac:dyDescent="0.35">
      <c r="A50" s="8">
        <v>39722</v>
      </c>
      <c r="B50" s="4">
        <v>4.7</v>
      </c>
      <c r="C50" s="4">
        <v>3.2</v>
      </c>
      <c r="D50" s="1">
        <v>17.399999999999999</v>
      </c>
      <c r="E50" s="1">
        <v>8.6</v>
      </c>
      <c r="F50" s="1">
        <v>17.100000000000001</v>
      </c>
      <c r="G50" s="1">
        <v>7.3</v>
      </c>
      <c r="H50" s="1">
        <v>17.3</v>
      </c>
      <c r="I50">
        <v>7.9</v>
      </c>
      <c r="J50" s="2">
        <v>5.9</v>
      </c>
      <c r="K50" s="4">
        <v>79.0695652173913</v>
      </c>
      <c r="L50" s="6">
        <v>1.21001379421134E+16</v>
      </c>
      <c r="M50" s="4">
        <v>2.2000000000000002</v>
      </c>
      <c r="N50" s="4">
        <v>3.2599837868474424E-4</v>
      </c>
      <c r="O50" s="4">
        <v>3.4744876902550459E-3</v>
      </c>
      <c r="P50" s="4">
        <v>3.2606924651190639E-4</v>
      </c>
      <c r="Q50" s="4">
        <v>2.9877485707402229E-2</v>
      </c>
      <c r="R50" s="4">
        <v>3.5828712861984968E-3</v>
      </c>
      <c r="S50" s="4">
        <v>2.8193469624966383E-3</v>
      </c>
      <c r="T50" s="4">
        <v>1.0958905331790447E-3</v>
      </c>
      <c r="U50" s="4">
        <v>3.1155167147517204E-2</v>
      </c>
      <c r="V50" s="6">
        <v>-12.3</v>
      </c>
      <c r="W50" s="11">
        <v>-2.3245109245181084E-2</v>
      </c>
      <c r="X50" s="1">
        <v>82.5</v>
      </c>
      <c r="Y50" s="11">
        <v>-0.1952398270368576</v>
      </c>
      <c r="Z50" s="11">
        <v>-1.8034270033240318E-3</v>
      </c>
      <c r="AA50" s="11">
        <v>-6.5448753535747528E-2</v>
      </c>
      <c r="AB50" s="5">
        <v>8.6</v>
      </c>
      <c r="AC50">
        <v>1.3322000000000001</v>
      </c>
      <c r="AD50" s="9">
        <v>2.06</v>
      </c>
      <c r="AE50" s="16">
        <v>1.88</v>
      </c>
      <c r="AF50" s="17">
        <v>2354559.1</v>
      </c>
      <c r="AG50" s="17">
        <v>402378.7</v>
      </c>
      <c r="AH50">
        <v>3.8197999999999999</v>
      </c>
      <c r="AI50" s="11">
        <v>70.534000000000006</v>
      </c>
      <c r="AJ50" s="11">
        <v>83.577500000000015</v>
      </c>
      <c r="AK50" s="19">
        <v>1</v>
      </c>
      <c r="AL50" s="19">
        <v>0</v>
      </c>
      <c r="AM50">
        <f t="shared" si="0"/>
        <v>-4.5298294571141262E-2</v>
      </c>
    </row>
    <row r="51" spans="1:39" x14ac:dyDescent="0.35">
      <c r="A51" s="8">
        <v>39753</v>
      </c>
      <c r="B51" s="4">
        <v>4.3</v>
      </c>
      <c r="C51" s="4">
        <v>2.2000000000000002</v>
      </c>
      <c r="D51" s="1">
        <v>18.2</v>
      </c>
      <c r="E51" s="1">
        <v>8.8000000000000007</v>
      </c>
      <c r="F51" s="1">
        <v>17.600000000000001</v>
      </c>
      <c r="G51" s="1">
        <v>7.5</v>
      </c>
      <c r="H51" s="1">
        <v>17.899999999999999</v>
      </c>
      <c r="I51">
        <v>8.1</v>
      </c>
      <c r="J51" s="2">
        <v>4.5</v>
      </c>
      <c r="K51" s="4">
        <v>79.330434782608691</v>
      </c>
      <c r="L51" s="6">
        <v>1.13907646812455E+16</v>
      </c>
      <c r="M51" s="4">
        <v>1.98</v>
      </c>
      <c r="N51" s="4">
        <v>-4.9011697992682457E-3</v>
      </c>
      <c r="O51" s="4">
        <v>3.2511513563804328E-4</v>
      </c>
      <c r="P51" s="4">
        <v>-4.7930376604199409E-3</v>
      </c>
      <c r="Q51" s="4">
        <v>6.2519111670553684E-3</v>
      </c>
      <c r="R51" s="4">
        <v>3.2507992000319064E-4</v>
      </c>
      <c r="S51" s="4">
        <v>-1.0834237327799201E-3</v>
      </c>
      <c r="T51" s="4">
        <v>1.0946908732876182E-3</v>
      </c>
      <c r="U51" s="4">
        <v>4.0816385298967361E-3</v>
      </c>
      <c r="V51" s="6">
        <v>-22.5</v>
      </c>
      <c r="W51" s="11">
        <v>-3.6443386226892471E-2</v>
      </c>
      <c r="X51" s="1">
        <v>77.2</v>
      </c>
      <c r="Y51" s="11">
        <v>-6.8688221275806427E-2</v>
      </c>
      <c r="Z51" s="11">
        <v>-2.0055366680026054E-2</v>
      </c>
      <c r="AA51" s="11">
        <v>-5.7139549404382706E-2</v>
      </c>
      <c r="AB51" s="5">
        <v>7.7</v>
      </c>
      <c r="AC51">
        <v>1.2732000000000001</v>
      </c>
      <c r="AD51" s="9">
        <v>2.0533333333333337</v>
      </c>
      <c r="AE51" s="16">
        <v>1.88</v>
      </c>
      <c r="AF51" s="17">
        <v>2339265</v>
      </c>
      <c r="AG51" s="17">
        <v>400192.06666666665</v>
      </c>
      <c r="AH51">
        <v>3.1501999999999999</v>
      </c>
      <c r="AI51" s="11">
        <v>45.732949999999995</v>
      </c>
      <c r="AJ51" s="11">
        <v>60.280499999999996</v>
      </c>
      <c r="AK51" s="19">
        <v>1</v>
      </c>
      <c r="AL51" s="19">
        <v>0</v>
      </c>
      <c r="AM51">
        <f t="shared" si="0"/>
        <v>5.4786244421565655E-2</v>
      </c>
    </row>
    <row r="52" spans="1:39" x14ac:dyDescent="0.35">
      <c r="A52" s="8">
        <v>39783</v>
      </c>
      <c r="B52" s="4">
        <v>4</v>
      </c>
      <c r="C52" s="4">
        <v>1.7</v>
      </c>
      <c r="D52" s="1">
        <v>18.399999999999999</v>
      </c>
      <c r="E52" s="1">
        <v>8.9</v>
      </c>
      <c r="F52" s="1">
        <v>18.5</v>
      </c>
      <c r="G52" s="1">
        <v>7.9</v>
      </c>
      <c r="H52" s="1">
        <v>18.5</v>
      </c>
      <c r="I52">
        <v>8.4</v>
      </c>
      <c r="J52" s="2">
        <v>3.6</v>
      </c>
      <c r="K52" s="4">
        <v>79.599999999999994</v>
      </c>
      <c r="L52" s="6">
        <v>1.1090193487788E+16</v>
      </c>
      <c r="M52" s="4">
        <v>1.61</v>
      </c>
      <c r="N52" s="4">
        <v>-1.311045722104609E-3</v>
      </c>
      <c r="O52" s="4">
        <v>3.5693077370524406E-3</v>
      </c>
      <c r="P52" s="4">
        <v>-1.311189029365778E-3</v>
      </c>
      <c r="Q52" s="4">
        <v>7.3113651014864445E-3</v>
      </c>
      <c r="R52" s="4">
        <v>3.352985717356205E-3</v>
      </c>
      <c r="S52" s="4">
        <v>2.0575025118887424E-3</v>
      </c>
      <c r="T52" s="4">
        <v>1.0934937745332718E-3</v>
      </c>
      <c r="U52" s="4">
        <v>2.0161973312497139E-2</v>
      </c>
      <c r="V52" s="6">
        <v>-29.9</v>
      </c>
      <c r="W52" s="11">
        <v>-4.2236920446157455E-2</v>
      </c>
      <c r="X52" s="1">
        <v>70.3</v>
      </c>
      <c r="Y52" s="11">
        <v>-1.887688972055912E-2</v>
      </c>
      <c r="Z52" s="11">
        <v>-5.6833475828170776E-2</v>
      </c>
      <c r="AA52" s="11">
        <v>-0.10235434025526047</v>
      </c>
      <c r="AB52" s="5">
        <v>7.7</v>
      </c>
      <c r="AC52">
        <v>1.3449</v>
      </c>
      <c r="AD52" s="9">
        <v>2.0466666666666669</v>
      </c>
      <c r="AE52" s="16">
        <v>1.88</v>
      </c>
      <c r="AF52" s="17">
        <v>2323970.8999999985</v>
      </c>
      <c r="AG52" s="17">
        <v>398005.43333333335</v>
      </c>
      <c r="AH52">
        <v>2.4864000000000002</v>
      </c>
      <c r="AI52" s="11">
        <v>40.595999999999997</v>
      </c>
      <c r="AJ52" s="11">
        <v>55.478999999999999</v>
      </c>
      <c r="AK52" s="19">
        <v>0</v>
      </c>
      <c r="AL52" s="19">
        <v>1</v>
      </c>
      <c r="AM52">
        <f t="shared" si="0"/>
        <v>-1.5737734885892196E-2</v>
      </c>
    </row>
    <row r="53" spans="1:39" x14ac:dyDescent="0.35">
      <c r="A53" s="8">
        <v>39814</v>
      </c>
      <c r="B53" s="4">
        <v>3.6</v>
      </c>
      <c r="C53" s="4">
        <v>1.2</v>
      </c>
      <c r="D53" s="1">
        <v>19.3</v>
      </c>
      <c r="E53" s="1">
        <v>9.1999999999999993</v>
      </c>
      <c r="F53" s="1">
        <v>19.399999999999999</v>
      </c>
      <c r="G53" s="1">
        <v>8.4</v>
      </c>
      <c r="H53" s="1">
        <v>19.399999999999999</v>
      </c>
      <c r="I53">
        <v>8.8000000000000007</v>
      </c>
      <c r="J53" s="2">
        <v>3.2</v>
      </c>
      <c r="K53" s="4">
        <v>79.703333333333333</v>
      </c>
      <c r="L53" s="6">
        <v>1.02210434259477E+16</v>
      </c>
      <c r="M53" s="4">
        <v>1.26</v>
      </c>
      <c r="N53" s="4">
        <v>-8.3434451371431351E-3</v>
      </c>
      <c r="O53" s="4">
        <v>-1.1073829606175423E-2</v>
      </c>
      <c r="P53" s="4">
        <v>-8.0136554315686226E-3</v>
      </c>
      <c r="Q53" s="4">
        <v>5.8703715912997723E-3</v>
      </c>
      <c r="R53" s="4">
        <v>-1.0638398118317127E-2</v>
      </c>
      <c r="S53" s="4">
        <v>5.179122556000948E-3</v>
      </c>
      <c r="T53" s="4">
        <v>3.2733252737671137E-3</v>
      </c>
      <c r="U53" s="4">
        <v>-6.0060238465666771E-3</v>
      </c>
      <c r="V53" s="6">
        <v>-28.4</v>
      </c>
      <c r="W53" s="11">
        <v>-4.2944453656673431E-2</v>
      </c>
      <c r="X53" s="1">
        <v>70.599999999999994</v>
      </c>
      <c r="Y53" s="11">
        <v>-2.6126807555556297E-2</v>
      </c>
      <c r="Z53" s="11">
        <v>-7.0665113627910614E-2</v>
      </c>
      <c r="AA53" s="11">
        <v>-0.10961107164621353</v>
      </c>
      <c r="AB53" s="5">
        <v>6</v>
      </c>
      <c r="AC53">
        <v>1.3239000000000001</v>
      </c>
      <c r="AD53" s="9">
        <v>2.04</v>
      </c>
      <c r="AE53" s="16">
        <v>1.8966666666666656</v>
      </c>
      <c r="AF53" s="17">
        <v>2308676.7999999998</v>
      </c>
      <c r="AG53" s="17">
        <v>395818.8</v>
      </c>
      <c r="AH53">
        <v>1.8122</v>
      </c>
      <c r="AI53" s="11">
        <v>32.683</v>
      </c>
      <c r="AJ53" s="11">
        <v>51.157500000000006</v>
      </c>
      <c r="AK53" s="19">
        <v>0</v>
      </c>
      <c r="AL53" s="19">
        <v>1</v>
      </c>
      <c r="AM53">
        <f t="shared" si="0"/>
        <v>-3.4894410212369997E-2</v>
      </c>
    </row>
    <row r="54" spans="1:39" x14ac:dyDescent="0.35">
      <c r="A54" s="8">
        <v>39845</v>
      </c>
      <c r="B54" s="4">
        <v>3.2</v>
      </c>
      <c r="C54" s="4">
        <v>1.3</v>
      </c>
      <c r="D54" s="1">
        <v>19.8</v>
      </c>
      <c r="E54" s="1">
        <v>9.4</v>
      </c>
      <c r="F54" s="1">
        <v>20.3</v>
      </c>
      <c r="G54" s="1">
        <v>8.6999999999999993</v>
      </c>
      <c r="H54" s="1">
        <v>20.100000000000001</v>
      </c>
      <c r="I54">
        <v>9.1</v>
      </c>
      <c r="J54" s="2">
        <v>2.8</v>
      </c>
      <c r="K54" s="4">
        <v>79.796666666666667</v>
      </c>
      <c r="L54" s="6">
        <v>8712073090468880</v>
      </c>
      <c r="M54" s="4">
        <v>1.1000000000000001</v>
      </c>
      <c r="N54" s="4">
        <v>4.0706363506615162E-3</v>
      </c>
      <c r="O54" s="4">
        <v>4.3573053553700447E-3</v>
      </c>
      <c r="P54" s="4">
        <v>4.0697408840060234E-3</v>
      </c>
      <c r="Q54" s="4">
        <v>-4.3746340088546276E-3</v>
      </c>
      <c r="R54" s="4">
        <v>4.2472155764698982E-3</v>
      </c>
      <c r="S54" s="4">
        <v>-8.6132652359083295E-4</v>
      </c>
      <c r="T54" s="4">
        <v>-1.0899183107540011E-3</v>
      </c>
      <c r="U54" s="4">
        <v>1.0035124141722918E-3</v>
      </c>
      <c r="V54" s="6">
        <v>-29.2</v>
      </c>
      <c r="W54" s="11">
        <v>-2.2184213623404503E-2</v>
      </c>
      <c r="X54" s="1">
        <v>68.3</v>
      </c>
      <c r="Y54" s="11">
        <v>-8.2220278680324554E-2</v>
      </c>
      <c r="Z54" s="11">
        <v>-6.2587842345237732E-2</v>
      </c>
      <c r="AA54" s="11">
        <v>-3.0449993908405304E-2</v>
      </c>
      <c r="AB54" s="5">
        <v>5.7</v>
      </c>
      <c r="AC54">
        <v>1.2785</v>
      </c>
      <c r="AD54" s="9">
        <v>1.9216666666666669</v>
      </c>
      <c r="AE54" s="16">
        <v>1.9133333333333331</v>
      </c>
      <c r="AF54" s="17">
        <v>2308919.9</v>
      </c>
      <c r="AG54" s="17">
        <v>395328.10000000003</v>
      </c>
      <c r="AH54">
        <v>1.2571000000000001</v>
      </c>
      <c r="AI54" s="11">
        <v>25.670749999999998</v>
      </c>
      <c r="AJ54" s="11">
        <v>45.291000000000011</v>
      </c>
      <c r="AK54" s="19">
        <v>1</v>
      </c>
      <c r="AL54" s="19">
        <v>0</v>
      </c>
      <c r="AM54">
        <f t="shared" si="0"/>
        <v>2.0515525025552428E-2</v>
      </c>
    </row>
    <row r="55" spans="1:39" x14ac:dyDescent="0.35">
      <c r="A55" s="8">
        <v>39873</v>
      </c>
      <c r="B55" s="4">
        <v>2.9</v>
      </c>
      <c r="C55" s="4">
        <v>0.6</v>
      </c>
      <c r="D55" s="1">
        <v>20.3</v>
      </c>
      <c r="E55" s="1">
        <v>9.6</v>
      </c>
      <c r="F55" s="1">
        <v>21.1</v>
      </c>
      <c r="G55" s="1">
        <v>9.1</v>
      </c>
      <c r="H55" s="1">
        <v>20.7</v>
      </c>
      <c r="I55">
        <v>9.3000000000000007</v>
      </c>
      <c r="J55" s="2">
        <v>1.9</v>
      </c>
      <c r="K55" s="4">
        <v>79.900000000000006</v>
      </c>
      <c r="L55" s="6">
        <v>9050072249538340</v>
      </c>
      <c r="M55" s="4">
        <v>0.93</v>
      </c>
      <c r="N55" s="4">
        <v>3.726031631231308E-3</v>
      </c>
      <c r="O55" s="4">
        <v>6.1765378341078758E-3</v>
      </c>
      <c r="P55" s="4">
        <v>3.7252153269946575E-3</v>
      </c>
      <c r="Q55" s="4">
        <v>-9.3098422512412071E-3</v>
      </c>
      <c r="R55" s="4">
        <v>6.1751995235681534E-3</v>
      </c>
      <c r="S55" s="4">
        <v>-2.4804542772471905E-3</v>
      </c>
      <c r="T55" s="4">
        <v>1.0899183107540011E-3</v>
      </c>
      <c r="U55" s="4">
        <v>1.0025063529610634E-3</v>
      </c>
      <c r="V55" s="6">
        <v>-28.4</v>
      </c>
      <c r="W55" s="11">
        <v>-1.1876624077558517E-2</v>
      </c>
      <c r="X55" s="1">
        <v>67.3</v>
      </c>
      <c r="Y55" s="11">
        <v>-7.9929880797863007E-2</v>
      </c>
      <c r="Z55" s="11">
        <v>-5.0238873809576035E-2</v>
      </c>
      <c r="AA55" s="11">
        <v>-2.612726017832756E-2</v>
      </c>
      <c r="AB55" s="5">
        <v>5.0999999999999996</v>
      </c>
      <c r="AC55">
        <v>1.3049999999999999</v>
      </c>
      <c r="AD55" s="9">
        <v>1.8033333333333417</v>
      </c>
      <c r="AE55" s="16">
        <v>1.93</v>
      </c>
      <c r="AF55" s="17">
        <v>2309163</v>
      </c>
      <c r="AG55" s="17">
        <v>394837.4</v>
      </c>
      <c r="AH55">
        <v>1.0620000000000001</v>
      </c>
      <c r="AI55" s="11">
        <v>23.769199999999998</v>
      </c>
      <c r="AJ55" s="11">
        <v>46.173999999999992</v>
      </c>
      <c r="AK55" s="19">
        <v>1</v>
      </c>
      <c r="AL55" s="19">
        <v>0</v>
      </c>
      <c r="AM55">
        <f t="shared" si="0"/>
        <v>1.0670832960520849E-2</v>
      </c>
    </row>
    <row r="56" spans="1:39" x14ac:dyDescent="0.35">
      <c r="A56" s="8">
        <v>39904</v>
      </c>
      <c r="B56" s="4">
        <v>2.5</v>
      </c>
      <c r="C56" s="4">
        <v>0.7</v>
      </c>
      <c r="D56" s="1">
        <v>20.399999999999999</v>
      </c>
      <c r="E56" s="1">
        <v>9.8000000000000007</v>
      </c>
      <c r="F56" s="1">
        <v>21.7</v>
      </c>
      <c r="G56" s="1">
        <v>9.3000000000000007</v>
      </c>
      <c r="H56" s="1">
        <v>21.1</v>
      </c>
      <c r="I56">
        <v>9.5</v>
      </c>
      <c r="J56" s="2">
        <v>0.8</v>
      </c>
      <c r="K56" s="4">
        <v>80.130769230769232</v>
      </c>
      <c r="L56" s="6">
        <v>1.09743606346156E+16</v>
      </c>
      <c r="M56" s="4">
        <v>0.76</v>
      </c>
      <c r="N56" s="4">
        <v>3.6032139323651791E-3</v>
      </c>
      <c r="O56" s="4">
        <v>4.0965992957353592E-3</v>
      </c>
      <c r="P56" s="4">
        <v>3.4934533759951591E-3</v>
      </c>
      <c r="Q56" s="4">
        <v>-6.9761835038661957E-2</v>
      </c>
      <c r="R56" s="4">
        <v>4.0957159362733364E-3</v>
      </c>
      <c r="S56" s="4">
        <v>-1.4047222211956978E-3</v>
      </c>
      <c r="T56" s="4">
        <v>1.0887316893786192E-3</v>
      </c>
      <c r="U56" s="4">
        <v>-4.718824103474617E-2</v>
      </c>
      <c r="V56" s="6">
        <v>-21.2</v>
      </c>
      <c r="W56" s="11">
        <v>-1.4440684579312801E-2</v>
      </c>
      <c r="X56" s="1">
        <v>69.599999999999994</v>
      </c>
      <c r="Y56" s="11">
        <v>0.12360531091690063</v>
      </c>
      <c r="Z56" s="11">
        <v>-4.3068856000900269E-2</v>
      </c>
      <c r="AA56" s="11">
        <v>-3.8120444864034653E-2</v>
      </c>
      <c r="AB56" s="5">
        <v>4.8</v>
      </c>
      <c r="AC56">
        <v>1.319</v>
      </c>
      <c r="AD56" s="9">
        <v>1.6850000000000023</v>
      </c>
      <c r="AE56" s="16">
        <v>1.936666666666667</v>
      </c>
      <c r="AF56" s="17">
        <v>2309406.1</v>
      </c>
      <c r="AG56" s="17">
        <v>394346.7</v>
      </c>
      <c r="AH56">
        <v>0.84189999999999998</v>
      </c>
      <c r="AI56" s="11">
        <v>24.244500000000002</v>
      </c>
      <c r="AJ56" s="11">
        <v>44.569000000000003</v>
      </c>
      <c r="AK56" s="19">
        <v>1</v>
      </c>
      <c r="AL56" s="19">
        <v>0</v>
      </c>
      <c r="AM56">
        <f t="shared" si="0"/>
        <v>3.428055490174553E-2</v>
      </c>
    </row>
    <row r="57" spans="1:39" x14ac:dyDescent="0.35">
      <c r="A57" s="8">
        <v>39934</v>
      </c>
      <c r="B57" s="4">
        <v>2.2999999999999998</v>
      </c>
      <c r="C57" s="4">
        <v>0.1</v>
      </c>
      <c r="D57" s="1">
        <v>20.399999999999999</v>
      </c>
      <c r="E57" s="1">
        <v>9.8000000000000007</v>
      </c>
      <c r="F57" s="1">
        <v>22.1</v>
      </c>
      <c r="G57" s="1">
        <v>9.5</v>
      </c>
      <c r="H57" s="1">
        <v>21.3</v>
      </c>
      <c r="I57">
        <v>9.6</v>
      </c>
      <c r="J57" s="2">
        <v>-0.1</v>
      </c>
      <c r="K57" s="4">
        <v>80.369230769230768</v>
      </c>
      <c r="L57" s="6">
        <v>1.16524161999611E+16</v>
      </c>
      <c r="M57" s="4">
        <v>0.73</v>
      </c>
      <c r="N57" s="4">
        <v>5.4481066763401031E-4</v>
      </c>
      <c r="O57" s="4">
        <v>2.1514629770535976E-4</v>
      </c>
      <c r="P57" s="4">
        <v>5.4475135402753949E-4</v>
      </c>
      <c r="Q57" s="4">
        <v>-1.1715070344507694E-2</v>
      </c>
      <c r="R57" s="4">
        <v>1.0755579569377005E-4</v>
      </c>
      <c r="S57" s="4">
        <v>-1.6232891939580441E-3</v>
      </c>
      <c r="T57" s="4">
        <v>3.2591011840850115E-3</v>
      </c>
      <c r="U57" s="4">
        <v>-1.481508556753397E-2</v>
      </c>
      <c r="V57" s="6">
        <v>-16</v>
      </c>
      <c r="W57" s="11">
        <v>2.3953240364789963E-2</v>
      </c>
      <c r="X57" s="1">
        <v>73.7</v>
      </c>
      <c r="Y57" s="11">
        <v>7.2813846170902252E-2</v>
      </c>
      <c r="Z57" s="11">
        <v>-2.7263151481747627E-2</v>
      </c>
      <c r="AA57" s="11">
        <v>-4.2787762358784676E-3</v>
      </c>
      <c r="AB57" s="5">
        <v>3.8</v>
      </c>
      <c r="AC57">
        <v>1.365</v>
      </c>
      <c r="AD57" s="9">
        <v>1.5666666666666771</v>
      </c>
      <c r="AE57" s="16">
        <v>1.9433333333333334</v>
      </c>
      <c r="AF57" s="17">
        <v>2313240.2333333334</v>
      </c>
      <c r="AG57" s="17">
        <v>394996.66666666663</v>
      </c>
      <c r="AH57">
        <v>0.78210000000000002</v>
      </c>
      <c r="AI57" s="11">
        <v>22.241499999999998</v>
      </c>
      <c r="AJ57" s="11">
        <v>44.998499999999993</v>
      </c>
      <c r="AK57" s="19">
        <v>0</v>
      </c>
      <c r="AL57" s="19">
        <v>1</v>
      </c>
      <c r="AM57">
        <f t="shared" si="0"/>
        <v>2.6460012563066848E-2</v>
      </c>
    </row>
    <row r="58" spans="1:39" x14ac:dyDescent="0.35">
      <c r="A58" s="8">
        <v>39965</v>
      </c>
      <c r="B58" s="4">
        <v>2.1</v>
      </c>
      <c r="C58" s="4">
        <v>-0.1</v>
      </c>
      <c r="D58" s="1">
        <v>20.6</v>
      </c>
      <c r="E58" s="1">
        <v>9.8000000000000007</v>
      </c>
      <c r="F58" s="1">
        <v>22.2</v>
      </c>
      <c r="G58" s="1">
        <v>9.6</v>
      </c>
      <c r="H58" s="1">
        <v>21.5</v>
      </c>
      <c r="I58">
        <v>9.6999999999999993</v>
      </c>
      <c r="J58" s="2">
        <v>-0.5</v>
      </c>
      <c r="K58" s="4">
        <v>80.599999999999994</v>
      </c>
      <c r="L58" s="6">
        <v>1.12588180909893E+16</v>
      </c>
      <c r="M58" s="4">
        <v>0.63</v>
      </c>
      <c r="N58" s="4">
        <v>1.9588645081967115E-3</v>
      </c>
      <c r="O58" s="4">
        <v>0</v>
      </c>
      <c r="P58" s="4">
        <v>1.9586512353271246E-3</v>
      </c>
      <c r="Q58" s="4">
        <v>-1.0088911280035973E-2</v>
      </c>
      <c r="R58" s="4">
        <v>0</v>
      </c>
      <c r="S58" s="4">
        <v>-3.6892401985824108E-3</v>
      </c>
      <c r="T58" s="4">
        <v>-1.0851873084902763E-3</v>
      </c>
      <c r="U58" s="4">
        <v>-2.1344725973904133E-3</v>
      </c>
      <c r="V58" s="6">
        <v>-10.9</v>
      </c>
      <c r="W58" s="11">
        <v>7.0755011402070522E-3</v>
      </c>
      <c r="X58" s="1">
        <v>76.400000000000006</v>
      </c>
      <c r="Y58" s="11">
        <v>9.1652171686291695E-3</v>
      </c>
      <c r="Z58" s="11">
        <v>-7.5662406161427498E-3</v>
      </c>
      <c r="AA58" s="11">
        <v>1.1636056937277317E-2</v>
      </c>
      <c r="AB58" s="5">
        <v>3.6</v>
      </c>
      <c r="AC58">
        <v>1.4016</v>
      </c>
      <c r="AD58" s="9">
        <v>1.4483333333333377</v>
      </c>
      <c r="AE58" s="16">
        <v>1.95</v>
      </c>
      <c r="AF58" s="17">
        <v>2317074.3666666667</v>
      </c>
      <c r="AG58" s="17">
        <v>395646.6333333333</v>
      </c>
      <c r="AH58">
        <v>0.69799999999999995</v>
      </c>
      <c r="AI58" s="11">
        <v>28.708499999999997</v>
      </c>
      <c r="AJ58" s="11">
        <v>54.777499999999982</v>
      </c>
      <c r="AK58" s="19">
        <v>1</v>
      </c>
      <c r="AL58" s="19">
        <v>0</v>
      </c>
      <c r="AM58">
        <f t="shared" si="0"/>
        <v>5.1238369998694577E-3</v>
      </c>
    </row>
    <row r="59" spans="1:39" x14ac:dyDescent="0.35">
      <c r="A59" s="8">
        <v>39995</v>
      </c>
      <c r="B59" s="4">
        <v>1.9</v>
      </c>
      <c r="C59" s="4">
        <v>-0.6</v>
      </c>
      <c r="D59" s="1">
        <v>21.2</v>
      </c>
      <c r="E59" s="1">
        <v>9.9</v>
      </c>
      <c r="F59" s="1">
        <v>22.4</v>
      </c>
      <c r="G59" s="1">
        <v>9.6999999999999993</v>
      </c>
      <c r="H59" s="1">
        <v>21.9</v>
      </c>
      <c r="I59">
        <v>9.8000000000000007</v>
      </c>
      <c r="J59" s="2">
        <v>-1.8</v>
      </c>
      <c r="K59" s="4">
        <v>80.768478260869571</v>
      </c>
      <c r="L59" s="6">
        <v>1.21520486002112E+16</v>
      </c>
      <c r="M59" s="4">
        <v>0.56999999999999995</v>
      </c>
      <c r="N59" s="4">
        <v>-6.5445262007415295E-3</v>
      </c>
      <c r="O59" s="4">
        <v>-4.8520229756832123E-3</v>
      </c>
      <c r="P59" s="4">
        <v>-6.5438123419880867E-3</v>
      </c>
      <c r="Q59" s="4">
        <v>-5.0290241837501526E-2</v>
      </c>
      <c r="R59" s="4">
        <v>-4.7434326261281967E-3</v>
      </c>
      <c r="S59" s="4">
        <v>-6.9815926253795624E-3</v>
      </c>
      <c r="T59" s="4">
        <v>-1.0863662464544177E-3</v>
      </c>
      <c r="U59" s="4">
        <v>-4.1445408016443253E-2</v>
      </c>
      <c r="V59" s="6">
        <v>-7.4</v>
      </c>
      <c r="W59" s="11">
        <v>2.3474188055843115E-3</v>
      </c>
      <c r="X59" s="1">
        <v>79.3</v>
      </c>
      <c r="Y59" s="11">
        <v>5.3229117766022682E-3</v>
      </c>
      <c r="Z59" s="11">
        <v>-1.5306421555578709E-2</v>
      </c>
      <c r="AA59" s="11">
        <v>1.2453664094209671E-2</v>
      </c>
      <c r="AB59" s="5">
        <v>3</v>
      </c>
      <c r="AC59">
        <v>1.4088000000000001</v>
      </c>
      <c r="AD59" s="9">
        <v>1.3299999999999983</v>
      </c>
      <c r="AE59" s="16">
        <v>1.9433333333333334</v>
      </c>
      <c r="AF59" s="17">
        <v>2320908.5</v>
      </c>
      <c r="AG59" s="17">
        <v>396296.6</v>
      </c>
      <c r="AH59">
        <v>0.35759999999999997</v>
      </c>
      <c r="AI59" s="11">
        <v>26.854500000000002</v>
      </c>
      <c r="AJ59" s="11">
        <v>54.519500000000008</v>
      </c>
      <c r="AK59" s="19">
        <v>1</v>
      </c>
      <c r="AL59" s="19">
        <v>0</v>
      </c>
      <c r="AM59">
        <f t="shared" si="0"/>
        <v>1.2695896302740095E-2</v>
      </c>
    </row>
    <row r="60" spans="1:39" x14ac:dyDescent="0.35">
      <c r="A60" s="8">
        <v>40026</v>
      </c>
      <c r="B60" s="4">
        <v>1.8</v>
      </c>
      <c r="C60" s="4">
        <v>-0.1</v>
      </c>
      <c r="D60" s="1">
        <v>21.5</v>
      </c>
      <c r="E60" s="1">
        <v>10</v>
      </c>
      <c r="F60" s="1">
        <v>22.3</v>
      </c>
      <c r="G60" s="1">
        <v>9.8000000000000007</v>
      </c>
      <c r="H60" s="1">
        <v>21.9</v>
      </c>
      <c r="I60">
        <v>9.9</v>
      </c>
      <c r="J60" s="2">
        <v>-1.3</v>
      </c>
      <c r="K60" s="4">
        <v>80.93695652173912</v>
      </c>
      <c r="L60" s="6">
        <v>1.32416683537186E+16</v>
      </c>
      <c r="M60" s="4">
        <v>0.54</v>
      </c>
      <c r="N60" s="4">
        <v>3.3866858575493097E-3</v>
      </c>
      <c r="O60" s="4">
        <v>3.0218025203794241E-3</v>
      </c>
      <c r="P60" s="4">
        <v>3.2772587146610022E-3</v>
      </c>
      <c r="Q60" s="4">
        <v>-4.0648099966347218E-3</v>
      </c>
      <c r="R60" s="4">
        <v>3.0211503617465496E-3</v>
      </c>
      <c r="S60" s="4">
        <v>-6.1491355299949646E-3</v>
      </c>
      <c r="T60" s="4">
        <v>-2.1762794349342585E-3</v>
      </c>
      <c r="U60" s="4">
        <v>-1.0072832927107811E-2</v>
      </c>
      <c r="V60" s="6">
        <v>-2.7</v>
      </c>
      <c r="W60" s="11">
        <v>0</v>
      </c>
      <c r="X60" s="1">
        <v>84.5</v>
      </c>
      <c r="Y60" s="11">
        <v>9.3220949172973633E-2</v>
      </c>
      <c r="Z60" s="11">
        <v>-7.741974201053381E-3</v>
      </c>
      <c r="AA60" s="11">
        <v>2.9795750975608826E-2</v>
      </c>
      <c r="AB60" s="5">
        <v>2.2999999999999998</v>
      </c>
      <c r="AC60">
        <v>1.4268000000000001</v>
      </c>
      <c r="AD60" s="9">
        <v>1.2116666666666731</v>
      </c>
      <c r="AE60" s="16">
        <v>1.936666666666667</v>
      </c>
      <c r="AF60" s="17">
        <v>2326207.1333333333</v>
      </c>
      <c r="AG60" s="17">
        <v>396711.2</v>
      </c>
      <c r="AH60">
        <v>0.34749999999999998</v>
      </c>
      <c r="AI60" s="11">
        <v>27.531500000000001</v>
      </c>
      <c r="AJ60" s="11">
        <v>50.594000000000001</v>
      </c>
      <c r="AK60" s="19">
        <v>0</v>
      </c>
      <c r="AL60" s="19">
        <v>0</v>
      </c>
      <c r="AM60">
        <f t="shared" si="0"/>
        <v>2.0396128475874131E-2</v>
      </c>
    </row>
    <row r="61" spans="1:39" x14ac:dyDescent="0.35">
      <c r="A61" s="8">
        <v>40057</v>
      </c>
      <c r="B61" s="4">
        <v>1.7</v>
      </c>
      <c r="C61" s="4">
        <v>-0.3</v>
      </c>
      <c r="D61" s="1">
        <v>21.5</v>
      </c>
      <c r="E61" s="1">
        <v>10.1</v>
      </c>
      <c r="F61" s="1">
        <v>22.7</v>
      </c>
      <c r="G61" s="1">
        <v>9.9</v>
      </c>
      <c r="H61" s="1">
        <v>22.1</v>
      </c>
      <c r="I61">
        <v>10</v>
      </c>
      <c r="J61" s="2">
        <v>-1.6</v>
      </c>
      <c r="K61" s="4">
        <v>81.099999999999994</v>
      </c>
      <c r="L61" s="6">
        <v>1.3922084425819E+16</v>
      </c>
      <c r="M61" s="4">
        <v>0.52</v>
      </c>
      <c r="N61" s="4">
        <v>2.1810250473208725E-4</v>
      </c>
      <c r="O61" s="4">
        <v>1.7226532800123096E-3</v>
      </c>
      <c r="P61" s="4">
        <v>2.1810250473208725E-4</v>
      </c>
      <c r="Q61" s="4">
        <v>-5.0166351720690727E-3</v>
      </c>
      <c r="R61" s="4">
        <v>1.6147266142070293E-3</v>
      </c>
      <c r="S61" s="4">
        <v>0</v>
      </c>
      <c r="T61" s="4">
        <v>-1.0899183107540011E-3</v>
      </c>
      <c r="U61" s="4">
        <v>-6.7720348015427589E-3</v>
      </c>
      <c r="V61" s="6">
        <v>-0.2</v>
      </c>
      <c r="W61" s="11">
        <v>2.4320827797055244E-2</v>
      </c>
      <c r="X61" s="1">
        <v>87.2</v>
      </c>
      <c r="Y61" s="11">
        <v>4.5312386006116867E-2</v>
      </c>
      <c r="Z61" s="11">
        <v>-2.0943174138665199E-2</v>
      </c>
      <c r="AA61" s="11">
        <v>2.8142720460891724E-2</v>
      </c>
      <c r="AB61" s="5">
        <v>1.8</v>
      </c>
      <c r="AC61">
        <v>1.4561999999999999</v>
      </c>
      <c r="AD61" s="9">
        <v>1.0933333333333337</v>
      </c>
      <c r="AE61" s="16">
        <v>1.93</v>
      </c>
      <c r="AF61" s="17">
        <v>2331505.7666666666</v>
      </c>
      <c r="AG61" s="17">
        <v>397125.80000000005</v>
      </c>
      <c r="AH61">
        <v>0.36320000000000002</v>
      </c>
      <c r="AI61" s="11">
        <v>24.965</v>
      </c>
      <c r="AJ61" s="11">
        <v>50.248999999999995</v>
      </c>
      <c r="AK61" s="19">
        <v>1</v>
      </c>
      <c r="AL61" s="19">
        <v>1</v>
      </c>
      <c r="AM61">
        <f t="shared" si="0"/>
        <v>1.7292281931304332E-2</v>
      </c>
    </row>
    <row r="62" spans="1:39" x14ac:dyDescent="0.35">
      <c r="A62" s="8">
        <v>40087</v>
      </c>
      <c r="B62" s="4">
        <v>1.6</v>
      </c>
      <c r="C62" s="4">
        <v>-0.1</v>
      </c>
      <c r="D62" s="1">
        <v>21.3</v>
      </c>
      <c r="E62" s="1">
        <v>10.1</v>
      </c>
      <c r="F62" s="1">
        <v>22.8</v>
      </c>
      <c r="G62" s="1">
        <v>10</v>
      </c>
      <c r="H62" s="1">
        <v>22.2</v>
      </c>
      <c r="I62">
        <v>10.1</v>
      </c>
      <c r="J62" s="2">
        <v>-1.6</v>
      </c>
      <c r="K62" s="4">
        <v>81.167391304347831</v>
      </c>
      <c r="L62" s="6">
        <v>1.3089079623663E+16</v>
      </c>
      <c r="M62" s="4">
        <v>0.49</v>
      </c>
      <c r="N62" s="4">
        <v>2.2872090339660645E-3</v>
      </c>
      <c r="O62" s="4">
        <v>2.9002651572227478E-3</v>
      </c>
      <c r="P62" s="4">
        <v>2.2872090339660645E-3</v>
      </c>
      <c r="Q62" s="4">
        <v>-1.2356732971966267E-2</v>
      </c>
      <c r="R62" s="4">
        <v>2.8999536298215389E-3</v>
      </c>
      <c r="S62" s="4">
        <v>0</v>
      </c>
      <c r="T62" s="4">
        <v>0</v>
      </c>
      <c r="U62" s="4">
        <v>-1.0244824923574924E-2</v>
      </c>
      <c r="V62" s="6">
        <v>3.3</v>
      </c>
      <c r="W62" s="11">
        <v>-3.4383987076580524E-3</v>
      </c>
      <c r="X62" s="1">
        <v>89.4</v>
      </c>
      <c r="Y62" s="11">
        <v>1.3191212899982929E-2</v>
      </c>
      <c r="Z62" s="11">
        <v>-1.0638398118317127E-2</v>
      </c>
      <c r="AA62" s="11">
        <v>1.6548602434340864E-4</v>
      </c>
      <c r="AB62" s="5">
        <v>0.3</v>
      </c>
      <c r="AC62">
        <v>1.4816</v>
      </c>
      <c r="AD62" s="9">
        <v>0.97500000000000853</v>
      </c>
      <c r="AE62" s="16">
        <v>1.9433333333333334</v>
      </c>
      <c r="AF62" s="17">
        <v>2336804.4</v>
      </c>
      <c r="AG62" s="17">
        <v>397540.4</v>
      </c>
      <c r="AH62">
        <v>0.35870000000000002</v>
      </c>
      <c r="AI62" s="11">
        <v>26.863499999999998</v>
      </c>
      <c r="AJ62" s="11">
        <v>49.420500000000004</v>
      </c>
      <c r="AK62" s="19">
        <v>1</v>
      </c>
      <c r="AL62" s="19">
        <v>0</v>
      </c>
      <c r="AM62">
        <f t="shared" si="0"/>
        <v>6.5926912177795005E-3</v>
      </c>
    </row>
    <row r="63" spans="1:39" x14ac:dyDescent="0.35">
      <c r="A63" s="8">
        <v>40118</v>
      </c>
      <c r="B63" s="4">
        <v>1.8</v>
      </c>
      <c r="C63" s="4">
        <v>0.5</v>
      </c>
      <c r="D63" s="1">
        <v>21</v>
      </c>
      <c r="E63" s="1">
        <v>10.1</v>
      </c>
      <c r="F63" s="1">
        <v>23</v>
      </c>
      <c r="G63" s="1">
        <v>10.199999999999999</v>
      </c>
      <c r="H63" s="1">
        <v>22.1</v>
      </c>
      <c r="I63">
        <v>10.1</v>
      </c>
      <c r="J63" s="2">
        <v>-1</v>
      </c>
      <c r="K63" s="4">
        <v>81.232608695652175</v>
      </c>
      <c r="L63" s="6">
        <v>1.30582537003812E+16</v>
      </c>
      <c r="M63" s="4">
        <v>0.48</v>
      </c>
      <c r="N63" s="4">
        <v>1.1959773255512118E-3</v>
      </c>
      <c r="O63" s="4">
        <v>-4.291385121177882E-4</v>
      </c>
      <c r="P63" s="4">
        <v>1.0873111896216869E-3</v>
      </c>
      <c r="Q63" s="4">
        <v>-4.9857650883495808E-3</v>
      </c>
      <c r="R63" s="4">
        <v>-5.3639436373487115E-4</v>
      </c>
      <c r="S63" s="4">
        <v>2.0905546844005585E-3</v>
      </c>
      <c r="T63" s="4">
        <v>1.0899183107540011E-3</v>
      </c>
      <c r="U63" s="4">
        <v>-1.7311453819274902E-2</v>
      </c>
      <c r="V63" s="6">
        <v>5.4</v>
      </c>
      <c r="W63" s="11">
        <v>3.4383987076580524E-3</v>
      </c>
      <c r="X63" s="1">
        <v>90.6</v>
      </c>
      <c r="Y63" s="11">
        <v>-7.6062115840613842E-3</v>
      </c>
      <c r="Z63" s="11">
        <v>-1.3459153473377228E-2</v>
      </c>
      <c r="AA63" s="11">
        <v>2.8133008629083633E-2</v>
      </c>
      <c r="AB63" s="5">
        <v>-0.3</v>
      </c>
      <c r="AC63">
        <v>1.4914000000000001</v>
      </c>
      <c r="AD63" s="9">
        <v>0.85666666666666913</v>
      </c>
      <c r="AE63" s="16">
        <v>1.9566666666666661</v>
      </c>
      <c r="AF63" s="17">
        <v>2340714.0666666664</v>
      </c>
      <c r="AG63" s="17">
        <v>398139.83333333331</v>
      </c>
      <c r="AH63">
        <v>0.3624</v>
      </c>
      <c r="AI63" s="11">
        <v>24.665999999999997</v>
      </c>
      <c r="AJ63" s="11">
        <v>46.438999999999993</v>
      </c>
      <c r="AK63" s="19">
        <v>1</v>
      </c>
      <c r="AL63" s="19">
        <v>0</v>
      </c>
      <c r="AM63">
        <f t="shared" si="0"/>
        <v>-2.0320395752576992E-2</v>
      </c>
    </row>
    <row r="64" spans="1:39" x14ac:dyDescent="0.35">
      <c r="A64" s="8">
        <v>40148</v>
      </c>
      <c r="B64" s="4">
        <v>1.8</v>
      </c>
      <c r="C64" s="4">
        <v>0.9</v>
      </c>
      <c r="D64" s="1">
        <v>20.9</v>
      </c>
      <c r="E64" s="1">
        <v>10.199999999999999</v>
      </c>
      <c r="F64" s="1">
        <v>22.9</v>
      </c>
      <c r="G64" s="1">
        <v>10.1</v>
      </c>
      <c r="H64" s="1">
        <v>22</v>
      </c>
      <c r="I64">
        <v>10.1</v>
      </c>
      <c r="J64" s="2">
        <v>-0.3</v>
      </c>
      <c r="K64" s="4">
        <v>81.3</v>
      </c>
      <c r="L64" s="6">
        <v>1.38444540795376E+16</v>
      </c>
      <c r="M64" s="4">
        <v>0.47</v>
      </c>
      <c r="N64" s="4">
        <v>3.1461918260902166E-3</v>
      </c>
      <c r="O64" s="4">
        <v>4.1762655600905418E-3</v>
      </c>
      <c r="P64" s="4">
        <v>3.038196824491024E-3</v>
      </c>
      <c r="Q64" s="4">
        <v>-2.8602092061191797E-3</v>
      </c>
      <c r="R64" s="4">
        <v>4.1762655600905418E-3</v>
      </c>
      <c r="S64" s="4">
        <v>9.8873942624777555E-4</v>
      </c>
      <c r="T64" s="4">
        <v>-1.0899183107540011E-3</v>
      </c>
      <c r="U64" s="4">
        <v>-7.0093744434416294E-3</v>
      </c>
      <c r="V64" s="6">
        <v>5.3</v>
      </c>
      <c r="W64" s="11">
        <v>-1.1448197765275836E-3</v>
      </c>
      <c r="X64" s="1">
        <v>92.3</v>
      </c>
      <c r="Y64" s="11">
        <v>2.2212721407413483E-2</v>
      </c>
      <c r="Z64" s="11">
        <v>-1.0899290442466736E-2</v>
      </c>
      <c r="AA64" s="11">
        <v>2.4065673351287842E-2</v>
      </c>
      <c r="AB64" s="5">
        <v>-0.3</v>
      </c>
      <c r="AC64">
        <v>1.4614</v>
      </c>
      <c r="AD64" s="9">
        <v>0.73833333333334394</v>
      </c>
      <c r="AE64" s="16">
        <v>1.97</v>
      </c>
      <c r="AF64" s="17">
        <v>2344623.7333333329</v>
      </c>
      <c r="AG64" s="17">
        <v>398739.26666666666</v>
      </c>
      <c r="AH64">
        <v>0.35460000000000003</v>
      </c>
      <c r="AI64" s="11">
        <v>25.620999999999999</v>
      </c>
      <c r="AJ64" s="11">
        <v>46.792000000000002</v>
      </c>
      <c r="AK64" s="19">
        <v>0</v>
      </c>
      <c r="AL64" s="19">
        <v>1</v>
      </c>
      <c r="AM64">
        <f t="shared" si="0"/>
        <v>-2.3680397531372521E-2</v>
      </c>
    </row>
    <row r="65" spans="1:39" x14ac:dyDescent="0.35">
      <c r="A65" s="8">
        <v>40179</v>
      </c>
      <c r="B65" s="4">
        <v>1.9</v>
      </c>
      <c r="C65" s="4">
        <v>0.9</v>
      </c>
      <c r="D65" s="1">
        <v>21.1</v>
      </c>
      <c r="E65" s="1">
        <v>10.3</v>
      </c>
      <c r="F65" s="1">
        <v>23.2</v>
      </c>
      <c r="G65" s="1">
        <v>10.199999999999999</v>
      </c>
      <c r="H65" s="1">
        <v>22.2</v>
      </c>
      <c r="I65">
        <v>10.3</v>
      </c>
      <c r="J65" s="2">
        <v>-0.3</v>
      </c>
      <c r="K65" s="4">
        <v>81.403333333333336</v>
      </c>
      <c r="L65" s="6">
        <v>1.30392753899958E+16</v>
      </c>
      <c r="M65" s="4">
        <v>0.45</v>
      </c>
      <c r="N65" s="4">
        <v>-8.1570958718657494E-3</v>
      </c>
      <c r="O65" s="4">
        <v>-1.3555882498621941E-2</v>
      </c>
      <c r="P65" s="4">
        <v>-7.9404348507523537E-3</v>
      </c>
      <c r="Q65" s="4">
        <v>6.305416114628315E-3</v>
      </c>
      <c r="R65" s="4">
        <v>-1.344756968319416E-2</v>
      </c>
      <c r="S65" s="4">
        <v>7.548031397163868E-3</v>
      </c>
      <c r="T65" s="4">
        <v>1.0899183107540011E-3</v>
      </c>
      <c r="U65" s="4">
        <v>1.0495723225176334E-2</v>
      </c>
      <c r="V65" s="6">
        <v>5.6</v>
      </c>
      <c r="W65" s="11">
        <v>1.7036186531186104E-2</v>
      </c>
      <c r="X65" s="1">
        <v>93.3</v>
      </c>
      <c r="Y65" s="11">
        <v>5.1716910675168037E-3</v>
      </c>
      <c r="Z65" s="11">
        <v>-5.4945191368460655E-3</v>
      </c>
      <c r="AA65" s="11">
        <v>3.6845013499259949E-2</v>
      </c>
      <c r="AB65" s="5">
        <v>0.1</v>
      </c>
      <c r="AC65">
        <v>1.4272</v>
      </c>
      <c r="AD65" s="9">
        <v>0.62</v>
      </c>
      <c r="AE65" s="16">
        <v>1.9933333333333341</v>
      </c>
      <c r="AF65" s="17">
        <v>2348533.4</v>
      </c>
      <c r="AG65" s="17">
        <v>399338.7</v>
      </c>
      <c r="AH65">
        <v>0.34399999999999997</v>
      </c>
      <c r="AI65" s="11">
        <v>22.534499999999994</v>
      </c>
      <c r="AJ65" s="11">
        <v>42.36</v>
      </c>
      <c r="AK65" s="19">
        <v>0</v>
      </c>
      <c r="AL65" s="19">
        <v>1</v>
      </c>
      <c r="AM65">
        <f t="shared" si="0"/>
        <v>-4.1926163307347608E-2</v>
      </c>
    </row>
    <row r="66" spans="1:39" x14ac:dyDescent="0.35">
      <c r="A66" s="8">
        <v>40210</v>
      </c>
      <c r="B66" s="4">
        <v>2</v>
      </c>
      <c r="C66" s="4">
        <v>0.8</v>
      </c>
      <c r="D66" s="1">
        <v>21.5</v>
      </c>
      <c r="E66" s="1">
        <v>10.3</v>
      </c>
      <c r="F66" s="1">
        <v>23.1</v>
      </c>
      <c r="G66" s="1">
        <v>10.199999999999999</v>
      </c>
      <c r="H66" s="1">
        <v>22.4</v>
      </c>
      <c r="I66">
        <v>10.3</v>
      </c>
      <c r="J66" s="2">
        <v>-0.2</v>
      </c>
      <c r="K66" s="4">
        <v>81.49666666666667</v>
      </c>
      <c r="L66" s="6">
        <v>1.25469376113146E+16</v>
      </c>
      <c r="M66" s="4">
        <v>0.44</v>
      </c>
      <c r="N66" s="4">
        <v>3.053104504942894E-3</v>
      </c>
      <c r="O66" s="4">
        <v>3.7839927244931459E-3</v>
      </c>
      <c r="P66" s="4">
        <v>3.053104504942894E-3</v>
      </c>
      <c r="Q66" s="4">
        <v>2.723990473896265E-3</v>
      </c>
      <c r="R66" s="4">
        <v>3.6756799090653658E-3</v>
      </c>
      <c r="S66" s="4">
        <v>5.4475135402753949E-4</v>
      </c>
      <c r="T66" s="4">
        <v>-1.0899183107540011E-3</v>
      </c>
      <c r="U66" s="4">
        <v>3.4742362331598997E-3</v>
      </c>
      <c r="V66" s="6">
        <v>6.4</v>
      </c>
      <c r="W66" s="11">
        <v>-5.6465421803295612E-3</v>
      </c>
      <c r="X66" s="1">
        <v>92.9</v>
      </c>
      <c r="Y66" s="11">
        <v>-6.9136403501033783E-2</v>
      </c>
      <c r="Z66" s="11">
        <v>-5.5248760618269444E-3</v>
      </c>
      <c r="AA66" s="11">
        <v>4.1826292872428894E-3</v>
      </c>
      <c r="AB66" s="5">
        <v>-0.4</v>
      </c>
      <c r="AC66">
        <v>1.3686</v>
      </c>
      <c r="AD66" s="9">
        <v>0.69833333333333059</v>
      </c>
      <c r="AE66" s="16">
        <v>2.0166666666666675</v>
      </c>
      <c r="AF66" s="17">
        <v>2357444.1</v>
      </c>
      <c r="AG66" s="17">
        <v>400761.53333333327</v>
      </c>
      <c r="AH66">
        <v>0.34060000000000001</v>
      </c>
      <c r="AI66" s="11">
        <v>18.8095</v>
      </c>
      <c r="AJ66" s="11">
        <v>39.308999999999997</v>
      </c>
      <c r="AK66" s="19">
        <v>1</v>
      </c>
      <c r="AL66" s="19">
        <v>0</v>
      </c>
      <c r="AM66">
        <f t="shared" si="0"/>
        <v>-8.5856333664902085E-3</v>
      </c>
    </row>
    <row r="67" spans="1:39" x14ac:dyDescent="0.35">
      <c r="A67" s="8">
        <v>40238</v>
      </c>
      <c r="B67" s="4">
        <v>2.2000000000000002</v>
      </c>
      <c r="C67" s="4">
        <v>1.6</v>
      </c>
      <c r="D67" s="1">
        <v>21.4</v>
      </c>
      <c r="E67" s="1">
        <v>10.4</v>
      </c>
      <c r="F67" s="1">
        <v>22.8</v>
      </c>
      <c r="G67" s="1">
        <v>10.199999999999999</v>
      </c>
      <c r="H67" s="1">
        <v>22.1</v>
      </c>
      <c r="I67">
        <v>10.3</v>
      </c>
      <c r="J67" s="2">
        <v>0.5</v>
      </c>
      <c r="K67" s="4">
        <v>81.599999999999994</v>
      </c>
      <c r="L67" s="6">
        <v>1.36067805556534E+16</v>
      </c>
      <c r="M67" s="4">
        <v>0.44</v>
      </c>
      <c r="N67" s="4">
        <v>1.1043854057788849E-2</v>
      </c>
      <c r="O67" s="4">
        <v>9.4512570649385452E-3</v>
      </c>
      <c r="P67" s="4">
        <v>1.0936170816421509E-2</v>
      </c>
      <c r="Q67" s="4">
        <v>1.1820332147181034E-3</v>
      </c>
      <c r="R67" s="4">
        <v>9.4512570649385452E-3</v>
      </c>
      <c r="S67" s="4">
        <v>4.564233124256134E-3</v>
      </c>
      <c r="T67" s="4">
        <v>1.0899183107540011E-3</v>
      </c>
      <c r="U67" s="4">
        <v>1.1554015800356865E-3</v>
      </c>
      <c r="V67" s="6">
        <v>9.5</v>
      </c>
      <c r="W67" s="11">
        <v>2.0180057734251022E-2</v>
      </c>
      <c r="X67" s="1">
        <v>94.7</v>
      </c>
      <c r="Y67" s="11">
        <v>5.803859606385231E-2</v>
      </c>
      <c r="Z67" s="11">
        <v>-1.958104595541954E-2</v>
      </c>
      <c r="AA67" s="11">
        <v>7.1379721164703369E-2</v>
      </c>
      <c r="AB67" s="5">
        <v>-0.1</v>
      </c>
      <c r="AC67">
        <v>1.3569</v>
      </c>
      <c r="AD67" s="9">
        <v>0.77666666666666373</v>
      </c>
      <c r="AE67" s="16">
        <v>2.04</v>
      </c>
      <c r="AF67" s="17">
        <v>2366354.8000000003</v>
      </c>
      <c r="AG67" s="17">
        <v>402184.36666666664</v>
      </c>
      <c r="AH67">
        <v>0.34770000000000001</v>
      </c>
      <c r="AI67" s="11">
        <v>20.925000000000001</v>
      </c>
      <c r="AJ67" s="11">
        <v>43.35</v>
      </c>
      <c r="AK67" s="19">
        <v>0</v>
      </c>
      <c r="AL67" s="19">
        <v>0</v>
      </c>
      <c r="AM67">
        <f t="shared" ref="AM67:AM130" si="1">LN(AC68)-LN(AC67)</f>
        <v>-1.2085411228049792E-2</v>
      </c>
    </row>
    <row r="68" spans="1:39" x14ac:dyDescent="0.35">
      <c r="A68" s="8">
        <v>40269</v>
      </c>
      <c r="B68" s="4">
        <v>2.2000000000000002</v>
      </c>
      <c r="C68" s="4">
        <v>1.6</v>
      </c>
      <c r="D68" s="1">
        <v>21.9</v>
      </c>
      <c r="E68" s="1">
        <v>10.5</v>
      </c>
      <c r="F68" s="1">
        <v>22.8</v>
      </c>
      <c r="G68" s="1">
        <v>10.3</v>
      </c>
      <c r="H68" s="1">
        <v>22.4</v>
      </c>
      <c r="I68">
        <v>10.4</v>
      </c>
      <c r="J68" s="2">
        <v>1.7</v>
      </c>
      <c r="K68" s="4">
        <v>81.698901098901104</v>
      </c>
      <c r="L68" s="6">
        <v>1.28565738064073E+16</v>
      </c>
      <c r="M68" s="4">
        <v>0.43</v>
      </c>
      <c r="N68" s="4">
        <v>4.0833926759660244E-3</v>
      </c>
      <c r="O68" s="4">
        <v>1.9222560804337263E-3</v>
      </c>
      <c r="P68" s="4">
        <v>4.0838317945599556E-3</v>
      </c>
      <c r="Q68" s="4">
        <v>2.5311902165412903E-2</v>
      </c>
      <c r="R68" s="4">
        <v>1.8155609723180532E-3</v>
      </c>
      <c r="S68" s="4">
        <v>3.247458953410387E-3</v>
      </c>
      <c r="T68" s="4">
        <v>0</v>
      </c>
      <c r="U68" s="4">
        <v>2.7336554601788521E-2</v>
      </c>
      <c r="V68" s="6">
        <v>11.2</v>
      </c>
      <c r="W68" s="11">
        <v>2.2172958124428988E-3</v>
      </c>
      <c r="X68" s="1">
        <v>98.4</v>
      </c>
      <c r="Y68" s="11">
        <v>1.607346348464489E-2</v>
      </c>
      <c r="Z68" s="11">
        <v>-5.6657376699149609E-3</v>
      </c>
      <c r="AA68" s="11">
        <v>1.1268578469753265E-2</v>
      </c>
      <c r="AB68" s="5">
        <v>-0.2</v>
      </c>
      <c r="AC68">
        <v>1.3406</v>
      </c>
      <c r="AD68" s="9">
        <v>0.85499999999999687</v>
      </c>
      <c r="AE68" s="16">
        <v>2.0633333333333344</v>
      </c>
      <c r="AF68" s="17">
        <v>2375265.5</v>
      </c>
      <c r="AG68" s="17">
        <v>403607.2</v>
      </c>
      <c r="AH68">
        <v>0.3533</v>
      </c>
      <c r="AI68" s="11">
        <v>17.878000000000004</v>
      </c>
      <c r="AJ68" s="11">
        <v>36.660999999999994</v>
      </c>
      <c r="AK68" s="19">
        <v>1</v>
      </c>
      <c r="AL68" s="19">
        <v>1</v>
      </c>
      <c r="AM68">
        <f t="shared" si="1"/>
        <v>-6.4787196940210512E-2</v>
      </c>
    </row>
    <row r="69" spans="1:39" x14ac:dyDescent="0.35">
      <c r="A69" s="8">
        <v>40299</v>
      </c>
      <c r="B69" s="4">
        <v>2.2000000000000002</v>
      </c>
      <c r="C69" s="4">
        <v>1.7</v>
      </c>
      <c r="D69" s="1">
        <v>22</v>
      </c>
      <c r="E69" s="1">
        <v>10.5</v>
      </c>
      <c r="F69" s="1">
        <v>22.8</v>
      </c>
      <c r="G69" s="1">
        <v>10.199999999999999</v>
      </c>
      <c r="H69" s="1">
        <v>22.4</v>
      </c>
      <c r="I69">
        <v>10.4</v>
      </c>
      <c r="J69" s="2">
        <v>2</v>
      </c>
      <c r="K69" s="4">
        <v>81.801098901098896</v>
      </c>
      <c r="L69" s="6">
        <v>1.1911055613703E+16</v>
      </c>
      <c r="M69" s="4">
        <v>0.43</v>
      </c>
      <c r="N69" s="4">
        <v>1.0718114208430052E-3</v>
      </c>
      <c r="O69" s="4">
        <v>1.0663255816325545E-3</v>
      </c>
      <c r="P69" s="4">
        <v>1.1790557764470577E-3</v>
      </c>
      <c r="Q69" s="4">
        <v>3.4548281109891832E-4</v>
      </c>
      <c r="R69" s="4">
        <v>1.0664392029866576E-3</v>
      </c>
      <c r="S69" s="4">
        <v>-2.4887747131288052E-3</v>
      </c>
      <c r="T69" s="4">
        <v>0</v>
      </c>
      <c r="U69" s="4">
        <v>2.2446699440479279E-3</v>
      </c>
      <c r="V69" s="6">
        <v>11.8</v>
      </c>
      <c r="W69" s="11">
        <v>2.190668135881424E-2</v>
      </c>
      <c r="X69" s="1">
        <v>96.7</v>
      </c>
      <c r="Y69" s="11">
        <v>-0.10590547323226929</v>
      </c>
      <c r="Z69" s="11">
        <v>-2.0086757838726044E-2</v>
      </c>
      <c r="AA69" s="11">
        <v>5.8343861252069473E-2</v>
      </c>
      <c r="AB69" s="5">
        <v>-0.2</v>
      </c>
      <c r="AC69">
        <v>1.2565</v>
      </c>
      <c r="AD69" s="9">
        <v>0.93333333333333712</v>
      </c>
      <c r="AE69" s="16">
        <v>2.0866666666666678</v>
      </c>
      <c r="AF69" s="17">
        <v>2381649.5333333337</v>
      </c>
      <c r="AG69" s="17">
        <v>404000.66666666669</v>
      </c>
      <c r="AH69">
        <v>0.34389999999999998</v>
      </c>
      <c r="AI69" s="11">
        <v>13.321000000000003</v>
      </c>
      <c r="AJ69" s="11">
        <v>32.707000000000001</v>
      </c>
      <c r="AK69" s="19">
        <v>1</v>
      </c>
      <c r="AL69" s="19">
        <v>0</v>
      </c>
      <c r="AM69">
        <f t="shared" si="1"/>
        <v>-2.8741786308837003E-2</v>
      </c>
    </row>
    <row r="70" spans="1:39" x14ac:dyDescent="0.35">
      <c r="A70" s="8">
        <v>40330</v>
      </c>
      <c r="B70" s="4">
        <v>2.2000000000000002</v>
      </c>
      <c r="C70" s="4">
        <v>1.5</v>
      </c>
      <c r="D70" s="1">
        <v>22</v>
      </c>
      <c r="E70" s="1">
        <v>10.5</v>
      </c>
      <c r="F70" s="1">
        <v>22.6</v>
      </c>
      <c r="G70" s="1">
        <v>10.199999999999999</v>
      </c>
      <c r="H70" s="1">
        <v>22.3</v>
      </c>
      <c r="I70">
        <v>10.3</v>
      </c>
      <c r="J70" s="2">
        <v>1.9</v>
      </c>
      <c r="K70" s="4">
        <v>81.900000000000006</v>
      </c>
      <c r="L70" s="6">
        <v>1.18371094611241E+16</v>
      </c>
      <c r="M70" s="4">
        <v>0.44</v>
      </c>
      <c r="N70" s="4">
        <v>0</v>
      </c>
      <c r="O70" s="4">
        <v>5.3273665253072977E-4</v>
      </c>
      <c r="P70" s="4">
        <v>0</v>
      </c>
      <c r="Q70" s="4">
        <v>1.7256259452551603E-3</v>
      </c>
      <c r="R70" s="4">
        <v>6.3931808108463883E-4</v>
      </c>
      <c r="S70" s="4">
        <v>2.1666125394403934E-4</v>
      </c>
      <c r="T70" s="4">
        <v>1.0887316893786192E-3</v>
      </c>
      <c r="U70" s="4">
        <v>3.3575857523828745E-3</v>
      </c>
      <c r="V70" s="6">
        <v>10.9</v>
      </c>
      <c r="W70" s="11">
        <v>0</v>
      </c>
      <c r="X70" s="1">
        <v>96.7</v>
      </c>
      <c r="Y70" s="11">
        <v>-1.8006026220973581E-4</v>
      </c>
      <c r="Z70" s="11">
        <v>-1.7544310539960861E-2</v>
      </c>
      <c r="AA70" s="11">
        <v>3.34911048412323E-2</v>
      </c>
      <c r="AB70" s="5">
        <v>0.1</v>
      </c>
      <c r="AC70">
        <v>1.2209000000000001</v>
      </c>
      <c r="AD70" s="9">
        <v>1.0116666666666703</v>
      </c>
      <c r="AE70" s="16">
        <v>2.11</v>
      </c>
      <c r="AF70" s="17">
        <v>2388033.5666666669</v>
      </c>
      <c r="AG70" s="17">
        <v>404394.1333333333</v>
      </c>
      <c r="AH70">
        <v>0.3543</v>
      </c>
      <c r="AI70" s="11">
        <v>14.373999999999999</v>
      </c>
      <c r="AJ70" s="11">
        <v>32.454000000000001</v>
      </c>
      <c r="AK70" s="19">
        <v>1</v>
      </c>
      <c r="AL70" s="19">
        <v>0</v>
      </c>
      <c r="AM70">
        <f t="shared" si="1"/>
        <v>4.4925285357729383E-2</v>
      </c>
    </row>
    <row r="71" spans="1:39" x14ac:dyDescent="0.35">
      <c r="A71" s="8">
        <v>40360</v>
      </c>
      <c r="B71" s="4">
        <v>2.2999999999999998</v>
      </c>
      <c r="C71" s="4">
        <v>1.7</v>
      </c>
      <c r="D71" s="1">
        <v>21.8</v>
      </c>
      <c r="E71" s="1">
        <v>10.4</v>
      </c>
      <c r="F71" s="1">
        <v>22.3</v>
      </c>
      <c r="G71" s="1">
        <v>10.1</v>
      </c>
      <c r="H71" s="1">
        <v>22.1</v>
      </c>
      <c r="I71">
        <v>10.3</v>
      </c>
      <c r="J71" s="2">
        <v>2.8</v>
      </c>
      <c r="K71" s="4">
        <v>82.034782608695664</v>
      </c>
      <c r="L71" s="6">
        <v>1.28851334792804E+16</v>
      </c>
      <c r="M71" s="4">
        <v>0.46</v>
      </c>
      <c r="N71" s="4">
        <v>-4.2941556312143803E-3</v>
      </c>
      <c r="O71" s="4">
        <v>-5.0189648754894733E-3</v>
      </c>
      <c r="P71" s="4">
        <v>-4.1865766979753971E-3</v>
      </c>
      <c r="Q71" s="4">
        <v>2.7212563902139664E-2</v>
      </c>
      <c r="R71" s="4">
        <v>-5.0189648754894733E-3</v>
      </c>
      <c r="S71" s="4">
        <v>-1.3006721856072545E-3</v>
      </c>
      <c r="T71" s="4">
        <v>0</v>
      </c>
      <c r="U71" s="4">
        <v>2.6462404057383537E-2</v>
      </c>
      <c r="V71" s="6">
        <v>11.6</v>
      </c>
      <c r="W71" s="11">
        <v>-5.4318439215421677E-3</v>
      </c>
      <c r="X71" s="1">
        <v>98.7</v>
      </c>
      <c r="Y71" s="11">
        <v>1.0484598577022552E-2</v>
      </c>
      <c r="Z71" s="11">
        <v>-8.8889477774500847E-3</v>
      </c>
      <c r="AA71" s="11">
        <v>-5.9122480452060699E-3</v>
      </c>
      <c r="AB71" s="5">
        <v>0.1</v>
      </c>
      <c r="AC71">
        <v>1.2769999999999999</v>
      </c>
      <c r="AD71" s="9">
        <v>1.0900000000000034</v>
      </c>
      <c r="AE71" s="16">
        <v>2.0666666666666664</v>
      </c>
      <c r="AF71" s="17">
        <v>2394417.6</v>
      </c>
      <c r="AG71" s="17">
        <v>404787.6</v>
      </c>
      <c r="AH71">
        <v>0.48110000000000003</v>
      </c>
      <c r="AI71" s="11">
        <v>17.946750000000002</v>
      </c>
      <c r="AJ71" s="11">
        <v>34.231999999999999</v>
      </c>
      <c r="AK71" s="19">
        <v>1</v>
      </c>
      <c r="AL71" s="19">
        <v>0</v>
      </c>
      <c r="AM71">
        <f t="shared" si="1"/>
        <v>9.6634168439806434E-3</v>
      </c>
    </row>
    <row r="72" spans="1:39" x14ac:dyDescent="0.35">
      <c r="A72" s="8">
        <v>40391</v>
      </c>
      <c r="B72" s="4">
        <v>2.2999999999999998</v>
      </c>
      <c r="C72" s="4">
        <v>1.6</v>
      </c>
      <c r="D72" s="1">
        <v>21.6</v>
      </c>
      <c r="E72" s="1">
        <v>10.3</v>
      </c>
      <c r="F72" s="1">
        <v>22.3</v>
      </c>
      <c r="G72" s="1">
        <v>10.1</v>
      </c>
      <c r="H72" s="1">
        <v>22</v>
      </c>
      <c r="I72">
        <v>10.199999999999999</v>
      </c>
      <c r="J72" s="2">
        <v>2.8</v>
      </c>
      <c r="K72" s="4">
        <v>82.169565217391295</v>
      </c>
      <c r="L72" s="6">
        <v>1.20982487170891E+16</v>
      </c>
      <c r="M72" s="4">
        <v>0.46</v>
      </c>
      <c r="N72" s="4">
        <v>2.0420234650373459E-3</v>
      </c>
      <c r="O72" s="4">
        <v>3.2065012492239475E-3</v>
      </c>
      <c r="P72" s="4">
        <v>1.8270733999088407E-3</v>
      </c>
      <c r="Q72" s="4">
        <v>2.3462388198822737E-3</v>
      </c>
      <c r="R72" s="4">
        <v>3.2065012492239475E-3</v>
      </c>
      <c r="S72" s="4">
        <v>-2.7151794638484716E-3</v>
      </c>
      <c r="T72" s="4">
        <v>1.0875477455556393E-3</v>
      </c>
      <c r="U72" s="4">
        <v>1.0875477455556393E-3</v>
      </c>
      <c r="V72" s="6">
        <v>12.3</v>
      </c>
      <c r="W72" s="11">
        <v>1.0834341868758202E-2</v>
      </c>
      <c r="X72" s="1">
        <v>100.4</v>
      </c>
      <c r="Y72" s="11">
        <v>1.5881732106208801E-2</v>
      </c>
      <c r="Z72" s="11">
        <v>1.1834457516670227E-2</v>
      </c>
      <c r="AA72" s="11">
        <v>7.603516336530447E-3</v>
      </c>
      <c r="AB72" s="5">
        <v>0.9</v>
      </c>
      <c r="AC72">
        <v>1.2894000000000001</v>
      </c>
      <c r="AD72" s="9">
        <v>1.1683333333333366</v>
      </c>
      <c r="AE72" s="16">
        <v>2.0233333333333334</v>
      </c>
      <c r="AF72" s="17">
        <v>2400583.9000000004</v>
      </c>
      <c r="AG72" s="17">
        <v>406300.89999999991</v>
      </c>
      <c r="AH72">
        <v>0.42559999999999998</v>
      </c>
      <c r="AI72" s="11">
        <v>15.918500000000002</v>
      </c>
      <c r="AJ72" s="11">
        <v>29.967999999999996</v>
      </c>
      <c r="AK72" s="19">
        <v>0</v>
      </c>
      <c r="AL72" s="19">
        <v>0</v>
      </c>
      <c r="AM72">
        <f t="shared" si="1"/>
        <v>1.3327881118580576E-2</v>
      </c>
    </row>
    <row r="73" spans="1:39" x14ac:dyDescent="0.35">
      <c r="A73" s="8">
        <v>40422</v>
      </c>
      <c r="B73" s="4">
        <v>2.2000000000000002</v>
      </c>
      <c r="C73" s="4">
        <v>1.9</v>
      </c>
      <c r="D73" s="1">
        <v>21.9</v>
      </c>
      <c r="E73" s="1">
        <v>10.5</v>
      </c>
      <c r="F73" s="1">
        <v>22.1</v>
      </c>
      <c r="G73" s="1">
        <v>10</v>
      </c>
      <c r="H73" s="1">
        <v>22</v>
      </c>
      <c r="I73">
        <v>10.199999999999999</v>
      </c>
      <c r="J73" s="2">
        <v>3</v>
      </c>
      <c r="K73" s="4">
        <v>82.3</v>
      </c>
      <c r="L73" s="6">
        <v>1.26293299521259E+16</v>
      </c>
      <c r="M73" s="4">
        <v>0.47</v>
      </c>
      <c r="N73" s="4">
        <v>3.1087552197277546E-3</v>
      </c>
      <c r="O73" s="4">
        <v>3.4089731052517891E-3</v>
      </c>
      <c r="P73" s="4">
        <v>3.1090886332094669E-3</v>
      </c>
      <c r="Q73" s="4">
        <v>3.2310206443071365E-3</v>
      </c>
      <c r="R73" s="4">
        <v>3.4089731052517891E-3</v>
      </c>
      <c r="S73" s="4">
        <v>-5.4392166202887893E-4</v>
      </c>
      <c r="T73" s="4">
        <v>1.0863662464544177E-3</v>
      </c>
      <c r="U73" s="4">
        <v>0</v>
      </c>
      <c r="V73" s="6">
        <v>13.4</v>
      </c>
      <c r="W73" s="11">
        <v>0</v>
      </c>
      <c r="X73" s="1">
        <v>101.5</v>
      </c>
      <c r="Y73" s="11">
        <v>1.9661914557218552E-2</v>
      </c>
      <c r="Z73" s="11">
        <v>-1.7804624512791634E-2</v>
      </c>
      <c r="AA73" s="11">
        <v>-1.0262729600071907E-2</v>
      </c>
      <c r="AB73" s="5">
        <v>0.7</v>
      </c>
      <c r="AC73">
        <v>1.3067</v>
      </c>
      <c r="AD73" s="9">
        <v>1.2466666666666697</v>
      </c>
      <c r="AE73" s="16">
        <v>1.98</v>
      </c>
      <c r="AF73" s="17">
        <v>2406750.2000000002</v>
      </c>
      <c r="AG73" s="17">
        <v>407814.19999999995</v>
      </c>
      <c r="AH73">
        <v>0.4536</v>
      </c>
      <c r="AI73" s="11">
        <v>17.120249999999995</v>
      </c>
      <c r="AJ73" s="11">
        <v>30.668999999999997</v>
      </c>
      <c r="AK73" s="19">
        <v>0</v>
      </c>
      <c r="AL73" s="19">
        <v>1</v>
      </c>
      <c r="AM73">
        <f t="shared" si="1"/>
        <v>6.16549768851265E-2</v>
      </c>
    </row>
    <row r="74" spans="1:39" x14ac:dyDescent="0.35">
      <c r="A74" s="8">
        <v>40452</v>
      </c>
      <c r="B74" s="4">
        <v>2.2000000000000002</v>
      </c>
      <c r="C74" s="4">
        <v>1.9</v>
      </c>
      <c r="D74" s="1">
        <v>22</v>
      </c>
      <c r="E74" s="1">
        <v>10.6</v>
      </c>
      <c r="F74" s="1">
        <v>21.8</v>
      </c>
      <c r="G74" s="1">
        <v>10</v>
      </c>
      <c r="H74" s="1">
        <v>21.9</v>
      </c>
      <c r="I74">
        <v>10.3</v>
      </c>
      <c r="J74" s="2">
        <v>3.2</v>
      </c>
      <c r="K74" s="4">
        <v>82.502173913043478</v>
      </c>
      <c r="L74" s="6">
        <v>1.32196041725235E+16</v>
      </c>
      <c r="M74" s="4">
        <v>0.5</v>
      </c>
      <c r="N74" s="4">
        <v>2.992414403706789E-3</v>
      </c>
      <c r="O74" s="4">
        <v>2.8673093765974045E-3</v>
      </c>
      <c r="P74" s="4">
        <v>2.9927340801805258E-3</v>
      </c>
      <c r="Q74" s="4">
        <v>3.9964527823030949E-3</v>
      </c>
      <c r="R74" s="4">
        <v>2.8673093765974045E-3</v>
      </c>
      <c r="S74" s="4">
        <v>7.6140754390507936E-4</v>
      </c>
      <c r="T74" s="4">
        <v>2.1691983565688133E-3</v>
      </c>
      <c r="U74" s="4">
        <v>1.0863662464544177E-3</v>
      </c>
      <c r="V74" s="6">
        <v>14.6</v>
      </c>
      <c r="W74" s="11">
        <v>8.5837440565228462E-3</v>
      </c>
      <c r="X74" s="1">
        <v>101.8</v>
      </c>
      <c r="Y74" s="11">
        <v>1.849023811519146E-2</v>
      </c>
      <c r="Z74" s="11">
        <v>-9.0226177126169205E-3</v>
      </c>
      <c r="AA74" s="11">
        <v>7.4725104495882988E-3</v>
      </c>
      <c r="AB74" s="5">
        <v>1</v>
      </c>
      <c r="AC74">
        <v>1.3897999999999999</v>
      </c>
      <c r="AD74" s="9">
        <v>1.3250000000000028</v>
      </c>
      <c r="AE74" s="16">
        <v>1.8899999999999935</v>
      </c>
      <c r="AF74" s="17">
        <v>2412916.5</v>
      </c>
      <c r="AG74" s="17">
        <v>409327.5</v>
      </c>
      <c r="AH74">
        <v>0.70130000000000003</v>
      </c>
      <c r="AI74" s="11">
        <v>20.105500000000006</v>
      </c>
      <c r="AJ74" s="11">
        <v>32.161499999999997</v>
      </c>
      <c r="AK74" s="19">
        <v>1</v>
      </c>
      <c r="AL74" s="19">
        <v>0</v>
      </c>
      <c r="AM74">
        <f t="shared" si="1"/>
        <v>-1.7199886986785429E-2</v>
      </c>
    </row>
    <row r="75" spans="1:39" x14ac:dyDescent="0.35">
      <c r="A75" s="8">
        <v>40483</v>
      </c>
      <c r="B75" s="4">
        <v>2.2000000000000002</v>
      </c>
      <c r="C75" s="4">
        <v>1.9</v>
      </c>
      <c r="D75" s="1">
        <v>21.9</v>
      </c>
      <c r="E75" s="1">
        <v>10.5</v>
      </c>
      <c r="F75" s="1">
        <v>21.7</v>
      </c>
      <c r="G75" s="1">
        <v>10</v>
      </c>
      <c r="H75" s="1">
        <v>21.8</v>
      </c>
      <c r="I75">
        <v>10.199999999999999</v>
      </c>
      <c r="J75" s="2">
        <v>3.3</v>
      </c>
      <c r="K75" s="4">
        <v>82.697826086956525</v>
      </c>
      <c r="L75" s="6">
        <v>1.18263601395649E+16</v>
      </c>
      <c r="M75" s="4">
        <v>0.51</v>
      </c>
      <c r="N75" s="4">
        <v>8.5333338938653469E-4</v>
      </c>
      <c r="O75" s="4">
        <v>-4.2426813161000609E-4</v>
      </c>
      <c r="P75" s="4">
        <v>9.6005125669762492E-4</v>
      </c>
      <c r="Q75" s="4">
        <v>1.1072972556576133E-3</v>
      </c>
      <c r="R75" s="4">
        <v>-4.2426813161000609E-4</v>
      </c>
      <c r="S75" s="4">
        <v>4.1232695803046227E-3</v>
      </c>
      <c r="T75" s="4">
        <v>1.0828371159732342E-3</v>
      </c>
      <c r="U75" s="4">
        <v>1.0851873084902763E-3</v>
      </c>
      <c r="V75" s="6">
        <v>15.3</v>
      </c>
      <c r="W75" s="11">
        <v>8.5106892511248589E-3</v>
      </c>
      <c r="X75" s="1">
        <v>102.5</v>
      </c>
      <c r="Y75" s="11">
        <v>-2.8658953960984945E-3</v>
      </c>
      <c r="Z75" s="11">
        <v>9.0226177126169205E-3</v>
      </c>
      <c r="AA75" s="11">
        <v>4.2083244770765305E-2</v>
      </c>
      <c r="AB75" s="5">
        <v>1.4</v>
      </c>
      <c r="AC75">
        <v>1.3661000000000001</v>
      </c>
      <c r="AD75" s="9">
        <v>1.403333333333336</v>
      </c>
      <c r="AE75" s="16">
        <v>1.7999999999999972</v>
      </c>
      <c r="AF75" s="17">
        <v>2424737.5</v>
      </c>
      <c r="AG75" s="17">
        <v>411538.30000000005</v>
      </c>
      <c r="AH75">
        <v>0.59260000000000002</v>
      </c>
      <c r="AI75" s="11">
        <v>22.846250000000001</v>
      </c>
      <c r="AJ75" s="11">
        <v>37.284999999999997</v>
      </c>
      <c r="AK75" s="19">
        <v>0</v>
      </c>
      <c r="AL75" s="19">
        <v>1</v>
      </c>
      <c r="AM75">
        <f t="shared" si="1"/>
        <v>-3.2814223481809845E-2</v>
      </c>
    </row>
    <row r="76" spans="1:39" x14ac:dyDescent="0.35">
      <c r="A76" s="8">
        <v>40513</v>
      </c>
      <c r="B76" s="4">
        <v>2.2999999999999998</v>
      </c>
      <c r="C76" s="4">
        <v>2.2000000000000002</v>
      </c>
      <c r="D76" s="1">
        <v>22.3</v>
      </c>
      <c r="E76" s="1">
        <v>10.5</v>
      </c>
      <c r="F76" s="1">
        <v>21.7</v>
      </c>
      <c r="G76" s="1">
        <v>10</v>
      </c>
      <c r="H76" s="1">
        <v>21.9</v>
      </c>
      <c r="I76">
        <v>10.199999999999999</v>
      </c>
      <c r="J76" s="2">
        <v>3.8</v>
      </c>
      <c r="K76" s="4">
        <v>82.9</v>
      </c>
      <c r="L76" s="6">
        <v>1.24871872840812E+16</v>
      </c>
      <c r="M76" s="4">
        <v>0.51</v>
      </c>
      <c r="N76" s="4">
        <v>6.0590142384171486E-3</v>
      </c>
      <c r="O76" s="4">
        <v>3.9176288992166519E-3</v>
      </c>
      <c r="P76" s="4">
        <v>5.9530311264097691E-3</v>
      </c>
      <c r="Q76" s="4">
        <v>3.2042455859482288E-3</v>
      </c>
      <c r="R76" s="4">
        <v>3.8119486998766661E-3</v>
      </c>
      <c r="S76" s="4">
        <v>4.214172251522541E-3</v>
      </c>
      <c r="T76" s="4">
        <v>2.1621629130095243E-3</v>
      </c>
      <c r="U76" s="4">
        <v>2.1668481640517712E-3</v>
      </c>
      <c r="V76" s="6">
        <v>16.5</v>
      </c>
      <c r="W76" s="11">
        <v>8.438868448138237E-3</v>
      </c>
      <c r="X76" s="1">
        <v>103.2</v>
      </c>
      <c r="Y76" s="11">
        <v>5.6550512090325356E-3</v>
      </c>
      <c r="Z76" s="11">
        <v>5.9701669961214066E-3</v>
      </c>
      <c r="AA76" s="11">
        <v>1.1398842558264732E-2</v>
      </c>
      <c r="AB76" s="5">
        <v>1.2</v>
      </c>
      <c r="AC76">
        <v>1.3220000000000001</v>
      </c>
      <c r="AD76" s="9">
        <v>1.4816666666666691</v>
      </c>
      <c r="AE76" s="16">
        <v>1.71</v>
      </c>
      <c r="AF76" s="17">
        <v>2436558.5</v>
      </c>
      <c r="AG76" s="17">
        <v>413749.10000000009</v>
      </c>
      <c r="AH76">
        <v>0.49809999999999999</v>
      </c>
      <c r="AI76" s="11">
        <v>23.753000000000007</v>
      </c>
      <c r="AJ76" s="11">
        <v>44.720000000000006</v>
      </c>
      <c r="AK76" s="19">
        <v>0</v>
      </c>
      <c r="AL76" s="19">
        <v>0</v>
      </c>
      <c r="AM76">
        <f t="shared" si="1"/>
        <v>1.0534333684959429E-2</v>
      </c>
    </row>
    <row r="77" spans="1:39" x14ac:dyDescent="0.35">
      <c r="A77" s="8">
        <v>40544</v>
      </c>
      <c r="B77" s="4">
        <v>2.2000000000000002</v>
      </c>
      <c r="C77" s="4">
        <v>2.2999999999999998</v>
      </c>
      <c r="D77" s="1">
        <v>22.5</v>
      </c>
      <c r="E77" s="1">
        <v>10.5</v>
      </c>
      <c r="F77" s="1">
        <v>21.5</v>
      </c>
      <c r="G77" s="1">
        <v>9.9</v>
      </c>
      <c r="H77" s="1">
        <v>21.9</v>
      </c>
      <c r="I77">
        <v>10.1</v>
      </c>
      <c r="J77" s="2">
        <v>4.5</v>
      </c>
      <c r="K77" s="4">
        <v>83.141111111111115</v>
      </c>
      <c r="L77" s="6">
        <v>1.36491385379775E+16</v>
      </c>
      <c r="M77" s="4">
        <v>0.55000000000000004</v>
      </c>
      <c r="N77" s="4">
        <v>-7.2325351648032665E-3</v>
      </c>
      <c r="O77" s="4">
        <v>-1.2976144440472126E-2</v>
      </c>
      <c r="P77" s="4">
        <v>-7.0198117755353451E-3</v>
      </c>
      <c r="Q77" s="4">
        <v>1.1843542568385601E-2</v>
      </c>
      <c r="R77" s="4">
        <v>-1.2870464473962784E-2</v>
      </c>
      <c r="S77" s="4">
        <v>3.7668880540877581E-3</v>
      </c>
      <c r="T77" s="4">
        <v>9.6722943708300591E-3</v>
      </c>
      <c r="U77" s="4">
        <v>9.6931289881467819E-3</v>
      </c>
      <c r="V77" s="6">
        <v>16.7</v>
      </c>
      <c r="W77" s="11">
        <v>-6.3224658370018005E-3</v>
      </c>
      <c r="X77" s="1">
        <v>102.9</v>
      </c>
      <c r="Y77" s="11">
        <v>2.6236267760396004E-2</v>
      </c>
      <c r="Z77" s="11">
        <v>2.6433257386088371E-2</v>
      </c>
      <c r="AA77" s="11">
        <v>6.1431474983692169E-2</v>
      </c>
      <c r="AB77" s="5">
        <v>1.5</v>
      </c>
      <c r="AC77">
        <v>1.3360000000000001</v>
      </c>
      <c r="AD77" s="9">
        <v>1.56</v>
      </c>
      <c r="AE77" s="16">
        <v>1.6800000000000033</v>
      </c>
      <c r="AF77" s="17">
        <v>2448379.5</v>
      </c>
      <c r="AG77" s="17">
        <v>415959.9</v>
      </c>
      <c r="AH77">
        <v>0.65900000000000003</v>
      </c>
      <c r="AI77" s="11">
        <v>25.330500000000004</v>
      </c>
      <c r="AJ77" s="11">
        <v>43.222999999999999</v>
      </c>
      <c r="AK77" s="19">
        <v>1</v>
      </c>
      <c r="AL77" s="19">
        <v>0</v>
      </c>
      <c r="AM77">
        <f t="shared" si="1"/>
        <v>2.1401090765558684E-2</v>
      </c>
    </row>
    <row r="78" spans="1:39" x14ac:dyDescent="0.35">
      <c r="A78" s="8">
        <v>40575</v>
      </c>
      <c r="B78" s="4">
        <v>2.2000000000000002</v>
      </c>
      <c r="C78" s="4">
        <v>2.4</v>
      </c>
      <c r="D78" s="1">
        <v>22.2</v>
      </c>
      <c r="E78" s="1">
        <v>10.4</v>
      </c>
      <c r="F78" s="1">
        <v>21.6</v>
      </c>
      <c r="G78" s="1">
        <v>9.9</v>
      </c>
      <c r="H78" s="1">
        <v>21.9</v>
      </c>
      <c r="I78">
        <v>10.1</v>
      </c>
      <c r="J78" s="2">
        <v>4.9000000000000004</v>
      </c>
      <c r="K78" s="4">
        <v>83.358888888888885</v>
      </c>
      <c r="L78" s="6">
        <v>1.39084172556322E+16</v>
      </c>
      <c r="M78" s="4">
        <v>0.53</v>
      </c>
      <c r="N78" s="4">
        <v>4.2607649229466915E-3</v>
      </c>
      <c r="O78" s="4">
        <v>3.4199028741568327E-3</v>
      </c>
      <c r="P78" s="4">
        <v>4.1540241800248623E-3</v>
      </c>
      <c r="Q78" s="4">
        <v>3.9168801158666611E-3</v>
      </c>
      <c r="R78" s="4">
        <v>3.4199028741568327E-3</v>
      </c>
      <c r="S78" s="4">
        <v>5.0361747853457928E-3</v>
      </c>
      <c r="T78" s="4">
        <v>2.1367529407143593E-3</v>
      </c>
      <c r="U78" s="4">
        <v>4.2780814692378044E-3</v>
      </c>
      <c r="V78" s="6">
        <v>16.3</v>
      </c>
      <c r="W78" s="11">
        <v>1.0515344329178333E-2</v>
      </c>
      <c r="X78" s="1">
        <v>103.6</v>
      </c>
      <c r="Y78" s="11">
        <v>3.8893409073352814E-2</v>
      </c>
      <c r="Z78" s="11">
        <v>2.8573373332619667E-2</v>
      </c>
      <c r="AA78" s="11">
        <v>5.0130384042859077E-3</v>
      </c>
      <c r="AB78" s="5">
        <v>1.6</v>
      </c>
      <c r="AC78">
        <v>1.3649</v>
      </c>
      <c r="AD78" s="9">
        <v>1.5741666666666667</v>
      </c>
      <c r="AE78" s="16">
        <v>1.6500000000000021</v>
      </c>
      <c r="AF78" s="17">
        <v>2449820.833333333</v>
      </c>
      <c r="AG78" s="17">
        <v>415577.3</v>
      </c>
      <c r="AH78">
        <v>0.70709999999999995</v>
      </c>
      <c r="AI78" s="11">
        <v>30.303500000000003</v>
      </c>
      <c r="AJ78" s="11">
        <v>46.444999999999986</v>
      </c>
      <c r="AK78" s="19">
        <v>1</v>
      </c>
      <c r="AL78" s="19">
        <v>0</v>
      </c>
      <c r="AM78">
        <f t="shared" si="1"/>
        <v>2.5319639618629708E-2</v>
      </c>
    </row>
    <row r="79" spans="1:39" x14ac:dyDescent="0.35">
      <c r="A79" s="8">
        <v>40603</v>
      </c>
      <c r="B79" s="4">
        <v>2.1</v>
      </c>
      <c r="C79" s="4">
        <v>2.7</v>
      </c>
      <c r="D79" s="1">
        <v>22</v>
      </c>
      <c r="E79" s="1">
        <v>10.4</v>
      </c>
      <c r="F79" s="1">
        <v>21.9</v>
      </c>
      <c r="G79" s="1">
        <v>9.9</v>
      </c>
      <c r="H79" s="1">
        <v>22</v>
      </c>
      <c r="I79">
        <v>10.1</v>
      </c>
      <c r="J79" s="2">
        <v>5.0999999999999996</v>
      </c>
      <c r="K79" s="4">
        <v>83.6</v>
      </c>
      <c r="L79" s="6">
        <v>1.34508436762597E+16</v>
      </c>
      <c r="M79" s="4">
        <v>0.55000000000000004</v>
      </c>
      <c r="N79" s="4">
        <v>1.3408848084509373E-2</v>
      </c>
      <c r="O79" s="4">
        <v>1.2721468694508076E-2</v>
      </c>
      <c r="P79" s="4">
        <v>1.3408848084509373E-2</v>
      </c>
      <c r="Q79" s="4">
        <v>2.1694335155189037E-3</v>
      </c>
      <c r="R79" s="4">
        <v>1.2721468694508076E-2</v>
      </c>
      <c r="S79" s="4">
        <v>4.5854519121348858E-3</v>
      </c>
      <c r="T79" s="4">
        <v>4.2598573490977287E-3</v>
      </c>
      <c r="U79" s="4">
        <v>2.1321969106793404E-3</v>
      </c>
      <c r="V79" s="6">
        <v>14.8</v>
      </c>
      <c r="W79" s="11">
        <v>0</v>
      </c>
      <c r="X79" s="1">
        <v>103.1</v>
      </c>
      <c r="Y79" s="11">
        <v>-4.2461331933736801E-2</v>
      </c>
      <c r="Z79" s="11">
        <v>2.2285044193267822E-2</v>
      </c>
      <c r="AA79" s="11">
        <v>1.0983986780047417E-2</v>
      </c>
      <c r="AB79" s="5">
        <v>1.8</v>
      </c>
      <c r="AC79">
        <v>1.3998999999999999</v>
      </c>
      <c r="AD79" s="9">
        <v>1.5883333333333347</v>
      </c>
      <c r="AE79" s="16">
        <v>1.62</v>
      </c>
      <c r="AF79" s="17">
        <v>2451262.1666666665</v>
      </c>
      <c r="AG79" s="17">
        <v>415194.69999999995</v>
      </c>
      <c r="AH79">
        <v>0.65869999999999995</v>
      </c>
      <c r="AI79" s="11">
        <v>39.244500000000002</v>
      </c>
      <c r="AJ79" s="11">
        <v>56.227500000000006</v>
      </c>
      <c r="AK79" s="19">
        <v>1</v>
      </c>
      <c r="AL79" s="19">
        <v>0</v>
      </c>
      <c r="AM79">
        <f t="shared" si="1"/>
        <v>3.1154729536301717E-2</v>
      </c>
    </row>
    <row r="80" spans="1:39" x14ac:dyDescent="0.35">
      <c r="A80" s="8">
        <v>40634</v>
      </c>
      <c r="B80" s="4">
        <v>2.1</v>
      </c>
      <c r="C80" s="4">
        <v>2.8</v>
      </c>
      <c r="D80" s="1">
        <v>21.8</v>
      </c>
      <c r="E80" s="1">
        <v>10.3</v>
      </c>
      <c r="F80" s="1">
        <v>21.7</v>
      </c>
      <c r="G80" s="1">
        <v>9.8000000000000007</v>
      </c>
      <c r="H80" s="1">
        <v>21.8</v>
      </c>
      <c r="I80">
        <v>10</v>
      </c>
      <c r="J80" s="2">
        <v>5</v>
      </c>
      <c r="K80" s="4">
        <v>83.73186813186814</v>
      </c>
      <c r="L80" s="6">
        <v>1.39174863553693E+16</v>
      </c>
      <c r="M80" s="4">
        <v>0.62</v>
      </c>
      <c r="N80" s="4">
        <v>5.543077364563942E-3</v>
      </c>
      <c r="O80" s="4">
        <v>4.9388003535568714E-3</v>
      </c>
      <c r="P80" s="4">
        <v>5.543077364563942E-3</v>
      </c>
      <c r="Q80" s="4">
        <v>1.9209690392017365E-2</v>
      </c>
      <c r="R80" s="4">
        <v>4.833973478525877E-3</v>
      </c>
      <c r="S80" s="4">
        <v>1.7008614959195256E-3</v>
      </c>
      <c r="T80" s="4">
        <v>0</v>
      </c>
      <c r="U80" s="4">
        <v>1.6895860433578491E-2</v>
      </c>
      <c r="V80" s="6">
        <v>14.3</v>
      </c>
      <c r="W80" s="11">
        <v>-2.0942415576428175E-3</v>
      </c>
      <c r="X80" s="1">
        <v>102.5</v>
      </c>
      <c r="Y80" s="11">
        <v>1.946013979613781E-2</v>
      </c>
      <c r="Z80" s="11">
        <v>2.9852963984012604E-2</v>
      </c>
      <c r="AA80" s="11">
        <v>1.7082743346691132E-2</v>
      </c>
      <c r="AB80" s="5">
        <v>1.5</v>
      </c>
      <c r="AC80">
        <v>1.4441999999999999</v>
      </c>
      <c r="AD80" s="9">
        <v>1.6025000000000009</v>
      </c>
      <c r="AE80" s="16">
        <v>1.6066666666666656</v>
      </c>
      <c r="AF80" s="17">
        <v>2452703.5</v>
      </c>
      <c r="AG80" s="17">
        <v>414812.1</v>
      </c>
      <c r="AH80">
        <v>0.96609999999999996</v>
      </c>
      <c r="AI80" s="11">
        <v>35.609500000000004</v>
      </c>
      <c r="AJ80" s="11">
        <v>49.778499999999994</v>
      </c>
      <c r="AK80" s="19">
        <v>0</v>
      </c>
      <c r="AL80" s="19">
        <v>0</v>
      </c>
      <c r="AM80">
        <f t="shared" si="1"/>
        <v>-6.4603746627202585E-3</v>
      </c>
    </row>
    <row r="81" spans="1:39" x14ac:dyDescent="0.35">
      <c r="A81" s="8">
        <v>40664</v>
      </c>
      <c r="B81" s="4">
        <v>2.2000000000000002</v>
      </c>
      <c r="C81" s="4">
        <v>2.7</v>
      </c>
      <c r="D81" s="1">
        <v>21.8</v>
      </c>
      <c r="E81" s="1">
        <v>10.3</v>
      </c>
      <c r="F81" s="1">
        <v>21.7</v>
      </c>
      <c r="G81" s="1">
        <v>9.9</v>
      </c>
      <c r="H81" s="1">
        <v>21.7</v>
      </c>
      <c r="I81">
        <v>10.1</v>
      </c>
      <c r="J81" s="2">
        <v>4.7</v>
      </c>
      <c r="K81" s="4">
        <v>83.868131868131869</v>
      </c>
      <c r="L81" s="6">
        <v>1.33595379635875E+16</v>
      </c>
      <c r="M81" s="4">
        <v>0.64</v>
      </c>
      <c r="N81" s="4">
        <v>1.0429159738123417E-4</v>
      </c>
      <c r="O81" s="4">
        <v>4.1919932118616998E-4</v>
      </c>
      <c r="P81" s="4">
        <v>1.0429159738123417E-4</v>
      </c>
      <c r="Q81" s="4">
        <v>2.2296553943306208E-3</v>
      </c>
      <c r="R81" s="4">
        <v>5.2402663277462125E-4</v>
      </c>
      <c r="S81" s="4">
        <v>5.085295531898737E-3</v>
      </c>
      <c r="T81" s="4">
        <v>6.3559534028172493E-3</v>
      </c>
      <c r="U81" s="4">
        <v>2.0920510869473219E-3</v>
      </c>
      <c r="V81" s="6">
        <v>11.8</v>
      </c>
      <c r="W81" s="11">
        <v>5.227403249591589E-3</v>
      </c>
      <c r="X81" s="1">
        <v>101.9</v>
      </c>
      <c r="Y81" s="11">
        <v>-2.105068601667881E-2</v>
      </c>
      <c r="Z81" s="11">
        <v>2.3779191076755524E-2</v>
      </c>
      <c r="AA81" s="11">
        <v>-2.0404445007443428E-2</v>
      </c>
      <c r="AB81" s="5">
        <v>1.5</v>
      </c>
      <c r="AC81">
        <v>1.4349000000000001</v>
      </c>
      <c r="AD81" s="9">
        <v>1.6166666666666671</v>
      </c>
      <c r="AE81" s="16">
        <v>1.5933333333333319</v>
      </c>
      <c r="AF81" s="17">
        <v>2455616.4666666668</v>
      </c>
      <c r="AG81" s="17">
        <v>414894.89999999997</v>
      </c>
      <c r="AH81">
        <v>1.0334000000000001</v>
      </c>
      <c r="AI81" s="11">
        <v>38.855000000000011</v>
      </c>
      <c r="AJ81" s="11">
        <v>52.967000000000006</v>
      </c>
      <c r="AK81" s="19">
        <v>1</v>
      </c>
      <c r="AL81" s="19">
        <v>0</v>
      </c>
      <c r="AM81">
        <f t="shared" si="1"/>
        <v>2.714272467107981E-3</v>
      </c>
    </row>
    <row r="82" spans="1:39" x14ac:dyDescent="0.35">
      <c r="A82" s="8">
        <v>40695</v>
      </c>
      <c r="B82" s="4">
        <v>2.1</v>
      </c>
      <c r="C82" s="4">
        <v>2.7</v>
      </c>
      <c r="D82" s="1">
        <v>21.9</v>
      </c>
      <c r="E82" s="1">
        <v>10.4</v>
      </c>
      <c r="F82" s="1">
        <v>21.7</v>
      </c>
      <c r="G82" s="1">
        <v>9.9</v>
      </c>
      <c r="H82" s="1">
        <v>21.8</v>
      </c>
      <c r="I82">
        <v>10.1</v>
      </c>
      <c r="J82" s="2">
        <v>4.8</v>
      </c>
      <c r="K82" s="4">
        <v>84</v>
      </c>
      <c r="L82" s="6">
        <v>1.28568934583636E+16</v>
      </c>
      <c r="M82" s="4">
        <v>0.68</v>
      </c>
      <c r="N82" s="4">
        <v>-1.0429159738123417E-4</v>
      </c>
      <c r="O82" s="4">
        <v>1.0472302092239261E-3</v>
      </c>
      <c r="P82" s="4">
        <v>-1.0429159738123417E-4</v>
      </c>
      <c r="Q82" s="4">
        <v>4.0220208466053009E-3</v>
      </c>
      <c r="R82" s="4">
        <v>1.0472302092239261E-3</v>
      </c>
      <c r="S82" s="4">
        <v>-6.3424947438761592E-4</v>
      </c>
      <c r="T82" s="4">
        <v>1.0554090840741992E-3</v>
      </c>
      <c r="U82" s="4">
        <v>0</v>
      </c>
      <c r="V82" s="6">
        <v>11</v>
      </c>
      <c r="W82" s="11">
        <v>-1.5764908865094185E-2</v>
      </c>
      <c r="X82" s="1">
        <v>101.6</v>
      </c>
      <c r="Y82" s="11">
        <v>-4.2169909924268723E-2</v>
      </c>
      <c r="Z82" s="11">
        <v>2.6075635105371475E-3</v>
      </c>
      <c r="AA82" s="11">
        <v>3.2990605104714632E-3</v>
      </c>
      <c r="AB82" s="5">
        <v>1.3</v>
      </c>
      <c r="AC82">
        <v>1.4388000000000001</v>
      </c>
      <c r="AD82" s="9">
        <v>1.6308333333333334</v>
      </c>
      <c r="AE82" s="16">
        <v>1.58</v>
      </c>
      <c r="AF82" s="17">
        <v>2458529.4333333336</v>
      </c>
      <c r="AG82" s="17">
        <v>414977.7</v>
      </c>
      <c r="AH82">
        <v>1.1240000000000001</v>
      </c>
      <c r="AI82" s="11">
        <v>35.005000000000003</v>
      </c>
      <c r="AJ82" s="11">
        <v>49.018500000000003</v>
      </c>
      <c r="AK82" s="19">
        <v>0</v>
      </c>
      <c r="AL82" s="19">
        <v>1</v>
      </c>
      <c r="AM82">
        <f t="shared" si="1"/>
        <v>-8.6556452725383703E-3</v>
      </c>
    </row>
    <row r="83" spans="1:39" x14ac:dyDescent="0.35">
      <c r="A83" s="8">
        <v>40725</v>
      </c>
      <c r="B83" s="4">
        <v>2</v>
      </c>
      <c r="C83" s="4">
        <v>2.6</v>
      </c>
      <c r="D83" s="1">
        <v>21.8</v>
      </c>
      <c r="E83" s="1">
        <v>10.5</v>
      </c>
      <c r="F83" s="1">
        <v>22.2</v>
      </c>
      <c r="G83" s="1">
        <v>10</v>
      </c>
      <c r="H83" s="1">
        <v>22</v>
      </c>
      <c r="I83">
        <v>10.199999999999999</v>
      </c>
      <c r="J83" s="2">
        <v>5</v>
      </c>
      <c r="K83" s="4">
        <v>84.168478260869563</v>
      </c>
      <c r="L83" s="6">
        <v>1.17416523711208E+16</v>
      </c>
      <c r="M83" s="4">
        <v>0.67</v>
      </c>
      <c r="N83" s="4">
        <v>-5.7528531178832054E-3</v>
      </c>
      <c r="O83" s="4">
        <v>-7.3537467978894711E-3</v>
      </c>
      <c r="P83" s="4">
        <v>-5.647959653288126E-3</v>
      </c>
      <c r="Q83" s="4">
        <v>2.1526431664824486E-2</v>
      </c>
      <c r="R83" s="4">
        <v>-7.2483117692172527E-3</v>
      </c>
      <c r="S83" s="4">
        <v>-3.0712229199707508E-3</v>
      </c>
      <c r="T83" s="4">
        <v>-8.4746265783905983E-3</v>
      </c>
      <c r="U83" s="4">
        <v>3.2890941947698593E-2</v>
      </c>
      <c r="V83" s="6">
        <v>9.5</v>
      </c>
      <c r="W83" s="11">
        <v>1.263174694031477E-2</v>
      </c>
      <c r="X83" s="1">
        <v>99.9</v>
      </c>
      <c r="Y83" s="11">
        <v>-8.401036262512207E-3</v>
      </c>
      <c r="Z83" s="11">
        <v>5.1948167383670807E-3</v>
      </c>
      <c r="AA83" s="11">
        <v>2.9009513556957245E-2</v>
      </c>
      <c r="AB83" s="5">
        <v>1.2</v>
      </c>
      <c r="AC83">
        <v>1.4263999999999999</v>
      </c>
      <c r="AD83" s="9">
        <v>1.6449999999999996</v>
      </c>
      <c r="AE83" s="16">
        <v>1.6066666666666674</v>
      </c>
      <c r="AF83" s="17">
        <v>2461442.4</v>
      </c>
      <c r="AG83" s="17">
        <v>415060.5</v>
      </c>
      <c r="AH83">
        <v>1.0118</v>
      </c>
      <c r="AI83" s="11">
        <v>30.682000000000002</v>
      </c>
      <c r="AJ83" s="11">
        <v>43.779500000000006</v>
      </c>
      <c r="AK83" s="19">
        <v>1</v>
      </c>
      <c r="AL83" s="19">
        <v>0</v>
      </c>
      <c r="AM83">
        <f t="shared" si="1"/>
        <v>5.5231377512367508E-3</v>
      </c>
    </row>
    <row r="84" spans="1:39" x14ac:dyDescent="0.35">
      <c r="A84" s="8">
        <v>40756</v>
      </c>
      <c r="B84" s="4">
        <v>1.8</v>
      </c>
      <c r="C84" s="4">
        <v>2.6</v>
      </c>
      <c r="D84" s="1">
        <v>22</v>
      </c>
      <c r="E84" s="1">
        <v>10.6</v>
      </c>
      <c r="F84" s="1">
        <v>21.9</v>
      </c>
      <c r="G84" s="1">
        <v>10.199999999999999</v>
      </c>
      <c r="H84" s="1">
        <v>22</v>
      </c>
      <c r="I84">
        <v>10.3</v>
      </c>
      <c r="J84" s="2">
        <v>4.9000000000000004</v>
      </c>
      <c r="K84" s="4">
        <v>84.336956521739125</v>
      </c>
      <c r="L84" s="6">
        <v>9915804494306500</v>
      </c>
      <c r="M84" s="4">
        <v>0.69</v>
      </c>
      <c r="N84" s="4">
        <v>1.8863974837586284E-3</v>
      </c>
      <c r="O84" s="4">
        <v>3.3684242516756058E-3</v>
      </c>
      <c r="P84" s="4">
        <v>1.8861998105421662E-3</v>
      </c>
      <c r="Q84" s="4">
        <v>2.9935506172478199E-3</v>
      </c>
      <c r="R84" s="4">
        <v>3.2629889901727438E-3</v>
      </c>
      <c r="S84" s="4">
        <v>-2.9742957558482885E-3</v>
      </c>
      <c r="T84" s="4">
        <v>-1.0643959976732731E-3</v>
      </c>
      <c r="U84" s="4">
        <v>1.0106115369126201E-3</v>
      </c>
      <c r="V84" s="6">
        <v>6.8</v>
      </c>
      <c r="W84" s="11">
        <v>-1.0465725790709257E-3</v>
      </c>
      <c r="X84" s="1">
        <v>96.9</v>
      </c>
      <c r="Y84" s="11">
        <v>-0.17752388119697571</v>
      </c>
      <c r="Z84" s="11">
        <v>7.741974201053381E-3</v>
      </c>
      <c r="AA84" s="11">
        <v>-5.6833112612366676E-3</v>
      </c>
      <c r="AB84" s="5">
        <v>1.7</v>
      </c>
      <c r="AC84">
        <v>1.4342999999999999</v>
      </c>
      <c r="AD84" s="9">
        <v>1.6591666666666676</v>
      </c>
      <c r="AE84" s="16">
        <v>1.6333333333333346</v>
      </c>
      <c r="AF84" s="17">
        <v>2461084.8666666667</v>
      </c>
      <c r="AG84" s="17">
        <v>414451.26666666666</v>
      </c>
      <c r="AH84">
        <v>0.90580000000000005</v>
      </c>
      <c r="AI84" s="11">
        <v>19.290500000000002</v>
      </c>
      <c r="AJ84" s="11">
        <v>36.58</v>
      </c>
      <c r="AK84" s="19">
        <v>1</v>
      </c>
      <c r="AL84" s="19">
        <v>0</v>
      </c>
      <c r="AM84">
        <f t="shared" si="1"/>
        <v>-4.0769705571512438E-2</v>
      </c>
    </row>
    <row r="85" spans="1:39" x14ac:dyDescent="0.35">
      <c r="A85" s="8">
        <v>40787</v>
      </c>
      <c r="B85" s="4">
        <v>1.8</v>
      </c>
      <c r="C85" s="4">
        <v>3</v>
      </c>
      <c r="D85" s="1">
        <v>21.9</v>
      </c>
      <c r="E85" s="1">
        <v>10.7</v>
      </c>
      <c r="F85" s="1">
        <v>22.4</v>
      </c>
      <c r="G85" s="1">
        <v>10.3</v>
      </c>
      <c r="H85" s="1">
        <v>22.2</v>
      </c>
      <c r="I85">
        <v>10.5</v>
      </c>
      <c r="J85" s="2">
        <v>5</v>
      </c>
      <c r="K85" s="4">
        <v>84.5</v>
      </c>
      <c r="L85" s="6">
        <v>9505990195700760</v>
      </c>
      <c r="M85" s="4">
        <v>0.7</v>
      </c>
      <c r="N85" s="4">
        <v>7.3023485019803047E-3</v>
      </c>
      <c r="O85" s="4">
        <v>7.5377239845693111E-3</v>
      </c>
      <c r="P85" s="4">
        <v>7.1976529434323311E-3</v>
      </c>
      <c r="Q85" s="4">
        <v>4.1143856942653656E-3</v>
      </c>
      <c r="R85" s="4">
        <v>7.5377239845693111E-3</v>
      </c>
      <c r="S85" s="4">
        <v>1.8068772042170167E-3</v>
      </c>
      <c r="T85" s="4">
        <v>2.1276604384183884E-3</v>
      </c>
      <c r="U85" s="4">
        <v>0</v>
      </c>
      <c r="V85" s="6">
        <v>2.6</v>
      </c>
      <c r="W85" s="11">
        <v>-8.4122475236654282E-3</v>
      </c>
      <c r="X85" s="1">
        <v>94.3</v>
      </c>
      <c r="Y85" s="11">
        <v>-7.8247793018817902E-2</v>
      </c>
      <c r="Z85" s="11">
        <v>-2.3408090695738792E-2</v>
      </c>
      <c r="AA85" s="11">
        <v>-1.9394939765334129E-2</v>
      </c>
      <c r="AB85" s="5">
        <v>1.7</v>
      </c>
      <c r="AC85">
        <v>1.377</v>
      </c>
      <c r="AD85" s="9">
        <v>1.6733333333333338</v>
      </c>
      <c r="AE85" s="16">
        <v>1.66</v>
      </c>
      <c r="AF85" s="17">
        <v>2460727.333333333</v>
      </c>
      <c r="AG85" s="17">
        <v>413842.03333333333</v>
      </c>
      <c r="AH85">
        <v>1.0055000000000001</v>
      </c>
      <c r="AI85" s="11">
        <v>13.586500000000001</v>
      </c>
      <c r="AJ85" s="11">
        <v>28.636000000000003</v>
      </c>
      <c r="AK85" s="19">
        <v>0</v>
      </c>
      <c r="AL85" s="19">
        <v>1</v>
      </c>
      <c r="AM85">
        <f t="shared" si="1"/>
        <v>-4.6586195769315331E-3</v>
      </c>
    </row>
    <row r="86" spans="1:39" x14ac:dyDescent="0.35">
      <c r="A86" s="8">
        <v>40817</v>
      </c>
      <c r="B86" s="4">
        <v>1.7</v>
      </c>
      <c r="C86" s="4">
        <v>3</v>
      </c>
      <c r="D86" s="1">
        <v>22.1</v>
      </c>
      <c r="E86" s="1">
        <v>10.8</v>
      </c>
      <c r="F86" s="1">
        <v>22.5</v>
      </c>
      <c r="G86" s="1">
        <v>10.4</v>
      </c>
      <c r="H86" s="1">
        <v>22.3</v>
      </c>
      <c r="I86">
        <v>10.6</v>
      </c>
      <c r="J86" s="2">
        <v>5.2</v>
      </c>
      <c r="K86" s="4">
        <v>84.634782608695659</v>
      </c>
      <c r="L86" s="6">
        <v>1.02718475965041E+16</v>
      </c>
      <c r="M86" s="4">
        <v>0.7</v>
      </c>
      <c r="N86" s="4">
        <v>3.5277064889669418E-3</v>
      </c>
      <c r="O86" s="4">
        <v>3.0200490728020668E-3</v>
      </c>
      <c r="P86" s="4">
        <v>3.4241278190165758E-3</v>
      </c>
      <c r="Q86" s="4">
        <v>1.9818728789687157E-2</v>
      </c>
      <c r="R86" s="4">
        <v>3.0200490728020668E-3</v>
      </c>
      <c r="S86" s="4">
        <v>3.8155848160386086E-3</v>
      </c>
      <c r="T86" s="4">
        <v>5.2994294092059135E-3</v>
      </c>
      <c r="U86" s="4">
        <v>4.3485112488269806E-2</v>
      </c>
      <c r="V86" s="6">
        <v>3.3</v>
      </c>
      <c r="W86" s="11">
        <v>-2.1141658071428537E-3</v>
      </c>
      <c r="X86" s="1">
        <v>93.4</v>
      </c>
      <c r="Y86" s="11">
        <v>8.4793716669082642E-2</v>
      </c>
      <c r="Z86" s="11">
        <v>-1.3245226815342903E-2</v>
      </c>
      <c r="AA86" s="11">
        <v>4.1849512490443885E-4</v>
      </c>
      <c r="AB86" s="5">
        <v>1.4</v>
      </c>
      <c r="AC86">
        <v>1.3706</v>
      </c>
      <c r="AD86" s="9">
        <v>1.6875</v>
      </c>
      <c r="AE86" s="16">
        <v>1.6566666666666667</v>
      </c>
      <c r="AF86" s="17">
        <v>2460369.7999999998</v>
      </c>
      <c r="AG86" s="17">
        <v>413232.8</v>
      </c>
      <c r="AH86">
        <v>0.95960000000000001</v>
      </c>
      <c r="AI86" s="11">
        <v>14.822000000000001</v>
      </c>
      <c r="AJ86" s="11">
        <v>28.657550000000001</v>
      </c>
      <c r="AK86" s="19">
        <v>1</v>
      </c>
      <c r="AL86" s="19">
        <v>0</v>
      </c>
      <c r="AM86">
        <f t="shared" si="1"/>
        <v>-1.1004439418827117E-2</v>
      </c>
    </row>
    <row r="87" spans="1:39" x14ac:dyDescent="0.35">
      <c r="A87" s="8">
        <v>40848</v>
      </c>
      <c r="B87" s="4">
        <v>1.5</v>
      </c>
      <c r="C87" s="4">
        <v>3</v>
      </c>
      <c r="D87" s="1">
        <v>22.4</v>
      </c>
      <c r="E87" s="1">
        <v>10.9</v>
      </c>
      <c r="F87" s="1">
        <v>22.7</v>
      </c>
      <c r="G87" s="1">
        <v>10.5</v>
      </c>
      <c r="H87" s="1">
        <v>22.5</v>
      </c>
      <c r="I87">
        <v>10.7</v>
      </c>
      <c r="J87" s="2">
        <v>5.3</v>
      </c>
      <c r="K87" s="4">
        <v>84.765217391304347</v>
      </c>
      <c r="L87" s="6">
        <v>9850874166138690</v>
      </c>
      <c r="M87" s="4">
        <v>0.67</v>
      </c>
      <c r="N87" s="4">
        <v>8.2824315177276731E-4</v>
      </c>
      <c r="O87" s="4">
        <v>-4.1601664270274341E-4</v>
      </c>
      <c r="P87" s="4">
        <v>9.3182176351547241E-4</v>
      </c>
      <c r="Q87" s="4">
        <v>2.2115006577223539E-3</v>
      </c>
      <c r="R87" s="4">
        <v>-4.1601664270274341E-4</v>
      </c>
      <c r="S87" s="4">
        <v>4.5385058037936687E-3</v>
      </c>
      <c r="T87" s="4">
        <v>7.3723345994949341E-3</v>
      </c>
      <c r="U87" s="4">
        <v>3.8610086776316166E-3</v>
      </c>
      <c r="V87" s="6">
        <v>1.5</v>
      </c>
      <c r="W87" s="11">
        <v>1.0576415807008743E-3</v>
      </c>
      <c r="X87" s="1">
        <v>92.8</v>
      </c>
      <c r="Y87" s="11">
        <v>-3.1953874975442886E-2</v>
      </c>
      <c r="Z87" s="11">
        <v>-2.6702284812927246E-3</v>
      </c>
      <c r="AA87" s="11">
        <v>5.7975667004939169E-6</v>
      </c>
      <c r="AB87" s="5">
        <v>1.4</v>
      </c>
      <c r="AC87">
        <v>1.3555999999999999</v>
      </c>
      <c r="AD87" s="9">
        <v>1.701666666666668</v>
      </c>
      <c r="AE87" s="16">
        <v>1.6533333333333333</v>
      </c>
      <c r="AF87" s="17">
        <v>2461464.1333333328</v>
      </c>
      <c r="AG87" s="17">
        <v>412617.33333333337</v>
      </c>
      <c r="AH87">
        <v>0.79</v>
      </c>
      <c r="AI87" s="11">
        <v>11.285</v>
      </c>
      <c r="AJ87" s="11">
        <v>26.462999999999997</v>
      </c>
      <c r="AK87" s="19">
        <v>0</v>
      </c>
      <c r="AL87" s="19">
        <v>0</v>
      </c>
      <c r="AM87">
        <f t="shared" si="1"/>
        <v>-2.8204600083052589E-2</v>
      </c>
    </row>
    <row r="88" spans="1:39" x14ac:dyDescent="0.35">
      <c r="A88" s="8">
        <v>40878</v>
      </c>
      <c r="B88" s="4">
        <v>1.2</v>
      </c>
      <c r="C88" s="4">
        <v>2.8</v>
      </c>
      <c r="D88" s="1">
        <v>22.6</v>
      </c>
      <c r="E88" s="1">
        <v>11</v>
      </c>
      <c r="F88" s="1">
        <v>23</v>
      </c>
      <c r="G88" s="1">
        <v>10.7</v>
      </c>
      <c r="H88" s="1">
        <v>22.8</v>
      </c>
      <c r="I88">
        <v>10.8</v>
      </c>
      <c r="J88" s="2">
        <v>4.9000000000000004</v>
      </c>
      <c r="K88" s="4">
        <v>84.9</v>
      </c>
      <c r="L88" s="6">
        <v>9735434730758790</v>
      </c>
      <c r="M88" s="4">
        <v>0.66</v>
      </c>
      <c r="N88" s="4">
        <v>3.4092701971530914E-3</v>
      </c>
      <c r="O88" s="4">
        <v>3.8415661547333002E-3</v>
      </c>
      <c r="P88" s="4">
        <v>3.306129714474082E-3</v>
      </c>
      <c r="Q88" s="4">
        <v>1.5050421934574842E-3</v>
      </c>
      <c r="R88" s="4">
        <v>3.8415661547333002E-3</v>
      </c>
      <c r="S88" s="4">
        <v>2.7342534158378839E-3</v>
      </c>
      <c r="T88" s="4">
        <v>1.0487678227946162E-3</v>
      </c>
      <c r="U88" s="4">
        <v>9.6292735543102026E-4</v>
      </c>
      <c r="V88" s="6">
        <v>1.6</v>
      </c>
      <c r="W88" s="11">
        <v>-5.2994294092059135E-3</v>
      </c>
      <c r="X88" s="1">
        <v>91.1</v>
      </c>
      <c r="Y88" s="11">
        <v>1.9331224262714386E-2</v>
      </c>
      <c r="Z88" s="11">
        <v>2.6702284812927246E-3</v>
      </c>
      <c r="AA88" s="11">
        <v>-1.1864972300827503E-2</v>
      </c>
      <c r="AB88" s="5">
        <v>1.6</v>
      </c>
      <c r="AC88">
        <v>1.3179000000000001</v>
      </c>
      <c r="AD88" s="9">
        <v>1.7158333333333342</v>
      </c>
      <c r="AE88" s="16">
        <v>1.65</v>
      </c>
      <c r="AF88" s="17">
        <v>2462558.4666666663</v>
      </c>
      <c r="AG88" s="17">
        <v>412001.8666666667</v>
      </c>
      <c r="AH88">
        <v>0.627</v>
      </c>
      <c r="AI88" s="11">
        <v>8.9065000000000012</v>
      </c>
      <c r="AJ88" s="11">
        <v>24.073</v>
      </c>
      <c r="AK88" s="19">
        <v>1</v>
      </c>
      <c r="AL88" s="19">
        <v>0</v>
      </c>
      <c r="AM88">
        <f t="shared" si="1"/>
        <v>-2.1009820491175057E-2</v>
      </c>
    </row>
    <row r="89" spans="1:39" x14ac:dyDescent="0.35">
      <c r="A89" s="8">
        <v>40909</v>
      </c>
      <c r="B89" s="4">
        <v>1.3</v>
      </c>
      <c r="C89" s="4">
        <v>2.6</v>
      </c>
      <c r="D89" s="1">
        <v>22.8</v>
      </c>
      <c r="E89" s="1">
        <v>11</v>
      </c>
      <c r="F89" s="1">
        <v>23.1</v>
      </c>
      <c r="G89" s="1">
        <v>10.8</v>
      </c>
      <c r="H89" s="1">
        <v>23</v>
      </c>
      <c r="I89">
        <v>10.9</v>
      </c>
      <c r="J89" s="2">
        <v>4.5999999999999996</v>
      </c>
      <c r="K89" s="4">
        <v>85.036263736263734</v>
      </c>
      <c r="L89" s="6">
        <v>1.02117735192123E+16</v>
      </c>
      <c r="M89" s="4">
        <v>0.62</v>
      </c>
      <c r="N89" s="4">
        <v>-8.1810634583234787E-3</v>
      </c>
      <c r="O89" s="4">
        <v>-1.3878242112696171E-2</v>
      </c>
      <c r="P89" s="4">
        <v>-8.0779232084751129E-3</v>
      </c>
      <c r="Q89" s="4">
        <v>1.9755445420742035E-2</v>
      </c>
      <c r="R89" s="4">
        <v>-1.3878242112696171E-2</v>
      </c>
      <c r="S89" s="4">
        <v>3.3550041262060404E-3</v>
      </c>
      <c r="T89" s="4">
        <v>2.0942415576428175E-3</v>
      </c>
      <c r="U89" s="4">
        <v>3.0334079638123512E-2</v>
      </c>
      <c r="V89" s="6">
        <v>1.7</v>
      </c>
      <c r="W89" s="11">
        <v>-7.4667013250291348E-3</v>
      </c>
      <c r="X89" s="1">
        <v>91.4</v>
      </c>
      <c r="Y89" s="11">
        <v>4.2348474264144897E-2</v>
      </c>
      <c r="Z89" s="11">
        <v>7.9681696370244026E-3</v>
      </c>
      <c r="AA89" s="11">
        <v>1.354395505040884E-2</v>
      </c>
      <c r="AB89" s="5">
        <v>2</v>
      </c>
      <c r="AC89">
        <v>1.2905</v>
      </c>
      <c r="AD89" s="9">
        <v>1.73</v>
      </c>
      <c r="AE89" s="16">
        <v>1.65</v>
      </c>
      <c r="AF89" s="17">
        <v>2463652.7999999998</v>
      </c>
      <c r="AG89" s="17">
        <v>411386.4</v>
      </c>
      <c r="AH89">
        <v>0.38</v>
      </c>
      <c r="AI89" s="11">
        <v>6.9960000000000004</v>
      </c>
      <c r="AJ89" s="11">
        <v>20.851499999999998</v>
      </c>
      <c r="AK89" s="19">
        <v>1</v>
      </c>
      <c r="AL89" s="19">
        <v>1</v>
      </c>
      <c r="AM89">
        <f t="shared" si="1"/>
        <v>2.4418527348145869E-2</v>
      </c>
    </row>
    <row r="90" spans="1:39" x14ac:dyDescent="0.35">
      <c r="A90" s="8">
        <v>40940</v>
      </c>
      <c r="B90" s="4">
        <v>1.1000000000000001</v>
      </c>
      <c r="C90" s="4">
        <v>2.7</v>
      </c>
      <c r="D90" s="1">
        <v>23.3</v>
      </c>
      <c r="E90" s="1">
        <v>11.2</v>
      </c>
      <c r="F90" s="1">
        <v>23.2</v>
      </c>
      <c r="G90" s="1">
        <v>10.9</v>
      </c>
      <c r="H90" s="1">
        <v>23.2</v>
      </c>
      <c r="I90">
        <v>11</v>
      </c>
      <c r="J90" s="2">
        <v>4.4000000000000004</v>
      </c>
      <c r="K90" s="4">
        <v>85.163736263736268</v>
      </c>
      <c r="L90" s="6">
        <v>1.05522520299948E+16</v>
      </c>
      <c r="M90" s="4">
        <v>0.61</v>
      </c>
      <c r="N90" s="4">
        <v>4.9787471070885658E-3</v>
      </c>
      <c r="O90" s="4">
        <v>3.4614813048392534E-3</v>
      </c>
      <c r="P90" s="4">
        <v>4.9787471070885658E-3</v>
      </c>
      <c r="Q90" s="4">
        <v>2.944642910733819E-3</v>
      </c>
      <c r="R90" s="4">
        <v>3.4614813048392534E-3</v>
      </c>
      <c r="S90" s="4">
        <v>7.5078560039401054E-3</v>
      </c>
      <c r="T90" s="4">
        <v>8.3333812654018402E-3</v>
      </c>
      <c r="U90" s="4">
        <v>1.865672180429101E-3</v>
      </c>
      <c r="V90" s="6">
        <v>2.7</v>
      </c>
      <c r="W90" s="11">
        <v>8.5288360714912415E-3</v>
      </c>
      <c r="X90" s="1">
        <v>92.1</v>
      </c>
      <c r="Y90" s="11">
        <v>5.1614489406347275E-2</v>
      </c>
      <c r="Z90" s="11">
        <v>-2.6490080635994673E-3</v>
      </c>
      <c r="AA90" s="11">
        <v>3.8937177509069443E-2</v>
      </c>
      <c r="AB90" s="5">
        <v>2.4</v>
      </c>
      <c r="AC90">
        <v>1.3224</v>
      </c>
      <c r="AD90" s="9">
        <v>1.6766666666666623</v>
      </c>
      <c r="AE90" s="16">
        <v>1.65</v>
      </c>
      <c r="AF90" s="17">
        <v>2462838.3666666667</v>
      </c>
      <c r="AG90" s="17">
        <v>410514.03333333333</v>
      </c>
      <c r="AH90">
        <v>0.36559999999999998</v>
      </c>
      <c r="AI90" s="11">
        <v>6.976</v>
      </c>
      <c r="AJ90" s="11">
        <v>19.193000000000001</v>
      </c>
      <c r="AK90" s="19">
        <v>1</v>
      </c>
      <c r="AL90" s="19">
        <v>0</v>
      </c>
      <c r="AM90">
        <f t="shared" si="1"/>
        <v>-1.7407762201004928E-3</v>
      </c>
    </row>
    <row r="91" spans="1:39" x14ac:dyDescent="0.35">
      <c r="A91" s="8">
        <v>40969</v>
      </c>
      <c r="B91" s="4">
        <v>1</v>
      </c>
      <c r="C91" s="4">
        <v>2.7</v>
      </c>
      <c r="D91" s="1">
        <v>23.7</v>
      </c>
      <c r="E91" s="1">
        <v>11.4</v>
      </c>
      <c r="F91" s="1">
        <v>23.9</v>
      </c>
      <c r="G91" s="1">
        <v>11.1</v>
      </c>
      <c r="H91" s="1">
        <v>23.8</v>
      </c>
      <c r="I91">
        <v>11.2</v>
      </c>
      <c r="J91" s="2">
        <v>4</v>
      </c>
      <c r="K91" s="4">
        <v>85.3</v>
      </c>
      <c r="L91" s="6">
        <v>1.03126073190462E+16</v>
      </c>
      <c r="M91" s="4">
        <v>0.59</v>
      </c>
      <c r="N91" s="4">
        <v>1.2850344181060791E-2</v>
      </c>
      <c r="O91" s="4">
        <v>1.321078184992075E-2</v>
      </c>
      <c r="P91" s="4">
        <v>1.2850344181060791E-2</v>
      </c>
      <c r="Q91" s="4">
        <v>1.9600156520027667E-4</v>
      </c>
      <c r="R91" s="4">
        <v>1.3107438571751118E-2</v>
      </c>
      <c r="S91" s="4">
        <v>3.1117128673940897E-3</v>
      </c>
      <c r="T91" s="4">
        <v>0</v>
      </c>
      <c r="U91" s="4">
        <v>9.3153241323307157E-4</v>
      </c>
      <c r="V91" s="6">
        <v>1.7</v>
      </c>
      <c r="W91" s="11">
        <v>-3.1897954177111387E-3</v>
      </c>
      <c r="X91" s="1">
        <v>92.7</v>
      </c>
      <c r="Y91" s="11">
        <v>9.4993067905306816E-3</v>
      </c>
      <c r="Z91" s="11">
        <v>-1.8742181360721588E-2</v>
      </c>
      <c r="AA91" s="11">
        <v>2.0755878649652004E-3</v>
      </c>
      <c r="AB91" s="5">
        <v>2.9</v>
      </c>
      <c r="AC91">
        <v>1.3201000000000001</v>
      </c>
      <c r="AD91" s="9">
        <v>1.6233333333333277</v>
      </c>
      <c r="AE91" s="16">
        <v>1.65</v>
      </c>
      <c r="AF91" s="17">
        <v>2462023.9333333331</v>
      </c>
      <c r="AG91" s="17">
        <v>409641.66666666674</v>
      </c>
      <c r="AH91">
        <v>0.35670000000000002</v>
      </c>
      <c r="AI91" s="11">
        <v>8.0510000000000002</v>
      </c>
      <c r="AJ91" s="11">
        <v>21.146999999999998</v>
      </c>
      <c r="AK91" s="19">
        <v>1</v>
      </c>
      <c r="AL91" s="19">
        <v>0</v>
      </c>
      <c r="AM91">
        <f t="shared" si="1"/>
        <v>-2.9586942646951941E-3</v>
      </c>
    </row>
    <row r="92" spans="1:39" x14ac:dyDescent="0.35">
      <c r="A92" s="8">
        <v>41000</v>
      </c>
      <c r="B92" s="4">
        <v>0.8</v>
      </c>
      <c r="C92" s="4">
        <v>2.6</v>
      </c>
      <c r="D92" s="1">
        <v>23.6</v>
      </c>
      <c r="E92" s="1">
        <v>11.4</v>
      </c>
      <c r="F92" s="1">
        <v>24</v>
      </c>
      <c r="G92" s="1">
        <v>11.2</v>
      </c>
      <c r="H92" s="1">
        <v>23.8</v>
      </c>
      <c r="I92">
        <v>11.3</v>
      </c>
      <c r="J92" s="2">
        <v>3.9</v>
      </c>
      <c r="K92" s="4">
        <v>85.56373626373626</v>
      </c>
      <c r="L92" s="6">
        <v>9427499247998280</v>
      </c>
      <c r="M92" s="4">
        <v>0.56000000000000005</v>
      </c>
      <c r="N92" s="4">
        <v>4.6876678243279457E-3</v>
      </c>
      <c r="O92" s="4">
        <v>4.330796655267477E-3</v>
      </c>
      <c r="P92" s="4">
        <v>4.6876678243279457E-3</v>
      </c>
      <c r="Q92" s="4">
        <v>6.8359640426933765E-3</v>
      </c>
      <c r="R92" s="4">
        <v>4.3312432244420052E-3</v>
      </c>
      <c r="S92" s="4">
        <v>-1.0356791608501226E-4</v>
      </c>
      <c r="T92" s="4">
        <v>-1.0378827573731542E-3</v>
      </c>
      <c r="U92" s="4">
        <v>1.570471003651619E-2</v>
      </c>
      <c r="V92" s="6">
        <v>1.6</v>
      </c>
      <c r="W92" s="11">
        <v>-6.4102783799171448E-3</v>
      </c>
      <c r="X92" s="1">
        <v>91.8</v>
      </c>
      <c r="Y92" s="11">
        <v>-7.8598283231258392E-2</v>
      </c>
      <c r="Z92" s="11">
        <v>-1.634913869202137E-2</v>
      </c>
      <c r="AA92" s="11">
        <v>-1.4077398926019669E-2</v>
      </c>
      <c r="AB92" s="5">
        <v>2.5</v>
      </c>
      <c r="AC92">
        <v>1.3162</v>
      </c>
      <c r="AD92" s="9">
        <v>1.5700000000000003</v>
      </c>
      <c r="AE92" s="16">
        <v>1.663333333333334</v>
      </c>
      <c r="AF92" s="17">
        <v>2461209.5</v>
      </c>
      <c r="AG92" s="17">
        <v>408769.3</v>
      </c>
      <c r="AH92">
        <v>0.34510000000000002</v>
      </c>
      <c r="AI92" s="11">
        <v>6.0799999999999992</v>
      </c>
      <c r="AJ92" s="11">
        <v>16.483499999999999</v>
      </c>
      <c r="AK92" s="19">
        <v>1</v>
      </c>
      <c r="AL92" s="19">
        <v>0</v>
      </c>
      <c r="AM92">
        <f t="shared" si="1"/>
        <v>-2.8748463582744466E-2</v>
      </c>
    </row>
    <row r="93" spans="1:39" x14ac:dyDescent="0.35">
      <c r="A93" s="8">
        <v>41030</v>
      </c>
      <c r="B93" s="4">
        <v>0.6</v>
      </c>
      <c r="C93" s="4">
        <v>2.4</v>
      </c>
      <c r="D93" s="1">
        <v>23.7</v>
      </c>
      <c r="E93" s="1">
        <v>11.5</v>
      </c>
      <c r="F93" s="1">
        <v>24.3</v>
      </c>
      <c r="G93" s="1">
        <v>11.3</v>
      </c>
      <c r="H93" s="1">
        <v>24</v>
      </c>
      <c r="I93">
        <v>11.4</v>
      </c>
      <c r="J93" s="2">
        <v>4.0999999999999996</v>
      </c>
      <c r="K93" s="4">
        <v>85.836263736263732</v>
      </c>
      <c r="L93" s="6">
        <v>8468416337657370</v>
      </c>
      <c r="M93" s="4">
        <v>0.55000000000000004</v>
      </c>
      <c r="N93" s="4">
        <v>-1.4243567129597068E-3</v>
      </c>
      <c r="O93" s="4">
        <v>1.0288594785379246E-4</v>
      </c>
      <c r="P93" s="4">
        <v>-1.3225496513769031E-3</v>
      </c>
      <c r="Q93" s="4">
        <v>3.012489527463913E-3</v>
      </c>
      <c r="R93" s="4">
        <v>2.0578248950187117E-4</v>
      </c>
      <c r="S93" s="4">
        <v>9.317253134213388E-4</v>
      </c>
      <c r="T93" s="4">
        <v>3.11042251996696E-3</v>
      </c>
      <c r="U93" s="4">
        <v>-9.1701059136539698E-4</v>
      </c>
      <c r="V93" s="6">
        <v>0.5</v>
      </c>
      <c r="W93" s="11">
        <v>7.4746743775904179E-3</v>
      </c>
      <c r="X93" s="1">
        <v>90</v>
      </c>
      <c r="Y93" s="11">
        <v>-6.2706932425498962E-2</v>
      </c>
      <c r="Z93" s="11">
        <v>-1.6620881855487823E-2</v>
      </c>
      <c r="AA93" s="11">
        <v>-5.0741569139063358E-3</v>
      </c>
      <c r="AB93" s="5">
        <v>2.9</v>
      </c>
      <c r="AC93">
        <v>1.2788999999999999</v>
      </c>
      <c r="AD93" s="9">
        <v>1.5166666666666657</v>
      </c>
      <c r="AE93" s="16">
        <v>1.6766666666666676</v>
      </c>
      <c r="AF93" s="17">
        <v>2463395.3666666667</v>
      </c>
      <c r="AG93" s="17">
        <v>408432.89999999997</v>
      </c>
      <c r="AH93">
        <v>0.33700000000000002</v>
      </c>
      <c r="AI93" s="11">
        <v>5.020999999999999</v>
      </c>
      <c r="AJ93" s="11">
        <v>14.730499999999999</v>
      </c>
      <c r="AK93" s="19">
        <v>0</v>
      </c>
      <c r="AL93" s="19">
        <v>1</v>
      </c>
      <c r="AM93">
        <f t="shared" si="1"/>
        <v>-2.0778942347961848E-2</v>
      </c>
    </row>
    <row r="94" spans="1:39" x14ac:dyDescent="0.35">
      <c r="A94" s="8">
        <v>41061</v>
      </c>
      <c r="B94" s="4">
        <v>0.5</v>
      </c>
      <c r="C94" s="4">
        <v>2.4</v>
      </c>
      <c r="D94" s="1">
        <v>23.7</v>
      </c>
      <c r="E94" s="1">
        <v>11.6</v>
      </c>
      <c r="F94" s="1">
        <v>24.3</v>
      </c>
      <c r="G94" s="1">
        <v>11.4</v>
      </c>
      <c r="H94" s="1">
        <v>24</v>
      </c>
      <c r="I94">
        <v>11.5</v>
      </c>
      <c r="J94" s="2">
        <v>3.8</v>
      </c>
      <c r="K94" s="4">
        <v>86.1</v>
      </c>
      <c r="L94" s="6">
        <v>9505998391904770</v>
      </c>
      <c r="M94" s="4">
        <v>0.53</v>
      </c>
      <c r="N94" s="4">
        <v>-7.1293988730758429E-4</v>
      </c>
      <c r="O94" s="4">
        <v>6.1709352303296328E-4</v>
      </c>
      <c r="P94" s="4">
        <v>-7.1286730235442519E-4</v>
      </c>
      <c r="Q94" s="4">
        <v>-6.7944673355668783E-4</v>
      </c>
      <c r="R94" s="4">
        <v>6.1709352303296328E-4</v>
      </c>
      <c r="S94" s="4">
        <v>4.6456493437290192E-3</v>
      </c>
      <c r="T94" s="4">
        <v>8.2474695518612862E-3</v>
      </c>
      <c r="U94" s="4">
        <v>-9.1785227414220572E-4</v>
      </c>
      <c r="V94" s="6">
        <v>-0.7</v>
      </c>
      <c r="W94" s="11">
        <v>-8.5470601916313171E-3</v>
      </c>
      <c r="X94" s="1">
        <v>89.8</v>
      </c>
      <c r="Y94" s="11">
        <v>-2.1032948046922684E-2</v>
      </c>
      <c r="Z94" s="11">
        <v>-2.8330506756901741E-2</v>
      </c>
      <c r="AA94" s="11">
        <v>-2.3769225925207138E-2</v>
      </c>
      <c r="AB94" s="5">
        <v>3.1</v>
      </c>
      <c r="AC94">
        <v>1.2525999999999999</v>
      </c>
      <c r="AD94" s="9">
        <v>1.4633333333333312</v>
      </c>
      <c r="AE94" s="16">
        <v>1.69</v>
      </c>
      <c r="AF94" s="17">
        <v>2465581.2333333334</v>
      </c>
      <c r="AG94" s="17">
        <v>408096.5</v>
      </c>
      <c r="AH94">
        <v>0.33200000000000002</v>
      </c>
      <c r="AI94" s="11">
        <v>3.8870000000000005</v>
      </c>
      <c r="AJ94" s="11">
        <v>13.8635</v>
      </c>
      <c r="AK94" s="19">
        <v>1</v>
      </c>
      <c r="AL94" s="19">
        <v>0</v>
      </c>
      <c r="AM94">
        <f t="shared" si="1"/>
        <v>-1.91833076979048E-2</v>
      </c>
    </row>
    <row r="95" spans="1:39" x14ac:dyDescent="0.35">
      <c r="A95" s="8">
        <v>41091</v>
      </c>
      <c r="B95" s="4">
        <v>0.4</v>
      </c>
      <c r="C95" s="4">
        <v>2.4</v>
      </c>
      <c r="D95" s="1">
        <v>24.2</v>
      </c>
      <c r="E95" s="1">
        <v>11.7</v>
      </c>
      <c r="F95" s="1">
        <v>24.5</v>
      </c>
      <c r="G95" s="1">
        <v>11.4</v>
      </c>
      <c r="H95" s="1">
        <v>24.4</v>
      </c>
      <c r="I95">
        <v>11.6</v>
      </c>
      <c r="J95" s="2">
        <v>3.8</v>
      </c>
      <c r="K95" s="4">
        <v>86.201086956521749</v>
      </c>
      <c r="L95" s="6">
        <v>9250686636990940</v>
      </c>
      <c r="M95" s="4">
        <v>0.49</v>
      </c>
      <c r="N95" s="4">
        <v>-5.3120972588658333E-3</v>
      </c>
      <c r="O95" s="4">
        <v>-6.6020460799336433E-3</v>
      </c>
      <c r="P95" s="4">
        <v>-5.3115547634661198E-3</v>
      </c>
      <c r="Q95" s="4">
        <v>1.3022901490330696E-2</v>
      </c>
      <c r="R95" s="4">
        <v>-6.6020460799336433E-3</v>
      </c>
      <c r="S95" s="4">
        <v>-5.7845422998070717E-3</v>
      </c>
      <c r="T95" s="4">
        <v>-1.0320008732378483E-2</v>
      </c>
      <c r="U95" s="4">
        <v>2.1799229085445404E-2</v>
      </c>
      <c r="V95" s="6">
        <v>-1.9</v>
      </c>
      <c r="W95" s="11">
        <v>3.2137145753949881E-3</v>
      </c>
      <c r="X95" s="1">
        <v>87.9</v>
      </c>
      <c r="Y95" s="11">
        <v>4.7894183546304703E-2</v>
      </c>
      <c r="Z95" s="11">
        <v>-2.0320001989603043E-2</v>
      </c>
      <c r="AA95" s="11">
        <v>-3.1677833758294582E-3</v>
      </c>
      <c r="AB95" s="5">
        <v>3.5</v>
      </c>
      <c r="AC95">
        <v>1.2287999999999999</v>
      </c>
      <c r="AD95" s="9">
        <v>1.4099999999999966</v>
      </c>
      <c r="AE95" s="16">
        <v>1.6766666666666659</v>
      </c>
      <c r="AF95" s="17">
        <v>2467767.1</v>
      </c>
      <c r="AG95" s="17">
        <v>407760.1</v>
      </c>
      <c r="AH95">
        <v>0.1842</v>
      </c>
      <c r="AI95" s="11">
        <v>1.349</v>
      </c>
      <c r="AJ95" s="11">
        <v>11.355500000000001</v>
      </c>
      <c r="AK95" s="19">
        <v>1</v>
      </c>
      <c r="AL95" s="19">
        <v>0</v>
      </c>
      <c r="AM95">
        <f t="shared" si="1"/>
        <v>9.0732962056749022E-3</v>
      </c>
    </row>
    <row r="96" spans="1:39" x14ac:dyDescent="0.35">
      <c r="A96" s="8">
        <v>41122</v>
      </c>
      <c r="B96" s="4">
        <v>0.3</v>
      </c>
      <c r="C96" s="4">
        <v>2.6</v>
      </c>
      <c r="D96" s="1">
        <v>24.4</v>
      </c>
      <c r="E96" s="1">
        <v>11.7</v>
      </c>
      <c r="F96" s="1">
        <v>24.5</v>
      </c>
      <c r="G96" s="1">
        <v>11.5</v>
      </c>
      <c r="H96" s="1">
        <v>24.5</v>
      </c>
      <c r="I96">
        <v>11.6</v>
      </c>
      <c r="J96" s="2">
        <v>4.0999999999999996</v>
      </c>
      <c r="K96" s="4">
        <v>86.302173913043475</v>
      </c>
      <c r="L96" s="6">
        <v>1.00592339663808E+16</v>
      </c>
      <c r="M96" s="4">
        <v>0.47</v>
      </c>
      <c r="N96" s="4">
        <v>3.8846910465508699E-3</v>
      </c>
      <c r="O96" s="4">
        <v>1.5512697864323854E-3</v>
      </c>
      <c r="P96" s="4">
        <v>3.8842940703034401E-3</v>
      </c>
      <c r="Q96" s="4">
        <v>2.0106283482164145E-3</v>
      </c>
      <c r="R96" s="4">
        <v>1.6546022379770875E-3</v>
      </c>
      <c r="S96" s="4">
        <v>-8.291014819405973E-4</v>
      </c>
      <c r="T96" s="4">
        <v>-1.0378827573731542E-3</v>
      </c>
      <c r="U96" s="4">
        <v>0</v>
      </c>
      <c r="V96" s="6">
        <v>-3.6</v>
      </c>
      <c r="W96" s="11">
        <v>6.396610289812088E-3</v>
      </c>
      <c r="X96" s="1">
        <v>87.2</v>
      </c>
      <c r="Y96" s="11">
        <v>7.0987731218338013E-2</v>
      </c>
      <c r="Z96" s="11">
        <v>-1.4771317131817341E-2</v>
      </c>
      <c r="AA96" s="11">
        <v>5.3003307431936264E-2</v>
      </c>
      <c r="AB96" s="5">
        <v>2.8</v>
      </c>
      <c r="AC96">
        <v>1.24</v>
      </c>
      <c r="AD96" s="9">
        <v>1.356666666666662</v>
      </c>
      <c r="AE96" s="16">
        <v>1.6633333333333322</v>
      </c>
      <c r="AF96" s="17">
        <v>2465897.0333333332</v>
      </c>
      <c r="AG96" s="17">
        <v>407117.3</v>
      </c>
      <c r="AH96">
        <v>0.1101</v>
      </c>
      <c r="AI96" s="11">
        <v>0.40400000000000014</v>
      </c>
      <c r="AJ96" s="11">
        <v>11.741</v>
      </c>
      <c r="AK96" s="19">
        <v>0</v>
      </c>
      <c r="AL96" s="19">
        <v>0</v>
      </c>
      <c r="AM96">
        <f t="shared" si="1"/>
        <v>3.611415582422034E-2</v>
      </c>
    </row>
    <row r="97" spans="1:39" x14ac:dyDescent="0.35">
      <c r="A97" s="8">
        <v>41153</v>
      </c>
      <c r="B97" s="4">
        <v>0.2</v>
      </c>
      <c r="C97" s="4">
        <v>2.6</v>
      </c>
      <c r="D97" s="1">
        <v>24.7</v>
      </c>
      <c r="E97" s="1">
        <v>11.8</v>
      </c>
      <c r="F97" s="1">
        <v>25</v>
      </c>
      <c r="G97" s="1">
        <v>11.6</v>
      </c>
      <c r="H97" s="1">
        <v>24.9</v>
      </c>
      <c r="I97">
        <v>11.7</v>
      </c>
      <c r="J97" s="2">
        <v>4.2</v>
      </c>
      <c r="K97" s="4">
        <v>86.4</v>
      </c>
      <c r="L97" s="6">
        <v>1.01016411259289E+16</v>
      </c>
      <c r="M97" s="4">
        <v>0.47</v>
      </c>
      <c r="N97" s="4">
        <v>7.2180456481873989E-3</v>
      </c>
      <c r="O97" s="4">
        <v>7.0023969747126102E-3</v>
      </c>
      <c r="P97" s="4">
        <v>7.2173122316598892E-3</v>
      </c>
      <c r="Q97" s="4">
        <v>4.3901577591896057E-3</v>
      </c>
      <c r="R97" s="4">
        <v>6.8990644067525864E-3</v>
      </c>
      <c r="S97" s="4">
        <v>2.4852452334016562E-3</v>
      </c>
      <c r="T97" s="4">
        <v>5.1786755211651325E-3</v>
      </c>
      <c r="U97" s="4">
        <v>2.6917916256934404E-3</v>
      </c>
      <c r="V97" s="6">
        <v>-4.3</v>
      </c>
      <c r="W97" s="11">
        <v>-1.8231067806482315E-2</v>
      </c>
      <c r="X97" s="1">
        <v>85.9</v>
      </c>
      <c r="Y97" s="11">
        <v>4.286590963602066E-2</v>
      </c>
      <c r="Z97" s="11">
        <v>-1.8018504604697227E-2</v>
      </c>
      <c r="AA97" s="11">
        <v>-3.9608746767044067E-2</v>
      </c>
      <c r="AB97" s="5">
        <v>2.8</v>
      </c>
      <c r="AC97">
        <v>1.2856000000000001</v>
      </c>
      <c r="AD97" s="9">
        <v>1.3033333333333275</v>
      </c>
      <c r="AE97" s="16">
        <v>1.65</v>
      </c>
      <c r="AF97" s="17">
        <v>2464026.9666666668</v>
      </c>
      <c r="AG97" s="17">
        <v>406474.5</v>
      </c>
      <c r="AH97">
        <v>9.9299999999999999E-2</v>
      </c>
      <c r="AI97" s="11">
        <v>0.9055000000000003</v>
      </c>
      <c r="AJ97" s="11">
        <v>11.263500000000001</v>
      </c>
      <c r="AK97" s="19">
        <v>1</v>
      </c>
      <c r="AL97" s="19">
        <v>0</v>
      </c>
      <c r="AM97">
        <f t="shared" si="1"/>
        <v>9.1367263556522138E-3</v>
      </c>
    </row>
    <row r="98" spans="1:39" x14ac:dyDescent="0.35">
      <c r="A98" s="8">
        <v>41183</v>
      </c>
      <c r="B98" s="4">
        <v>0.2</v>
      </c>
      <c r="C98" s="4">
        <v>2.5</v>
      </c>
      <c r="D98" s="1">
        <v>24.7</v>
      </c>
      <c r="E98" s="1">
        <v>12</v>
      </c>
      <c r="F98" s="1">
        <v>25.3</v>
      </c>
      <c r="G98" s="1">
        <v>11.8</v>
      </c>
      <c r="H98" s="1">
        <v>25</v>
      </c>
      <c r="I98">
        <v>11.9</v>
      </c>
      <c r="J98" s="2">
        <v>4</v>
      </c>
      <c r="K98" s="4">
        <v>86.534782608695664</v>
      </c>
      <c r="L98" s="6">
        <v>1.04083553742919E+16</v>
      </c>
      <c r="M98" s="4">
        <v>0.46</v>
      </c>
      <c r="N98" s="4">
        <v>2.3271117825061083E-3</v>
      </c>
      <c r="O98" s="4">
        <v>2.6644819881767035E-3</v>
      </c>
      <c r="P98" s="4">
        <v>2.3268763907253742E-3</v>
      </c>
      <c r="Q98" s="4">
        <v>7.0222341455519199E-3</v>
      </c>
      <c r="R98" s="4">
        <v>2.7668203692883253E-3</v>
      </c>
      <c r="S98" s="4">
        <v>6.4945332705974579E-3</v>
      </c>
      <c r="T98" s="4">
        <v>4.1237170808017254E-3</v>
      </c>
      <c r="U98" s="4">
        <v>1.0695288889110088E-2</v>
      </c>
      <c r="V98" s="6">
        <v>-6.3</v>
      </c>
      <c r="W98" s="11">
        <v>-8.6957067251205444E-3</v>
      </c>
      <c r="X98" s="1">
        <v>85.1</v>
      </c>
      <c r="Y98" s="11">
        <v>-1.0814307257533073E-2</v>
      </c>
      <c r="Z98" s="11">
        <v>-1.526747178286314E-2</v>
      </c>
      <c r="AA98" s="11">
        <v>4.3099913746118546E-3</v>
      </c>
      <c r="AB98" s="5">
        <v>3.8</v>
      </c>
      <c r="AC98">
        <v>1.2974000000000001</v>
      </c>
      <c r="AD98" s="9">
        <v>1.25</v>
      </c>
      <c r="AE98" s="16">
        <v>1.6999999999999957</v>
      </c>
      <c r="AF98" s="17">
        <v>2462156.9</v>
      </c>
      <c r="AG98" s="17">
        <v>405831.7</v>
      </c>
      <c r="AH98">
        <v>9.0700000000000003E-2</v>
      </c>
      <c r="AI98" s="11">
        <v>1.4554999999999998</v>
      </c>
      <c r="AJ98" s="11">
        <v>12.854000000000003</v>
      </c>
      <c r="AK98" s="19">
        <v>0</v>
      </c>
      <c r="AL98" s="19">
        <v>1</v>
      </c>
      <c r="AM98">
        <f t="shared" si="1"/>
        <v>-1.1317072959955293E-2</v>
      </c>
    </row>
    <row r="99" spans="1:39" x14ac:dyDescent="0.35">
      <c r="A99" s="8">
        <v>41214</v>
      </c>
      <c r="B99" s="4">
        <v>0.2</v>
      </c>
      <c r="C99" s="4">
        <v>2.2000000000000002</v>
      </c>
      <c r="D99" s="1">
        <v>25</v>
      </c>
      <c r="E99" s="1">
        <v>12.1</v>
      </c>
      <c r="F99" s="1">
        <v>25.4</v>
      </c>
      <c r="G99" s="1">
        <v>11.9</v>
      </c>
      <c r="H99" s="1">
        <v>25.2</v>
      </c>
      <c r="I99">
        <v>12</v>
      </c>
      <c r="J99" s="2">
        <v>3.6</v>
      </c>
      <c r="K99" s="4">
        <v>86.665217391304353</v>
      </c>
      <c r="L99" s="6">
        <v>1.0609342689027E+16</v>
      </c>
      <c r="M99" s="4">
        <v>0.44</v>
      </c>
      <c r="N99" s="4">
        <v>-1.9220075337216258E-3</v>
      </c>
      <c r="O99" s="4">
        <v>-8.1908470019698143E-4</v>
      </c>
      <c r="P99" s="4">
        <v>-2.023063600063324E-3</v>
      </c>
      <c r="Q99" s="4">
        <v>9.4517966499552131E-4</v>
      </c>
      <c r="R99" s="4">
        <v>-9.214231395162642E-4</v>
      </c>
      <c r="S99" s="4">
        <v>4.6132635325193405E-3</v>
      </c>
      <c r="T99" s="4">
        <v>4.1067819111049175E-3</v>
      </c>
      <c r="U99" s="4">
        <v>8.8613206753507257E-4</v>
      </c>
      <c r="V99" s="6">
        <v>-3.2</v>
      </c>
      <c r="W99" s="11">
        <v>-6.5717650577425957E-3</v>
      </c>
      <c r="X99" s="1">
        <v>86.3</v>
      </c>
      <c r="Y99" s="11">
        <v>4.1911373846232891E-3</v>
      </c>
      <c r="Z99" s="11">
        <v>-1.2384058907628059E-2</v>
      </c>
      <c r="AA99" s="11">
        <v>-1.8941434100270271E-2</v>
      </c>
      <c r="AB99" s="5">
        <v>3.7</v>
      </c>
      <c r="AC99">
        <v>1.2827999999999999</v>
      </c>
      <c r="AD99" s="9">
        <v>1.1966666666666654</v>
      </c>
      <c r="AE99" s="16">
        <v>1.7499999999999964</v>
      </c>
      <c r="AF99" s="17">
        <v>2463784.2000000002</v>
      </c>
      <c r="AG99" s="17">
        <v>404544.49999999988</v>
      </c>
      <c r="AH99">
        <v>7.85E-2</v>
      </c>
      <c r="AI99" s="11">
        <v>0.19350000000000001</v>
      </c>
      <c r="AJ99" s="11">
        <v>10.313500000000001</v>
      </c>
      <c r="AK99" s="19">
        <v>0</v>
      </c>
      <c r="AL99" s="19">
        <v>0</v>
      </c>
      <c r="AM99">
        <f t="shared" si="1"/>
        <v>2.2431279267984855E-2</v>
      </c>
    </row>
    <row r="100" spans="1:39" x14ac:dyDescent="0.35">
      <c r="A100" s="8">
        <v>41244</v>
      </c>
      <c r="B100" s="4">
        <v>0.1</v>
      </c>
      <c r="C100" s="4">
        <v>2.2000000000000002</v>
      </c>
      <c r="D100" s="1">
        <v>24.9</v>
      </c>
      <c r="E100" s="1">
        <v>12.1</v>
      </c>
      <c r="F100" s="1">
        <v>25.5</v>
      </c>
      <c r="G100" s="1">
        <v>12</v>
      </c>
      <c r="H100" s="1">
        <v>25.2</v>
      </c>
      <c r="I100">
        <v>12</v>
      </c>
      <c r="J100" s="2">
        <v>3.5</v>
      </c>
      <c r="K100" s="4">
        <v>86.8</v>
      </c>
      <c r="L100" s="6">
        <v>1.09215115111587E+16</v>
      </c>
      <c r="M100" s="4">
        <v>0.42</v>
      </c>
      <c r="N100" s="4">
        <v>3.537680022418499E-3</v>
      </c>
      <c r="O100" s="4">
        <v>4.4966861605644226E-3</v>
      </c>
      <c r="P100" s="4">
        <v>3.537680022418499E-3</v>
      </c>
      <c r="Q100" s="4">
        <v>2.8337977710179985E-4</v>
      </c>
      <c r="R100" s="4">
        <v>4.39471285790205E-3</v>
      </c>
      <c r="S100" s="4">
        <v>4.5920792035758495E-3</v>
      </c>
      <c r="T100" s="4">
        <v>2.0470835734158754E-3</v>
      </c>
      <c r="U100" s="4">
        <v>8.8534754468128085E-4</v>
      </c>
      <c r="V100" s="6">
        <v>-1.4</v>
      </c>
      <c r="W100" s="11">
        <v>5.4794657044112682E-3</v>
      </c>
      <c r="X100" s="1">
        <v>86.5</v>
      </c>
      <c r="Y100" s="11">
        <v>4.342333972454071E-2</v>
      </c>
      <c r="Z100" s="11">
        <v>-1.2539349496364594E-2</v>
      </c>
      <c r="AA100" s="11">
        <v>5.8585968799889088E-3</v>
      </c>
      <c r="AB100" s="5">
        <v>3.6</v>
      </c>
      <c r="AC100">
        <v>1.3119000000000001</v>
      </c>
      <c r="AD100" s="9">
        <v>1.1433333333333309</v>
      </c>
      <c r="AE100" s="16">
        <v>1.8</v>
      </c>
      <c r="AF100" s="17">
        <v>2465411.5</v>
      </c>
      <c r="AG100" s="17">
        <v>403257.29999999981</v>
      </c>
      <c r="AH100">
        <v>7.3400000000000007E-2</v>
      </c>
      <c r="AI100" s="11">
        <v>-0.18549999999999997</v>
      </c>
      <c r="AJ100" s="11">
        <v>7.8015500000000007</v>
      </c>
      <c r="AK100" s="19">
        <v>0</v>
      </c>
      <c r="AL100" s="19">
        <v>1</v>
      </c>
      <c r="AM100">
        <f t="shared" si="1"/>
        <v>1.2799811212100443E-2</v>
      </c>
    </row>
    <row r="101" spans="1:39" x14ac:dyDescent="0.35">
      <c r="A101" s="8">
        <v>41275</v>
      </c>
      <c r="B101" s="4">
        <v>-0.1</v>
      </c>
      <c r="C101" s="4">
        <v>2</v>
      </c>
      <c r="D101" s="1">
        <v>24.9</v>
      </c>
      <c r="E101" s="1">
        <v>12.3</v>
      </c>
      <c r="F101" s="1">
        <v>25.9</v>
      </c>
      <c r="G101" s="1">
        <v>12.1</v>
      </c>
      <c r="H101" s="1">
        <v>25.5</v>
      </c>
      <c r="I101">
        <v>12.2</v>
      </c>
      <c r="J101" s="2">
        <v>3.4</v>
      </c>
      <c r="K101" s="4">
        <v>86.731111111111105</v>
      </c>
      <c r="L101" s="6">
        <v>1.17038309877163E+16</v>
      </c>
      <c r="M101" s="4">
        <v>0.4</v>
      </c>
      <c r="N101" s="4">
        <v>-1.0446872562170029E-2</v>
      </c>
      <c r="O101" s="4">
        <v>-1.5309829264879227E-2</v>
      </c>
      <c r="P101" s="4">
        <v>-1.0344919748604298E-2</v>
      </c>
      <c r="Q101" s="4">
        <v>9.5874406397342682E-3</v>
      </c>
      <c r="R101" s="4">
        <v>-1.5104319900274277E-2</v>
      </c>
      <c r="S101" s="4">
        <v>4.5710881240665913E-3</v>
      </c>
      <c r="T101" s="4">
        <v>9.1603696346282959E-3</v>
      </c>
      <c r="U101" s="4">
        <v>1.5803664922714233E-2</v>
      </c>
      <c r="V101" s="6">
        <v>-1.2</v>
      </c>
      <c r="W101" s="11">
        <v>-5.4794657044112682E-3</v>
      </c>
      <c r="X101" s="1">
        <v>88.3</v>
      </c>
      <c r="Y101" s="11">
        <v>3.3612333238124847E-2</v>
      </c>
      <c r="Z101" s="11">
        <v>-9.5087876543402672E-3</v>
      </c>
      <c r="AA101" s="11">
        <v>4.9334191717207432E-3</v>
      </c>
      <c r="AB101" s="5">
        <v>3.4</v>
      </c>
      <c r="AC101">
        <v>1.3288</v>
      </c>
      <c r="AD101" s="9">
        <v>1.0900000000000001</v>
      </c>
      <c r="AE101" s="16">
        <v>1.8166666666666664</v>
      </c>
      <c r="AF101" s="17">
        <v>2467038.7999999998</v>
      </c>
      <c r="AG101" s="17">
        <v>401970.1</v>
      </c>
      <c r="AH101">
        <v>6.9000000000000006E-2</v>
      </c>
      <c r="AI101" s="11">
        <v>3.4520000000000004</v>
      </c>
      <c r="AJ101" s="11">
        <v>13.470599999999999</v>
      </c>
      <c r="AK101" s="19">
        <v>1</v>
      </c>
      <c r="AL101" s="19">
        <v>0</v>
      </c>
      <c r="AM101">
        <f t="shared" si="1"/>
        <v>5.3289426966813269E-3</v>
      </c>
    </row>
    <row r="102" spans="1:39" x14ac:dyDescent="0.35">
      <c r="A102" s="8">
        <v>41306</v>
      </c>
      <c r="B102" s="4">
        <v>-0.1</v>
      </c>
      <c r="C102" s="4">
        <v>1.9</v>
      </c>
      <c r="D102" s="1">
        <v>24.9</v>
      </c>
      <c r="E102" s="1">
        <v>12.3</v>
      </c>
      <c r="F102" s="1">
        <v>25.9</v>
      </c>
      <c r="G102" s="1">
        <v>12.2</v>
      </c>
      <c r="H102" s="1">
        <v>25.4</v>
      </c>
      <c r="I102">
        <v>12.2</v>
      </c>
      <c r="J102" s="2">
        <v>3.3</v>
      </c>
      <c r="K102" s="4">
        <v>86.668888888888887</v>
      </c>
      <c r="L102" s="6">
        <v>1.06879155987695E+16</v>
      </c>
      <c r="M102" s="4">
        <v>0.4</v>
      </c>
      <c r="N102" s="4">
        <v>3.66375339217484E-3</v>
      </c>
      <c r="O102" s="4">
        <v>2.9981930274516344E-3</v>
      </c>
      <c r="P102" s="4">
        <v>3.6633803974837065E-3</v>
      </c>
      <c r="Q102" s="4">
        <v>-2.4351421743631363E-3</v>
      </c>
      <c r="R102" s="4">
        <v>2.8946571983397007E-3</v>
      </c>
      <c r="S102" s="4">
        <v>8.1045489059761167E-4</v>
      </c>
      <c r="T102" s="4">
        <v>0</v>
      </c>
      <c r="U102" s="4">
        <v>0</v>
      </c>
      <c r="V102" s="6">
        <v>2.7</v>
      </c>
      <c r="W102" s="11">
        <v>3.2912811730057001E-3</v>
      </c>
      <c r="X102" s="1">
        <v>88.9</v>
      </c>
      <c r="Y102" s="11">
        <v>-3.1769163906574249E-2</v>
      </c>
      <c r="Z102" s="11">
        <v>3.1796528492122889E-3</v>
      </c>
      <c r="AA102" s="11">
        <v>-1.6791888047009706E-3</v>
      </c>
      <c r="AB102" s="5">
        <v>3.1</v>
      </c>
      <c r="AC102">
        <v>1.3359000000000001</v>
      </c>
      <c r="AD102" s="9">
        <v>1.0875000000000001</v>
      </c>
      <c r="AE102" s="16">
        <v>1.8333333333333339</v>
      </c>
      <c r="AF102" s="17">
        <v>2474268.4333333336</v>
      </c>
      <c r="AG102" s="17">
        <v>403036.89999999991</v>
      </c>
      <c r="AH102">
        <v>6.7699999999999996E-2</v>
      </c>
      <c r="AI102" s="11">
        <v>3.5585</v>
      </c>
      <c r="AJ102" s="11">
        <v>13.392500000000002</v>
      </c>
      <c r="AK102" s="19">
        <v>1</v>
      </c>
      <c r="AL102" s="19">
        <v>0</v>
      </c>
      <c r="AM102">
        <f t="shared" si="1"/>
        <v>-3.0014029728374136E-2</v>
      </c>
    </row>
    <row r="103" spans="1:39" x14ac:dyDescent="0.35">
      <c r="A103" s="8">
        <v>41334</v>
      </c>
      <c r="B103" s="4">
        <v>-0.2</v>
      </c>
      <c r="C103" s="4">
        <v>1.7</v>
      </c>
      <c r="D103" s="1">
        <v>24.8</v>
      </c>
      <c r="E103" s="1">
        <v>12.3</v>
      </c>
      <c r="F103" s="1">
        <v>25.5</v>
      </c>
      <c r="G103" s="1">
        <v>12.2</v>
      </c>
      <c r="H103" s="1">
        <v>25.2</v>
      </c>
      <c r="I103">
        <v>12.2</v>
      </c>
      <c r="J103" s="2">
        <v>3</v>
      </c>
      <c r="K103" s="4">
        <v>86.6</v>
      </c>
      <c r="L103" s="6">
        <v>1.02968624111429E+16</v>
      </c>
      <c r="M103" s="4">
        <v>0.4</v>
      </c>
      <c r="N103" s="4">
        <v>1.1714939028024673E-2</v>
      </c>
      <c r="O103" s="4">
        <v>1.4755877666175365E-2</v>
      </c>
      <c r="P103" s="4">
        <v>1.1713756248354912E-2</v>
      </c>
      <c r="Q103" s="4">
        <v>1.8752930918708444E-4</v>
      </c>
      <c r="R103" s="4">
        <v>1.4755877666175365E-2</v>
      </c>
      <c r="S103" s="4">
        <v>3.2352672424167395E-3</v>
      </c>
      <c r="T103" s="4">
        <v>-2.0283982157707214E-3</v>
      </c>
      <c r="U103" s="4">
        <v>0</v>
      </c>
      <c r="V103" s="6">
        <v>2.5</v>
      </c>
      <c r="W103" s="11">
        <v>1.0893354192376137E-2</v>
      </c>
      <c r="X103" s="1">
        <v>88.7</v>
      </c>
      <c r="Y103" s="11">
        <v>1.8748646602034569E-2</v>
      </c>
      <c r="Z103" s="11">
        <v>-6.3694482669234276E-3</v>
      </c>
      <c r="AA103" s="11">
        <v>-3.6973066627979279E-2</v>
      </c>
      <c r="AB103" s="5">
        <v>2.4</v>
      </c>
      <c r="AC103">
        <v>1.2964</v>
      </c>
      <c r="AD103" s="9">
        <v>1.085</v>
      </c>
      <c r="AE103" s="16">
        <v>1.85</v>
      </c>
      <c r="AF103" s="17">
        <v>2481498.0666666673</v>
      </c>
      <c r="AG103" s="17">
        <v>404103.69999999995</v>
      </c>
      <c r="AH103">
        <v>6.7000000000000004E-2</v>
      </c>
      <c r="AI103" s="11">
        <v>1.4779999999999998</v>
      </c>
      <c r="AJ103" s="11">
        <v>10.252799999999999</v>
      </c>
      <c r="AK103" s="19">
        <v>1</v>
      </c>
      <c r="AL103" s="19">
        <v>0</v>
      </c>
      <c r="AM103">
        <f t="shared" si="1"/>
        <v>4.7710748449088514E-3</v>
      </c>
    </row>
    <row r="104" spans="1:39" x14ac:dyDescent="0.35">
      <c r="A104" s="8">
        <v>41365</v>
      </c>
      <c r="B104" s="4">
        <v>-0.2</v>
      </c>
      <c r="C104" s="4">
        <v>1.2</v>
      </c>
      <c r="D104" s="1">
        <v>25.1</v>
      </c>
      <c r="E104" s="1">
        <v>12.4</v>
      </c>
      <c r="F104" s="1">
        <v>25.3</v>
      </c>
      <c r="G104" s="1">
        <v>12.1</v>
      </c>
      <c r="H104" s="1">
        <v>25.2</v>
      </c>
      <c r="I104">
        <v>12.2</v>
      </c>
      <c r="J104" s="2">
        <v>2.2000000000000002</v>
      </c>
      <c r="K104" s="4">
        <v>86.632967032967031</v>
      </c>
      <c r="L104" s="6">
        <v>1.12865294567474E+16</v>
      </c>
      <c r="M104" s="4">
        <v>0.39</v>
      </c>
      <c r="N104" s="4">
        <v>-9.0402294881641865E-4</v>
      </c>
      <c r="O104" s="4">
        <v>-1.0172422480536625E-4</v>
      </c>
      <c r="P104" s="4">
        <v>-9.0393214486539364E-4</v>
      </c>
      <c r="Q104" s="4">
        <v>-9.3251746147871017E-3</v>
      </c>
      <c r="R104" s="4">
        <v>-1.0172422480536625E-4</v>
      </c>
      <c r="S104" s="4">
        <v>2.5202897377312183E-3</v>
      </c>
      <c r="T104" s="4">
        <v>3.0410566832870245E-3</v>
      </c>
      <c r="U104" s="4">
        <v>-3.0962225049734116E-2</v>
      </c>
      <c r="V104" s="6">
        <v>1.9</v>
      </c>
      <c r="W104" s="11">
        <v>2.1645030938088894E-3</v>
      </c>
      <c r="X104" s="1">
        <v>87.7</v>
      </c>
      <c r="Y104" s="11">
        <v>-1.648937352001667E-2</v>
      </c>
      <c r="Z104" s="11">
        <v>-6.4102783799171448E-3</v>
      </c>
      <c r="AA104" s="11">
        <v>1.7585055902600288E-2</v>
      </c>
      <c r="AB104" s="5">
        <v>3.1</v>
      </c>
      <c r="AC104">
        <v>1.3026</v>
      </c>
      <c r="AD104" s="9">
        <v>1.0825</v>
      </c>
      <c r="AE104" s="16">
        <v>1.8766666666666669</v>
      </c>
      <c r="AF104" s="17">
        <v>2488727.7000000002</v>
      </c>
      <c r="AG104" s="17">
        <v>405170.5</v>
      </c>
      <c r="AH104">
        <v>8.1000000000000003E-2</v>
      </c>
      <c r="AI104" s="11">
        <v>0.90650000000000031</v>
      </c>
      <c r="AJ104" s="11">
        <v>8.6090999999999998</v>
      </c>
      <c r="AK104" s="19">
        <v>1</v>
      </c>
      <c r="AL104" s="19">
        <v>0</v>
      </c>
      <c r="AM104">
        <f t="shared" si="1"/>
        <v>-3.3835775129329448E-3</v>
      </c>
    </row>
    <row r="105" spans="1:39" x14ac:dyDescent="0.35">
      <c r="A105" s="8">
        <v>41395</v>
      </c>
      <c r="B105" s="4">
        <v>-0.2</v>
      </c>
      <c r="C105" s="4">
        <v>1.4</v>
      </c>
      <c r="D105" s="1">
        <v>25.1</v>
      </c>
      <c r="E105" s="1">
        <v>12.3</v>
      </c>
      <c r="F105" s="1">
        <v>25</v>
      </c>
      <c r="G105" s="1">
        <v>12.1</v>
      </c>
      <c r="H105" s="1">
        <v>25.1</v>
      </c>
      <c r="I105">
        <v>12.2</v>
      </c>
      <c r="J105" s="2">
        <v>2.1</v>
      </c>
      <c r="K105" s="4">
        <v>86.667032967032966</v>
      </c>
      <c r="L105" s="6">
        <v>1.17719701297541E+16</v>
      </c>
      <c r="M105" s="4">
        <v>0.39</v>
      </c>
      <c r="N105" s="4">
        <v>1.1048059677705169E-3</v>
      </c>
      <c r="O105" s="4">
        <v>1.8294546753168106E-3</v>
      </c>
      <c r="P105" s="4">
        <v>1.1046950239688158E-3</v>
      </c>
      <c r="Q105" s="4">
        <v>-1.9892964046448469E-3</v>
      </c>
      <c r="R105" s="4">
        <v>1.8294546753168106E-3</v>
      </c>
      <c r="S105" s="4">
        <v>7.3231002315878868E-3</v>
      </c>
      <c r="T105" s="4">
        <v>6.0545089654624462E-3</v>
      </c>
      <c r="U105" s="4">
        <v>-4.5024841092526913E-3</v>
      </c>
      <c r="V105" s="6">
        <v>1.8</v>
      </c>
      <c r="W105" s="11">
        <v>0</v>
      </c>
      <c r="X105" s="1">
        <v>88.3</v>
      </c>
      <c r="Y105" s="11">
        <v>5.5129785090684891E-2</v>
      </c>
      <c r="Z105" s="11">
        <v>-2.6060106232762337E-2</v>
      </c>
      <c r="AA105" s="11">
        <v>-2.6625761762261391E-2</v>
      </c>
      <c r="AB105" s="5">
        <v>2.8</v>
      </c>
      <c r="AC105">
        <v>1.2982</v>
      </c>
      <c r="AD105" s="9">
        <v>1.08</v>
      </c>
      <c r="AE105" s="16">
        <v>1.9033333333333342</v>
      </c>
      <c r="AF105" s="17">
        <v>2492546.166666667</v>
      </c>
      <c r="AG105" s="17">
        <v>405830.16666666663</v>
      </c>
      <c r="AH105">
        <v>7.8700000000000006E-2</v>
      </c>
      <c r="AI105" s="11">
        <v>0.49300000000000005</v>
      </c>
      <c r="AJ105" s="11">
        <v>9.8366999999999987</v>
      </c>
      <c r="AK105" s="19">
        <v>0</v>
      </c>
      <c r="AL105" s="19">
        <v>1</v>
      </c>
      <c r="AM105">
        <f t="shared" si="1"/>
        <v>1.5819366232470877E-2</v>
      </c>
    </row>
    <row r="106" spans="1:39" x14ac:dyDescent="0.35">
      <c r="A106" s="8">
        <v>41426</v>
      </c>
      <c r="B106" s="4">
        <v>-0.3</v>
      </c>
      <c r="C106" s="4">
        <v>1.6</v>
      </c>
      <c r="D106" s="1">
        <v>25.1</v>
      </c>
      <c r="E106" s="1">
        <v>12.2</v>
      </c>
      <c r="F106" s="1">
        <v>25.1</v>
      </c>
      <c r="G106" s="1">
        <v>12.1</v>
      </c>
      <c r="H106" s="1">
        <v>25.1</v>
      </c>
      <c r="I106">
        <v>12.2</v>
      </c>
      <c r="J106" s="2">
        <v>2.2999999999999998</v>
      </c>
      <c r="K106" s="4">
        <v>86.7</v>
      </c>
      <c r="L106" s="6">
        <v>1.04966981592145E+16</v>
      </c>
      <c r="M106" s="4">
        <v>0.38</v>
      </c>
      <c r="N106" s="4">
        <v>1.1035867501050234E-3</v>
      </c>
      <c r="O106" s="4">
        <v>5.0758844008669257E-4</v>
      </c>
      <c r="P106" s="4">
        <v>1.103476039133966E-3</v>
      </c>
      <c r="Q106" s="4">
        <v>-3.7936266744509339E-4</v>
      </c>
      <c r="R106" s="4">
        <v>5.0758844008669257E-4</v>
      </c>
      <c r="S106" s="4">
        <v>4.2886417359113693E-3</v>
      </c>
      <c r="T106" s="4">
        <v>7.0175728760659695E-3</v>
      </c>
      <c r="U106" s="4">
        <v>-9.0293458197265863E-4</v>
      </c>
      <c r="V106" s="6">
        <v>4</v>
      </c>
      <c r="W106" s="11">
        <v>2.1598280873149633E-3</v>
      </c>
      <c r="X106" s="1">
        <v>89.6</v>
      </c>
      <c r="Y106" s="11">
        <v>-4.7793015837669373E-2</v>
      </c>
      <c r="Z106" s="11">
        <v>-1.6639318317174911E-2</v>
      </c>
      <c r="AA106" s="11">
        <v>1.6998706385493279E-2</v>
      </c>
      <c r="AB106" s="5">
        <v>2.2999999999999998</v>
      </c>
      <c r="AC106">
        <v>1.3189</v>
      </c>
      <c r="AD106" s="9">
        <v>1.0775000000000001</v>
      </c>
      <c r="AE106" s="16">
        <v>1.93</v>
      </c>
      <c r="AF106" s="17">
        <v>2496364.6333333338</v>
      </c>
      <c r="AG106" s="17">
        <v>406489.83333333331</v>
      </c>
      <c r="AH106">
        <v>8.6199999999999999E-2</v>
      </c>
      <c r="AI106" s="11">
        <v>3.4115000000000002</v>
      </c>
      <c r="AJ106" s="11">
        <v>14.454750000000001</v>
      </c>
      <c r="AK106" s="19">
        <v>0</v>
      </c>
      <c r="AL106" s="19">
        <v>1</v>
      </c>
      <c r="AM106">
        <f t="shared" si="1"/>
        <v>-8.2988028146950277E-3</v>
      </c>
    </row>
    <row r="107" spans="1:39" x14ac:dyDescent="0.35">
      <c r="A107" s="8">
        <v>41456</v>
      </c>
      <c r="B107" s="4">
        <v>-0.3</v>
      </c>
      <c r="C107" s="4">
        <v>1.6</v>
      </c>
      <c r="D107" s="1">
        <v>25.1</v>
      </c>
      <c r="E107" s="1">
        <v>12.1</v>
      </c>
      <c r="F107" s="1">
        <v>25.2</v>
      </c>
      <c r="G107" s="1">
        <v>12.1</v>
      </c>
      <c r="H107" s="1">
        <v>25.2</v>
      </c>
      <c r="I107">
        <v>12.1</v>
      </c>
      <c r="J107" s="2">
        <v>2</v>
      </c>
      <c r="K107" s="4">
        <v>86.801086956521743</v>
      </c>
      <c r="L107" s="6">
        <v>1.1352914611127E+16</v>
      </c>
      <c r="M107" s="4">
        <v>0.37</v>
      </c>
      <c r="N107" s="4">
        <v>-5.3285202011466026E-3</v>
      </c>
      <c r="O107" s="4">
        <v>-6.7210029810667038E-3</v>
      </c>
      <c r="P107" s="4">
        <v>-5.3279842250049114E-3</v>
      </c>
      <c r="Q107" s="4">
        <v>-9.4903679564595222E-4</v>
      </c>
      <c r="R107" s="4">
        <v>-6.6188317723572254E-3</v>
      </c>
      <c r="S107" s="4">
        <v>-4.2886417359113693E-3</v>
      </c>
      <c r="T107" s="4">
        <v>-9.0316720306873322E-3</v>
      </c>
      <c r="U107" s="4">
        <v>-2.7137058787047863E-3</v>
      </c>
      <c r="V107" s="6">
        <v>4.7</v>
      </c>
      <c r="W107" s="11">
        <v>-1.08460932970047E-2</v>
      </c>
      <c r="X107" s="1">
        <v>90.5</v>
      </c>
      <c r="Y107" s="11">
        <v>1.1519977822899818E-2</v>
      </c>
      <c r="Z107" s="11">
        <v>6.6889883019030094E-3</v>
      </c>
      <c r="AA107" s="11">
        <v>-4.4314865954220295E-3</v>
      </c>
      <c r="AB107" s="5">
        <v>2</v>
      </c>
      <c r="AC107">
        <v>1.3080000000000001</v>
      </c>
      <c r="AD107" s="9">
        <v>1.0750000000000002</v>
      </c>
      <c r="AE107" s="16">
        <v>1.8966666666666647</v>
      </c>
      <c r="AF107" s="17">
        <v>2500183.1</v>
      </c>
      <c r="AG107" s="17">
        <v>407149.5</v>
      </c>
      <c r="AH107">
        <v>9.3100000000000002E-2</v>
      </c>
      <c r="AI107" s="11">
        <v>3.2250000000000005</v>
      </c>
      <c r="AJ107" s="11">
        <v>16.303600000000003</v>
      </c>
      <c r="AK107" s="19">
        <v>0</v>
      </c>
      <c r="AL107" s="19">
        <v>1</v>
      </c>
      <c r="AM107">
        <f t="shared" si="1"/>
        <v>1.7431286377967536E-2</v>
      </c>
    </row>
    <row r="108" spans="1:39" x14ac:dyDescent="0.35">
      <c r="A108" s="8">
        <v>41487</v>
      </c>
      <c r="B108" s="4">
        <v>-0.2</v>
      </c>
      <c r="C108" s="4">
        <v>1.3</v>
      </c>
      <c r="D108" s="1">
        <v>25.1</v>
      </c>
      <c r="E108" s="1">
        <v>12.1</v>
      </c>
      <c r="F108" s="1">
        <v>25</v>
      </c>
      <c r="G108" s="1">
        <v>12.1</v>
      </c>
      <c r="H108" s="1">
        <v>25.1</v>
      </c>
      <c r="I108">
        <v>12.1</v>
      </c>
      <c r="J108" s="2">
        <v>1.9</v>
      </c>
      <c r="K108" s="4">
        <v>86.902173913043484</v>
      </c>
      <c r="L108" s="6">
        <v>1.14905821517822E+16</v>
      </c>
      <c r="M108" s="4">
        <v>0.37</v>
      </c>
      <c r="N108" s="4">
        <v>1.2089463416486979E-3</v>
      </c>
      <c r="O108" s="4">
        <v>1.6334868269041181E-3</v>
      </c>
      <c r="P108" s="4">
        <v>1.2088245712220669E-3</v>
      </c>
      <c r="Q108" s="4">
        <v>-1.1400342918932438E-3</v>
      </c>
      <c r="R108" s="4">
        <v>1.6333201201632619E-3</v>
      </c>
      <c r="S108" s="4">
        <v>-4.7087199054658413E-3</v>
      </c>
      <c r="T108" s="4">
        <v>-5.0530680455267429E-3</v>
      </c>
      <c r="U108" s="4">
        <v>0</v>
      </c>
      <c r="V108" s="6">
        <v>6.8</v>
      </c>
      <c r="W108" s="11">
        <v>5.4377513006329536E-3</v>
      </c>
      <c r="X108" s="1">
        <v>93.2</v>
      </c>
      <c r="Y108" s="11">
        <v>4.2742229998111725E-2</v>
      </c>
      <c r="Z108" s="11">
        <v>9.9503304809331894E-3</v>
      </c>
      <c r="AA108" s="11">
        <v>1.6351062804460526E-2</v>
      </c>
      <c r="AB108" s="5">
        <v>2.2999999999999998</v>
      </c>
      <c r="AC108">
        <v>1.331</v>
      </c>
      <c r="AD108" s="9">
        <v>1.0725</v>
      </c>
      <c r="AE108" s="16">
        <v>1.8633333333333333</v>
      </c>
      <c r="AF108" s="17">
        <v>2502722.1</v>
      </c>
      <c r="AG108" s="17">
        <v>407328.19999999995</v>
      </c>
      <c r="AH108">
        <v>8.2000000000000003E-2</v>
      </c>
      <c r="AI108" s="11">
        <v>4.6020000000000003</v>
      </c>
      <c r="AJ108" s="11">
        <v>19.159099999999999</v>
      </c>
      <c r="AK108" s="19">
        <v>1</v>
      </c>
      <c r="AL108" s="19">
        <v>0</v>
      </c>
      <c r="AM108">
        <f t="shared" si="1"/>
        <v>2.8509284821073289E-3</v>
      </c>
    </row>
    <row r="109" spans="1:39" x14ac:dyDescent="0.35">
      <c r="A109" s="8">
        <v>41518</v>
      </c>
      <c r="B109" s="4">
        <v>-0.2</v>
      </c>
      <c r="C109" s="4">
        <v>1.1000000000000001</v>
      </c>
      <c r="D109" s="1">
        <v>25.3</v>
      </c>
      <c r="E109" s="1">
        <v>12.2</v>
      </c>
      <c r="F109" s="1">
        <v>25.4</v>
      </c>
      <c r="G109" s="1">
        <v>12</v>
      </c>
      <c r="H109" s="1">
        <v>25.3</v>
      </c>
      <c r="I109">
        <v>12.1</v>
      </c>
      <c r="J109" s="2">
        <v>1.8</v>
      </c>
      <c r="K109" s="4">
        <v>87</v>
      </c>
      <c r="L109" s="6">
        <v>1.20670949456468E+16</v>
      </c>
      <c r="M109" s="4">
        <v>0.35</v>
      </c>
      <c r="N109" s="4">
        <v>4.8212227411568165E-3</v>
      </c>
      <c r="O109" s="4">
        <v>6.3046780414879322E-3</v>
      </c>
      <c r="P109" s="4">
        <v>4.8207384534180164E-3</v>
      </c>
      <c r="Q109" s="4">
        <v>-1.9013213750440627E-4</v>
      </c>
      <c r="R109" s="4">
        <v>6.3040372915565968E-3</v>
      </c>
      <c r="S109" s="4">
        <v>-5.5385068990290165E-3</v>
      </c>
      <c r="T109" s="4">
        <v>-2.0283982157707214E-3</v>
      </c>
      <c r="U109" s="4">
        <v>-2.7210901025682688E-3</v>
      </c>
      <c r="V109" s="6">
        <v>8.4</v>
      </c>
      <c r="W109" s="11">
        <v>4.3290113098919392E-3</v>
      </c>
      <c r="X109" s="1">
        <v>95.9</v>
      </c>
      <c r="Y109" s="11">
        <v>2.1420072764158249E-2</v>
      </c>
      <c r="Z109" s="11">
        <v>9.8522966727614403E-3</v>
      </c>
      <c r="AA109" s="11">
        <v>-1.7516795545816422E-2</v>
      </c>
      <c r="AB109" s="5">
        <v>2</v>
      </c>
      <c r="AC109">
        <v>1.3348</v>
      </c>
      <c r="AD109" s="9">
        <v>1.07</v>
      </c>
      <c r="AE109" s="16">
        <v>1.83</v>
      </c>
      <c r="AF109" s="17">
        <v>2505261.1</v>
      </c>
      <c r="AG109" s="17">
        <v>407506.89999999997</v>
      </c>
      <c r="AH109">
        <v>8.0299999999999996E-2</v>
      </c>
      <c r="AI109" s="11">
        <v>4.4849999999999994</v>
      </c>
      <c r="AJ109" s="11">
        <v>19.4727</v>
      </c>
      <c r="AK109" s="19">
        <v>1</v>
      </c>
      <c r="AL109" s="19">
        <v>0</v>
      </c>
      <c r="AM109">
        <f t="shared" si="1"/>
        <v>2.1273455408424236E-2</v>
      </c>
    </row>
    <row r="110" spans="1:39" x14ac:dyDescent="0.35">
      <c r="A110" s="8">
        <v>41548</v>
      </c>
      <c r="B110" s="4">
        <v>-0.3</v>
      </c>
      <c r="C110" s="4">
        <v>0.7</v>
      </c>
      <c r="D110" s="1">
        <v>25.3</v>
      </c>
      <c r="E110" s="1">
        <v>12.3</v>
      </c>
      <c r="F110" s="1">
        <v>24.9</v>
      </c>
      <c r="G110" s="1">
        <v>11.9</v>
      </c>
      <c r="H110" s="1">
        <v>25.1</v>
      </c>
      <c r="I110">
        <v>12.1</v>
      </c>
      <c r="J110" s="2">
        <v>1.3</v>
      </c>
      <c r="K110" s="4">
        <v>87.10108695652174</v>
      </c>
      <c r="L110" s="6">
        <v>1.34059284782845E+16</v>
      </c>
      <c r="M110" s="4">
        <v>0.34</v>
      </c>
      <c r="N110" s="4">
        <v>-1.2031282531097531E-3</v>
      </c>
      <c r="O110" s="4">
        <v>7.0932769449427724E-4</v>
      </c>
      <c r="P110" s="4">
        <v>-1.2030076468363404E-3</v>
      </c>
      <c r="Q110" s="4">
        <v>-2.9516802169382572E-3</v>
      </c>
      <c r="R110" s="4">
        <v>6.0796434991061687E-4</v>
      </c>
      <c r="S110" s="4">
        <v>-1.5158408787101507E-3</v>
      </c>
      <c r="T110" s="4">
        <v>-3.0503328889608383E-3</v>
      </c>
      <c r="U110" s="4">
        <v>-9.1241504997014999E-3</v>
      </c>
      <c r="V110" s="6">
        <v>10.1</v>
      </c>
      <c r="W110" s="11">
        <v>-6.5005645155906677E-3</v>
      </c>
      <c r="X110" s="1">
        <v>95.7</v>
      </c>
      <c r="Y110" s="11">
        <v>4.2486146092414856E-2</v>
      </c>
      <c r="Z110" s="11">
        <v>0</v>
      </c>
      <c r="AA110" s="11">
        <v>-2.3681323509663343E-3</v>
      </c>
      <c r="AB110" s="5">
        <v>1.5</v>
      </c>
      <c r="AC110">
        <v>1.3634999999999999</v>
      </c>
      <c r="AD110" s="9">
        <v>1.0675000000000001</v>
      </c>
      <c r="AE110" s="16">
        <v>1.7866666666666688</v>
      </c>
      <c r="AF110" s="17">
        <v>2507800.1</v>
      </c>
      <c r="AG110" s="17">
        <v>407685.6</v>
      </c>
      <c r="AH110">
        <v>9.3299999999999994E-2</v>
      </c>
      <c r="AI110" s="11">
        <v>4.152000000000001</v>
      </c>
      <c r="AJ110" s="11">
        <v>18.506500000000006</v>
      </c>
      <c r="AK110" s="19">
        <v>1</v>
      </c>
      <c r="AL110" s="19">
        <v>1</v>
      </c>
      <c r="AM110">
        <f t="shared" si="1"/>
        <v>-1.0468983848901547E-2</v>
      </c>
    </row>
    <row r="111" spans="1:39" x14ac:dyDescent="0.35">
      <c r="A111" s="8">
        <v>41579</v>
      </c>
      <c r="B111" s="4">
        <v>-0.4</v>
      </c>
      <c r="C111" s="4">
        <v>0.9</v>
      </c>
      <c r="D111" s="1">
        <v>24.9</v>
      </c>
      <c r="E111" s="1">
        <v>12.3</v>
      </c>
      <c r="F111" s="1">
        <v>25</v>
      </c>
      <c r="G111" s="1">
        <v>11.9</v>
      </c>
      <c r="H111" s="1">
        <v>25</v>
      </c>
      <c r="I111">
        <v>12.1</v>
      </c>
      <c r="J111" s="2">
        <v>1.3</v>
      </c>
      <c r="K111" s="4">
        <v>87.198913043478257</v>
      </c>
      <c r="L111" s="6">
        <v>1.31871717932556E+16</v>
      </c>
      <c r="M111" s="4">
        <v>0.34</v>
      </c>
      <c r="N111" s="4">
        <v>-8.028904558159411E-4</v>
      </c>
      <c r="O111" s="4">
        <v>-1.0130172449862584E-4</v>
      </c>
      <c r="P111" s="4">
        <v>-9.0320646995678544E-4</v>
      </c>
      <c r="Q111" s="4">
        <v>6.6727038938552141E-4</v>
      </c>
      <c r="R111" s="4">
        <v>-1.0130172449862584E-4</v>
      </c>
      <c r="S111" s="4">
        <v>1.2128563830628991E-3</v>
      </c>
      <c r="T111" s="4">
        <v>3.0503328889608383E-3</v>
      </c>
      <c r="U111" s="4">
        <v>-2.7535583358258009E-3</v>
      </c>
      <c r="V111" s="6">
        <v>10.7</v>
      </c>
      <c r="W111" s="11">
        <v>1.295914500951767E-2</v>
      </c>
      <c r="X111" s="1">
        <v>97</v>
      </c>
      <c r="Y111" s="11">
        <v>2.2201543673872948E-2</v>
      </c>
      <c r="Z111" s="11">
        <v>3.2626455649733543E-3</v>
      </c>
      <c r="AA111" s="11">
        <v>-2.5716673582792282E-2</v>
      </c>
      <c r="AB111" s="5">
        <v>1.5</v>
      </c>
      <c r="AC111">
        <v>1.3492999999999999</v>
      </c>
      <c r="AD111" s="9">
        <v>1.0649999999999999</v>
      </c>
      <c r="AE111" s="16">
        <v>1.7433333333333358</v>
      </c>
      <c r="AF111" s="17">
        <v>2517331.0333333327</v>
      </c>
      <c r="AG111" s="17">
        <v>407913.5</v>
      </c>
      <c r="AH111">
        <v>0.1031</v>
      </c>
      <c r="AI111" s="11">
        <v>1.7799999999999998</v>
      </c>
      <c r="AJ111" s="11">
        <v>13.746550000000001</v>
      </c>
      <c r="AK111" s="19">
        <v>1</v>
      </c>
      <c r="AL111" s="19">
        <v>0</v>
      </c>
      <c r="AM111">
        <f t="shared" si="1"/>
        <v>1.5516728573168603E-2</v>
      </c>
    </row>
    <row r="112" spans="1:39" x14ac:dyDescent="0.35">
      <c r="A112" s="8">
        <v>41609</v>
      </c>
      <c r="B112" s="4">
        <v>-0.3</v>
      </c>
      <c r="C112" s="4">
        <v>0.8</v>
      </c>
      <c r="D112" s="1">
        <v>25.1</v>
      </c>
      <c r="E112" s="1">
        <v>12.2</v>
      </c>
      <c r="F112" s="1">
        <v>24.9</v>
      </c>
      <c r="G112" s="1">
        <v>11.9</v>
      </c>
      <c r="H112" s="1">
        <v>25</v>
      </c>
      <c r="I112">
        <v>12</v>
      </c>
      <c r="J112" s="2">
        <v>1.5</v>
      </c>
      <c r="K112" s="4">
        <v>87.3</v>
      </c>
      <c r="L112" s="6">
        <v>1.3160632484671E+16</v>
      </c>
      <c r="M112" s="4">
        <v>0.34</v>
      </c>
      <c r="N112" s="4">
        <v>3.507896326482296E-3</v>
      </c>
      <c r="O112" s="4">
        <v>2.4284136015921831E-3</v>
      </c>
      <c r="P112" s="4">
        <v>3.507896326482296E-3</v>
      </c>
      <c r="Q112" s="4">
        <v>-1.2395710218697786E-3</v>
      </c>
      <c r="R112" s="4">
        <v>2.327347407117486E-3</v>
      </c>
      <c r="S112" s="4">
        <v>7.5472057797014713E-3</v>
      </c>
      <c r="T112" s="4">
        <v>8.0890227109193802E-3</v>
      </c>
      <c r="U112" s="4">
        <v>-5.5299680680036545E-3</v>
      </c>
      <c r="V112" s="6">
        <v>9.8000000000000007</v>
      </c>
      <c r="W112" s="11">
        <v>-1.0735373944044113E-3</v>
      </c>
      <c r="X112" s="1">
        <v>97.7</v>
      </c>
      <c r="Y112" s="11">
        <v>-1.5094991773366928E-2</v>
      </c>
      <c r="Z112" s="11">
        <v>-6.5359710715711117E-3</v>
      </c>
      <c r="AA112" s="11">
        <v>2.2258898243308067E-2</v>
      </c>
      <c r="AB112" s="5">
        <v>1</v>
      </c>
      <c r="AC112">
        <v>1.3704000000000001</v>
      </c>
      <c r="AD112" s="9">
        <v>1.0625</v>
      </c>
      <c r="AE112" s="16">
        <v>1.7</v>
      </c>
      <c r="AF112" s="17">
        <v>2526861.9666666663</v>
      </c>
      <c r="AG112" s="17">
        <v>408141.39999999997</v>
      </c>
      <c r="AH112">
        <v>0.16869999999999999</v>
      </c>
      <c r="AI112" s="11">
        <v>2.3424999999999998</v>
      </c>
      <c r="AJ112" s="11">
        <v>14.4825</v>
      </c>
      <c r="AK112" s="19">
        <v>0</v>
      </c>
      <c r="AL112" s="19">
        <v>1</v>
      </c>
      <c r="AM112">
        <f t="shared" si="1"/>
        <v>-6.8829443584441097E-3</v>
      </c>
    </row>
    <row r="113" spans="1:39" x14ac:dyDescent="0.35">
      <c r="A113" s="8">
        <v>41640</v>
      </c>
      <c r="B113" s="4">
        <v>-0.3</v>
      </c>
      <c r="C113" s="4">
        <v>0.8</v>
      </c>
      <c r="D113" s="1">
        <v>25.3</v>
      </c>
      <c r="E113" s="1">
        <v>12.2</v>
      </c>
      <c r="F113" s="1">
        <v>25</v>
      </c>
      <c r="G113" s="1">
        <v>11.9</v>
      </c>
      <c r="H113" s="1">
        <v>25.2</v>
      </c>
      <c r="I113">
        <v>12</v>
      </c>
      <c r="J113" s="2">
        <v>1.1000000000000001</v>
      </c>
      <c r="K113" s="4">
        <v>87.36888888888889</v>
      </c>
      <c r="L113" s="6">
        <v>1.34733012752473E+16</v>
      </c>
      <c r="M113" s="4">
        <v>0.33</v>
      </c>
      <c r="N113" s="4">
        <v>-1.1268858797848225E-2</v>
      </c>
      <c r="O113" s="4">
        <v>-1.4352121390402317E-2</v>
      </c>
      <c r="P113" s="4">
        <v>-1.1167679913341999E-2</v>
      </c>
      <c r="Q113" s="4">
        <v>2.2872400004416704E-3</v>
      </c>
      <c r="R113" s="4">
        <v>-1.4148538932204247E-2</v>
      </c>
      <c r="S113" s="4">
        <v>3.6025256849825382E-3</v>
      </c>
      <c r="T113" s="4">
        <v>5.0226124003529549E-3</v>
      </c>
      <c r="U113" s="4">
        <v>0</v>
      </c>
      <c r="V113" s="6">
        <v>9.8000000000000007</v>
      </c>
      <c r="W113" s="11">
        <v>-4.3057114817202091E-3</v>
      </c>
      <c r="X113" s="1">
        <v>98.6</v>
      </c>
      <c r="Y113" s="11">
        <v>2.6942145079374313E-2</v>
      </c>
      <c r="Z113" s="11">
        <v>3.2733252737671137E-3</v>
      </c>
      <c r="AA113" s="11">
        <v>1.652931421995163E-2</v>
      </c>
      <c r="AB113" s="5">
        <v>1.2</v>
      </c>
      <c r="AC113">
        <v>1.361</v>
      </c>
      <c r="AD113" s="9">
        <v>1.06</v>
      </c>
      <c r="AE113" s="16">
        <v>1.7466666666666661</v>
      </c>
      <c r="AF113" s="17">
        <v>2536392.9</v>
      </c>
      <c r="AG113" s="17">
        <v>408369.3</v>
      </c>
      <c r="AH113">
        <v>0.1961</v>
      </c>
      <c r="AI113" s="11">
        <v>2.6310000000000002</v>
      </c>
      <c r="AJ113" s="11">
        <v>15.624549999999997</v>
      </c>
      <c r="AK113" s="19">
        <v>1</v>
      </c>
      <c r="AL113" s="19">
        <v>1</v>
      </c>
      <c r="AM113">
        <f t="shared" si="1"/>
        <v>3.5938283573799246E-3</v>
      </c>
    </row>
    <row r="114" spans="1:39" x14ac:dyDescent="0.35">
      <c r="A114" s="8">
        <v>41671</v>
      </c>
      <c r="B114" s="4">
        <v>-0.2</v>
      </c>
      <c r="C114" s="4">
        <v>0.7</v>
      </c>
      <c r="D114" s="1">
        <v>24.8</v>
      </c>
      <c r="E114" s="1">
        <v>12</v>
      </c>
      <c r="F114" s="1">
        <v>25.1</v>
      </c>
      <c r="G114" s="1">
        <v>12</v>
      </c>
      <c r="H114" s="1">
        <v>25</v>
      </c>
      <c r="I114">
        <v>12</v>
      </c>
      <c r="J114" s="2">
        <v>1</v>
      </c>
      <c r="K114" s="4">
        <v>87.431111111111107</v>
      </c>
      <c r="L114" s="6">
        <v>1.41838424951867E+16</v>
      </c>
      <c r="M114" s="4">
        <v>0.33</v>
      </c>
      <c r="N114" s="4">
        <v>3.1317903194576502E-3</v>
      </c>
      <c r="O114" s="4">
        <v>4.1945939883589745E-3</v>
      </c>
      <c r="P114" s="4">
        <v>3.0306114349514246E-3</v>
      </c>
      <c r="Q114" s="4">
        <v>6.6612742375582457E-4</v>
      </c>
      <c r="R114" s="4">
        <v>3.9899791590869427E-3</v>
      </c>
      <c r="S114" s="4">
        <v>-2.4002410937100649E-3</v>
      </c>
      <c r="T114" s="4">
        <v>-4.016069695353508E-3</v>
      </c>
      <c r="U114" s="4">
        <v>-9.2464179033413529E-4</v>
      </c>
      <c r="V114" s="6">
        <v>9.6999999999999993</v>
      </c>
      <c r="W114" s="11">
        <v>6.451635155826807E-3</v>
      </c>
      <c r="X114" s="1">
        <v>99.1</v>
      </c>
      <c r="Y114" s="11">
        <v>-2.115998649969697E-3</v>
      </c>
      <c r="Z114" s="11">
        <v>-6.5574003383517265E-3</v>
      </c>
      <c r="AA114" s="11">
        <v>-1.7709475010633469E-2</v>
      </c>
      <c r="AB114" s="5">
        <v>1.3</v>
      </c>
      <c r="AC114">
        <v>1.3658999999999999</v>
      </c>
      <c r="AD114" s="9">
        <v>1.0949999999999989</v>
      </c>
      <c r="AE114" s="16">
        <v>1.793333333333333</v>
      </c>
      <c r="AF114" s="17">
        <v>2540006.1999999997</v>
      </c>
      <c r="AG114" s="17">
        <v>408685.73333333334</v>
      </c>
      <c r="AH114">
        <v>0.15670000000000001</v>
      </c>
      <c r="AI114" s="11">
        <v>1.1660000000000004</v>
      </c>
      <c r="AJ114" s="11">
        <v>11.198749999999997</v>
      </c>
      <c r="AK114" s="19">
        <v>1</v>
      </c>
      <c r="AL114" s="19">
        <v>0</v>
      </c>
      <c r="AM114">
        <f t="shared" si="1"/>
        <v>1.1935226461465609E-2</v>
      </c>
    </row>
    <row r="115" spans="1:39" x14ac:dyDescent="0.35">
      <c r="A115" s="8">
        <v>41699</v>
      </c>
      <c r="B115" s="4">
        <v>-0.2</v>
      </c>
      <c r="C115" s="4">
        <v>0.5</v>
      </c>
      <c r="D115" s="1">
        <v>25.1</v>
      </c>
      <c r="E115" s="1">
        <v>12</v>
      </c>
      <c r="F115" s="1">
        <v>25</v>
      </c>
      <c r="G115" s="1">
        <v>11.9</v>
      </c>
      <c r="H115" s="1">
        <v>25</v>
      </c>
      <c r="I115">
        <v>11.9</v>
      </c>
      <c r="J115" s="2">
        <v>1</v>
      </c>
      <c r="K115" s="4">
        <v>87.5</v>
      </c>
      <c r="L115" s="6">
        <v>1.50532466393514E+16</v>
      </c>
      <c r="M115" s="4">
        <v>0.35</v>
      </c>
      <c r="N115" s="4">
        <v>9.3369483947753906E-3</v>
      </c>
      <c r="O115" s="4">
        <v>1.2277563102543354E-2</v>
      </c>
      <c r="P115" s="4">
        <v>9.3369483947753906E-3</v>
      </c>
      <c r="Q115" s="4">
        <v>-2.3810667917132378E-3</v>
      </c>
      <c r="R115" s="4">
        <v>1.2278808280825615E-2</v>
      </c>
      <c r="S115" s="4">
        <v>-2.5063925422728062E-3</v>
      </c>
      <c r="T115" s="4">
        <v>-4.0322635322809219E-3</v>
      </c>
      <c r="U115" s="4">
        <v>0</v>
      </c>
      <c r="V115" s="6">
        <v>10.4</v>
      </c>
      <c r="W115" s="11">
        <v>-5.3734681569039822E-3</v>
      </c>
      <c r="X115" s="1">
        <v>100.1</v>
      </c>
      <c r="Y115" s="11">
        <v>2.6219496503472328E-3</v>
      </c>
      <c r="Z115" s="11">
        <v>-1.3245226815342903E-2</v>
      </c>
      <c r="AA115" s="11">
        <v>-8.5692554712295532E-3</v>
      </c>
      <c r="AB115" s="5">
        <v>1.1000000000000001</v>
      </c>
      <c r="AC115">
        <v>1.3823000000000001</v>
      </c>
      <c r="AD115" s="9">
        <v>1.129999999999999</v>
      </c>
      <c r="AE115" s="16">
        <v>1.84</v>
      </c>
      <c r="AF115" s="17">
        <v>2543619.4999999995</v>
      </c>
      <c r="AG115" s="17">
        <v>409002.16666666663</v>
      </c>
      <c r="AH115">
        <v>0.19189999999999999</v>
      </c>
      <c r="AI115" s="11">
        <v>2.0870000000000002</v>
      </c>
      <c r="AJ115" s="11">
        <v>11.531550000000003</v>
      </c>
      <c r="AK115" s="19">
        <v>1</v>
      </c>
      <c r="AL115" s="19">
        <v>0</v>
      </c>
      <c r="AM115">
        <f t="shared" si="1"/>
        <v>-7.2369376439751498E-4</v>
      </c>
    </row>
    <row r="116" spans="1:39" x14ac:dyDescent="0.35">
      <c r="A116" s="8">
        <v>41730</v>
      </c>
      <c r="B116" s="4">
        <v>-0.2</v>
      </c>
      <c r="C116" s="4">
        <v>0.7</v>
      </c>
      <c r="D116" s="1">
        <v>24.4</v>
      </c>
      <c r="E116" s="1">
        <v>11.9</v>
      </c>
      <c r="F116" s="1">
        <v>24.8</v>
      </c>
      <c r="G116" s="1">
        <v>11.8</v>
      </c>
      <c r="H116" s="1">
        <v>24.6</v>
      </c>
      <c r="I116">
        <v>11.8</v>
      </c>
      <c r="J116" s="2">
        <v>1.2</v>
      </c>
      <c r="K116" s="4">
        <v>87.697802197802204</v>
      </c>
      <c r="L116" s="6">
        <v>1.51321473972544E+16</v>
      </c>
      <c r="M116" s="4">
        <v>0.34</v>
      </c>
      <c r="N116" s="4">
        <v>1.4978284016251564E-3</v>
      </c>
      <c r="O116" s="4">
        <v>2.115549985319376E-3</v>
      </c>
      <c r="P116" s="4">
        <v>1.4978284016251564E-3</v>
      </c>
      <c r="Q116" s="4">
        <v>-1.0833718813955784E-2</v>
      </c>
      <c r="R116" s="4">
        <v>2.1157632581889629E-3</v>
      </c>
      <c r="S116" s="4">
        <v>-9.0384139912202954E-4</v>
      </c>
      <c r="T116" s="4">
        <v>-1.0106115369126201E-3</v>
      </c>
      <c r="U116" s="4">
        <v>-3.1957607716321945E-2</v>
      </c>
      <c r="V116" s="6">
        <v>9.5</v>
      </c>
      <c r="W116" s="11">
        <v>1.6034549102187157E-2</v>
      </c>
      <c r="X116" s="1">
        <v>99.5</v>
      </c>
      <c r="Y116" s="11">
        <v>2.4760603904724121E-2</v>
      </c>
      <c r="Z116" s="11">
        <v>-1.0050335898995399E-2</v>
      </c>
      <c r="AA116" s="11">
        <v>-1.2083788402378559E-2</v>
      </c>
      <c r="AB116" s="5">
        <v>0.7</v>
      </c>
      <c r="AC116">
        <v>1.3813</v>
      </c>
      <c r="AD116" s="9">
        <v>1.1649999999999991</v>
      </c>
      <c r="AE116" s="16">
        <v>1.8566666666666674</v>
      </c>
      <c r="AF116" s="17">
        <v>2547232.7999999998</v>
      </c>
      <c r="AG116" s="17">
        <v>409318.6</v>
      </c>
      <c r="AH116">
        <v>0.25390000000000001</v>
      </c>
      <c r="AI116" s="11">
        <v>1.9935</v>
      </c>
      <c r="AJ116" s="11">
        <v>10.477600000000001</v>
      </c>
      <c r="AK116" s="19">
        <v>0</v>
      </c>
      <c r="AL116" s="19">
        <v>1</v>
      </c>
      <c r="AM116">
        <f t="shared" si="1"/>
        <v>-5.8813021223771411E-3</v>
      </c>
    </row>
    <row r="117" spans="1:39" x14ac:dyDescent="0.35">
      <c r="A117" s="8">
        <v>41760</v>
      </c>
      <c r="B117" s="4">
        <v>-0.1</v>
      </c>
      <c r="C117" s="4">
        <v>0.5</v>
      </c>
      <c r="D117" s="1">
        <v>24.2</v>
      </c>
      <c r="E117" s="1">
        <v>11.9</v>
      </c>
      <c r="F117" s="1">
        <v>24.8</v>
      </c>
      <c r="G117" s="1">
        <v>11.6</v>
      </c>
      <c r="H117" s="1">
        <v>24.5</v>
      </c>
      <c r="I117">
        <v>11.8</v>
      </c>
      <c r="J117" s="2">
        <v>1.3</v>
      </c>
      <c r="K117" s="4">
        <v>87.902197802197804</v>
      </c>
      <c r="L117" s="6">
        <v>1.52479802504268E+16</v>
      </c>
      <c r="M117" s="4">
        <v>0.34</v>
      </c>
      <c r="N117" s="4">
        <v>-1.0981881059706211E-3</v>
      </c>
      <c r="O117" s="4">
        <v>-1.006846665404737E-3</v>
      </c>
      <c r="P117" s="4">
        <v>-9.9830294493585825E-4</v>
      </c>
      <c r="Q117" s="4">
        <v>-2.5094116572290659E-3</v>
      </c>
      <c r="R117" s="4">
        <v>-9.0620759874582291E-4</v>
      </c>
      <c r="S117" s="4">
        <v>-1.2063940521329641E-3</v>
      </c>
      <c r="T117" s="4">
        <v>1.0106115369126201E-3</v>
      </c>
      <c r="U117" s="4">
        <v>-1.9120464567095041E-3</v>
      </c>
      <c r="V117" s="6">
        <v>8.6999999999999993</v>
      </c>
      <c r="W117" s="11">
        <v>-7.4508059769868851E-3</v>
      </c>
      <c r="X117" s="1">
        <v>99.5</v>
      </c>
      <c r="Y117" s="11">
        <v>8.1229154020547867E-3</v>
      </c>
      <c r="Z117" s="11">
        <v>-2.040887251496315E-2</v>
      </c>
      <c r="AA117" s="11">
        <v>1.3912210240960121E-2</v>
      </c>
      <c r="AB117" s="5">
        <v>1.2</v>
      </c>
      <c r="AC117">
        <v>1.3732</v>
      </c>
      <c r="AD117" s="9">
        <v>1.1999999999999993</v>
      </c>
      <c r="AE117" s="16">
        <v>1.8733333333333331</v>
      </c>
      <c r="AF117" s="17">
        <v>2552468.5999999996</v>
      </c>
      <c r="AG117" s="17">
        <v>409329.33333333331</v>
      </c>
      <c r="AH117">
        <v>0.248</v>
      </c>
      <c r="AI117" s="11">
        <v>0.58000000000000007</v>
      </c>
      <c r="AJ117" s="11">
        <v>8.5475999999999992</v>
      </c>
      <c r="AK117" s="19">
        <v>0</v>
      </c>
      <c r="AL117" s="19">
        <v>1</v>
      </c>
      <c r="AM117">
        <f t="shared" si="1"/>
        <v>-1.0247491225814753E-2</v>
      </c>
    </row>
    <row r="118" spans="1:39" x14ac:dyDescent="0.35">
      <c r="A118" s="8">
        <v>41791</v>
      </c>
      <c r="B118" s="4">
        <v>-0.1</v>
      </c>
      <c r="C118" s="4">
        <v>0.5</v>
      </c>
      <c r="D118" s="1">
        <v>23.9</v>
      </c>
      <c r="E118" s="1">
        <v>11.8</v>
      </c>
      <c r="F118" s="1">
        <v>24.5</v>
      </c>
      <c r="G118" s="1">
        <v>11.4</v>
      </c>
      <c r="H118" s="1">
        <v>24.3</v>
      </c>
      <c r="I118">
        <v>11.6</v>
      </c>
      <c r="J118" s="2">
        <v>1.2</v>
      </c>
      <c r="K118" s="4">
        <v>88.1</v>
      </c>
      <c r="L118" s="6">
        <v>1.5071651215456E+16</v>
      </c>
      <c r="M118" s="4">
        <v>0.31</v>
      </c>
      <c r="N118" s="4">
        <v>1.0981881059706211E-3</v>
      </c>
      <c r="O118" s="4">
        <v>1.006846665404737E-3</v>
      </c>
      <c r="P118" s="4">
        <v>1.0980784427374601E-3</v>
      </c>
      <c r="Q118" s="4">
        <v>-3.097176318988204E-3</v>
      </c>
      <c r="R118" s="4">
        <v>1.006846665404737E-3</v>
      </c>
      <c r="S118" s="4">
        <v>-6.0374324675649405E-4</v>
      </c>
      <c r="T118" s="4">
        <v>2.0181641448289156E-3</v>
      </c>
      <c r="U118" s="4">
        <v>-1.9157093483954668E-3</v>
      </c>
      <c r="V118" s="6">
        <v>7.2</v>
      </c>
      <c r="W118" s="11">
        <v>-6.4308904111385345E-3</v>
      </c>
      <c r="X118" s="1">
        <v>98.9</v>
      </c>
      <c r="Y118" s="11">
        <v>2.2969067096710205E-2</v>
      </c>
      <c r="Z118" s="11">
        <v>-2.0834086462855339E-2</v>
      </c>
      <c r="AA118" s="11">
        <v>1.2484353967010975E-2</v>
      </c>
      <c r="AB118" s="5">
        <v>1.7</v>
      </c>
      <c r="AC118">
        <v>1.3592</v>
      </c>
      <c r="AD118" s="9">
        <v>1.2349999999999994</v>
      </c>
      <c r="AE118" s="16">
        <v>1.89</v>
      </c>
      <c r="AF118" s="17">
        <v>2557704.4</v>
      </c>
      <c r="AG118" s="17">
        <v>409340.06666666665</v>
      </c>
      <c r="AH118">
        <v>7.5800000000000006E-2</v>
      </c>
      <c r="AI118" s="11">
        <v>-0.4720000000000002</v>
      </c>
      <c r="AJ118" s="11">
        <v>6.681350000000001</v>
      </c>
      <c r="AK118" s="19">
        <v>1</v>
      </c>
      <c r="AL118" s="19">
        <v>1</v>
      </c>
      <c r="AM118">
        <f t="shared" si="1"/>
        <v>-3.9069748566569196E-3</v>
      </c>
    </row>
    <row r="119" spans="1:39" x14ac:dyDescent="0.35">
      <c r="A119" s="8">
        <v>41821</v>
      </c>
      <c r="B119" s="4">
        <v>-0.1</v>
      </c>
      <c r="C119" s="4">
        <v>0.4</v>
      </c>
      <c r="D119" s="1">
        <v>24.3</v>
      </c>
      <c r="E119" s="1">
        <v>11.9</v>
      </c>
      <c r="F119" s="1">
        <v>24.7</v>
      </c>
      <c r="G119" s="1">
        <v>11.5</v>
      </c>
      <c r="H119" s="1">
        <v>24.5</v>
      </c>
      <c r="I119">
        <v>11.7</v>
      </c>
      <c r="J119" s="2">
        <v>0.8</v>
      </c>
      <c r="K119" s="4">
        <v>88.167391304347831</v>
      </c>
      <c r="L119" s="6">
        <v>1.45672855073901E+16</v>
      </c>
      <c r="M119" s="4">
        <v>0.28000000000000003</v>
      </c>
      <c r="N119" s="4">
        <v>-6.506855133920908E-3</v>
      </c>
      <c r="O119" s="4">
        <v>-6.9679655134677887E-3</v>
      </c>
      <c r="P119" s="4">
        <v>-6.5062036737799644E-3</v>
      </c>
      <c r="Q119" s="4">
        <v>-1.612386479973793E-2</v>
      </c>
      <c r="R119" s="4">
        <v>-6.8666329607367516E-3</v>
      </c>
      <c r="S119" s="4">
        <v>-4.1353632695972919E-3</v>
      </c>
      <c r="T119" s="4">
        <v>-1.0131798684597015E-2</v>
      </c>
      <c r="U119" s="4">
        <v>-5.0133347511291504E-2</v>
      </c>
      <c r="V119" s="6">
        <v>8.6999999999999993</v>
      </c>
      <c r="W119" s="11">
        <v>8.5653625428676605E-3</v>
      </c>
      <c r="X119" s="1">
        <v>98.8</v>
      </c>
      <c r="Y119" s="11">
        <v>-2.4562317878007889E-2</v>
      </c>
      <c r="Z119" s="11">
        <v>-2.4868067353963852E-2</v>
      </c>
      <c r="AA119" s="11">
        <v>-2.55796336568892E-3</v>
      </c>
      <c r="AB119" s="5">
        <v>1.9</v>
      </c>
      <c r="AC119">
        <v>1.3539000000000001</v>
      </c>
      <c r="AD119" s="9">
        <v>1.2699999999999996</v>
      </c>
      <c r="AE119" s="16">
        <v>1.9033333333333333</v>
      </c>
      <c r="AF119" s="17">
        <v>2562940.2000000002</v>
      </c>
      <c r="AG119" s="17">
        <v>409350.8</v>
      </c>
      <c r="AH119">
        <v>4.3299999999999998E-2</v>
      </c>
      <c r="AI119" s="11">
        <v>-0.52650000000000019</v>
      </c>
      <c r="AJ119" s="11">
        <v>5.9342999999999995</v>
      </c>
      <c r="AK119" s="19">
        <v>0</v>
      </c>
      <c r="AL119" s="19">
        <v>1</v>
      </c>
      <c r="AM119">
        <f t="shared" si="1"/>
        <v>-1.6608089800195514E-2</v>
      </c>
    </row>
    <row r="120" spans="1:39" x14ac:dyDescent="0.35">
      <c r="A120" s="8">
        <v>41852</v>
      </c>
      <c r="B120" s="4">
        <v>-0.1</v>
      </c>
      <c r="C120" s="4">
        <v>0.4</v>
      </c>
      <c r="D120" s="1">
        <v>24</v>
      </c>
      <c r="E120" s="1">
        <v>11.8</v>
      </c>
      <c r="F120" s="1">
        <v>24.2</v>
      </c>
      <c r="G120" s="1">
        <v>11.4</v>
      </c>
      <c r="H120" s="1">
        <v>24.1</v>
      </c>
      <c r="I120">
        <v>11.5</v>
      </c>
      <c r="J120" s="2">
        <v>0.6</v>
      </c>
      <c r="K120" s="4">
        <v>88.234782608695653</v>
      </c>
      <c r="L120" s="6">
        <v>1.44820859667053E+16</v>
      </c>
      <c r="M120" s="4">
        <v>0.28000000000000003</v>
      </c>
      <c r="N120" s="4">
        <v>1.1041406542062759E-3</v>
      </c>
      <c r="O120" s="4">
        <v>2.8334364760667086E-3</v>
      </c>
      <c r="P120" s="4">
        <v>1.1040298268198967E-3</v>
      </c>
      <c r="Q120" s="4">
        <v>-3.0585590284317732E-3</v>
      </c>
      <c r="R120" s="4">
        <v>2.833149628713727E-3</v>
      </c>
      <c r="S120" s="4">
        <v>-3.8481059018522501E-3</v>
      </c>
      <c r="T120" s="4">
        <v>0</v>
      </c>
      <c r="U120" s="4">
        <v>-1.0085729882121086E-3</v>
      </c>
      <c r="V120" s="6">
        <v>5.4</v>
      </c>
      <c r="W120" s="11">
        <v>-1.8289912492036819E-2</v>
      </c>
      <c r="X120" s="1">
        <v>97.6</v>
      </c>
      <c r="Y120" s="11">
        <v>-3.2879266887903214E-2</v>
      </c>
      <c r="Z120" s="11">
        <v>-1.8149318173527718E-2</v>
      </c>
      <c r="AA120" s="11">
        <v>-1.7065830528736115E-2</v>
      </c>
      <c r="AB120" s="5">
        <v>1.9</v>
      </c>
      <c r="AC120">
        <v>1.3315999999999999</v>
      </c>
      <c r="AD120" s="9">
        <v>1.3049999999999997</v>
      </c>
      <c r="AE120" s="16">
        <v>1.916666666666667</v>
      </c>
      <c r="AF120" s="17">
        <v>2568883.8666666672</v>
      </c>
      <c r="AG120" s="17">
        <v>409841.56666666665</v>
      </c>
      <c r="AH120">
        <v>1.7899999999999999E-2</v>
      </c>
      <c r="AI120" s="11">
        <v>-1.052</v>
      </c>
      <c r="AJ120" s="11">
        <v>3.6174000000000004</v>
      </c>
      <c r="AK120" s="19">
        <v>1</v>
      </c>
      <c r="AL120" s="19">
        <v>0</v>
      </c>
      <c r="AM120">
        <f t="shared" si="1"/>
        <v>-3.1661491969778854E-2</v>
      </c>
    </row>
    <row r="121" spans="1:39" x14ac:dyDescent="0.35">
      <c r="A121" s="8">
        <v>41883</v>
      </c>
      <c r="B121" s="4">
        <v>-0.1</v>
      </c>
      <c r="C121" s="4">
        <v>0.3</v>
      </c>
      <c r="D121" s="1">
        <v>24</v>
      </c>
      <c r="E121" s="1">
        <v>11.8</v>
      </c>
      <c r="F121" s="1">
        <v>24.1</v>
      </c>
      <c r="G121" s="1">
        <v>11.4</v>
      </c>
      <c r="H121" s="1">
        <v>24</v>
      </c>
      <c r="I121">
        <v>11.6</v>
      </c>
      <c r="J121" s="2">
        <v>0.5</v>
      </c>
      <c r="K121" s="4">
        <v>88.3</v>
      </c>
      <c r="L121" s="6">
        <v>1.48642995483071E+16</v>
      </c>
      <c r="M121" s="4">
        <v>0.26</v>
      </c>
      <c r="N121" s="4">
        <v>4.4044116511940956E-3</v>
      </c>
      <c r="O121" s="4">
        <v>4.7381510958075523E-3</v>
      </c>
      <c r="P121" s="4">
        <v>4.4039706699550152E-3</v>
      </c>
      <c r="Q121" s="4">
        <v>-1.7802398651838303E-3</v>
      </c>
      <c r="R121" s="4">
        <v>4.6371049247682095E-3</v>
      </c>
      <c r="S121" s="4">
        <v>1.9259039545431733E-3</v>
      </c>
      <c r="T121" s="4">
        <v>1.017811824567616E-3</v>
      </c>
      <c r="U121" s="4">
        <v>-2.0202028099447489E-3</v>
      </c>
      <c r="V121" s="6">
        <v>5.3</v>
      </c>
      <c r="W121" s="11">
        <v>1.187277864664793E-2</v>
      </c>
      <c r="X121" s="1">
        <v>96.9</v>
      </c>
      <c r="Y121" s="11">
        <v>4.5662291347980499E-2</v>
      </c>
      <c r="Z121" s="11">
        <v>-2.5975486263632774E-2</v>
      </c>
      <c r="AA121" s="11">
        <v>8.8651943951845169E-3</v>
      </c>
      <c r="AB121" s="5">
        <v>2.4</v>
      </c>
      <c r="AC121">
        <v>1.2901</v>
      </c>
      <c r="AD121" s="9">
        <v>1.3399999999999999</v>
      </c>
      <c r="AE121" s="16">
        <v>1.93</v>
      </c>
      <c r="AF121" s="17">
        <v>2574827.5333333337</v>
      </c>
      <c r="AG121" s="17">
        <v>410332.33333333331</v>
      </c>
      <c r="AH121">
        <v>6.6E-3</v>
      </c>
      <c r="AI121" s="11">
        <v>-2.9240000000000004</v>
      </c>
      <c r="AJ121" s="11">
        <v>1.9978500000000001</v>
      </c>
      <c r="AK121" s="19">
        <v>0</v>
      </c>
      <c r="AL121" s="19">
        <v>1</v>
      </c>
      <c r="AM121">
        <f t="shared" si="1"/>
        <v>-1.7831081643072372E-2</v>
      </c>
    </row>
    <row r="122" spans="1:39" x14ac:dyDescent="0.35">
      <c r="A122" s="8">
        <v>41913</v>
      </c>
      <c r="B122" s="4">
        <v>0</v>
      </c>
      <c r="C122" s="4">
        <v>0.4</v>
      </c>
      <c r="D122" s="1">
        <v>23.8</v>
      </c>
      <c r="E122" s="1">
        <v>11.8</v>
      </c>
      <c r="F122" s="1">
        <v>24.1</v>
      </c>
      <c r="G122" s="1">
        <v>11.4</v>
      </c>
      <c r="H122" s="1">
        <v>24</v>
      </c>
      <c r="I122">
        <v>11.6</v>
      </c>
      <c r="J122" s="2">
        <v>0.6</v>
      </c>
      <c r="K122" s="4">
        <v>88.401086956521738</v>
      </c>
      <c r="L122" s="6">
        <v>1.4075898488374E+16</v>
      </c>
      <c r="M122" s="4">
        <v>0.24</v>
      </c>
      <c r="N122" s="4">
        <v>-5.9946050168946385E-4</v>
      </c>
      <c r="O122" s="4">
        <v>1.0056821338366717E-4</v>
      </c>
      <c r="P122" s="4">
        <v>-6.993356510065496E-4</v>
      </c>
      <c r="Q122" s="4">
        <v>1.9701691344380379E-2</v>
      </c>
      <c r="R122" s="4">
        <v>1.0056821338366717E-4</v>
      </c>
      <c r="S122" s="4">
        <v>1.8211255082860589E-3</v>
      </c>
      <c r="T122" s="4">
        <v>-1.017811824567616E-3</v>
      </c>
      <c r="U122" s="4">
        <v>4.2559616267681122E-2</v>
      </c>
      <c r="V122" s="6">
        <v>6.9</v>
      </c>
      <c r="W122" s="11">
        <v>-2.1482284646481276E-3</v>
      </c>
      <c r="X122" s="1">
        <v>97.2</v>
      </c>
      <c r="Y122" s="11">
        <v>-6.5105035901069641E-2</v>
      </c>
      <c r="Z122" s="11">
        <v>-2.2814678028225899E-2</v>
      </c>
      <c r="AA122" s="11">
        <v>-2.8059300035238266E-2</v>
      </c>
      <c r="AB122" s="5">
        <v>2.5</v>
      </c>
      <c r="AC122">
        <v>1.2673000000000001</v>
      </c>
      <c r="AD122" s="9">
        <v>1.375</v>
      </c>
      <c r="AE122" s="16">
        <v>1.8933333333333344</v>
      </c>
      <c r="AF122" s="17">
        <v>2580771.2000000002</v>
      </c>
      <c r="AG122" s="17">
        <v>410823.1</v>
      </c>
      <c r="AH122">
        <v>-4.4999999999999997E-3</v>
      </c>
      <c r="AI122" s="11">
        <v>-2.7040000000000006</v>
      </c>
      <c r="AJ122" s="11">
        <v>1.5633999999999999</v>
      </c>
      <c r="AK122" s="19">
        <v>0</v>
      </c>
      <c r="AL122" s="19">
        <v>1</v>
      </c>
      <c r="AM122">
        <f t="shared" si="1"/>
        <v>-1.5987614344451728E-2</v>
      </c>
    </row>
    <row r="123" spans="1:39" x14ac:dyDescent="0.35">
      <c r="A123" s="8">
        <v>41944</v>
      </c>
      <c r="B123" s="4">
        <v>0.1</v>
      </c>
      <c r="C123" s="4">
        <v>0.3</v>
      </c>
      <c r="D123" s="1">
        <v>23.9</v>
      </c>
      <c r="E123" s="1">
        <v>11.9</v>
      </c>
      <c r="F123" s="1">
        <v>24.1</v>
      </c>
      <c r="G123" s="1">
        <v>11.5</v>
      </c>
      <c r="H123" s="1">
        <v>24</v>
      </c>
      <c r="I123">
        <v>11.6</v>
      </c>
      <c r="J123" s="2">
        <v>0.5</v>
      </c>
      <c r="K123" s="4">
        <v>88.498913043478254</v>
      </c>
      <c r="L123" s="6">
        <v>1.42630260221281E+16</v>
      </c>
      <c r="M123" s="4">
        <v>0.24</v>
      </c>
      <c r="N123" s="4">
        <v>-1.8005406018346548E-3</v>
      </c>
      <c r="O123" s="4">
        <v>-7.0418993709608912E-4</v>
      </c>
      <c r="P123" s="4">
        <v>-1.8005406018346548E-3</v>
      </c>
      <c r="Q123" s="4">
        <v>3.3913117367774248E-3</v>
      </c>
      <c r="R123" s="4">
        <v>-7.0418993709608912E-4</v>
      </c>
      <c r="S123" s="4">
        <v>6.0630560619756579E-4</v>
      </c>
      <c r="T123" s="4">
        <v>7.1030231192708015E-3</v>
      </c>
      <c r="U123" s="4">
        <v>0</v>
      </c>
      <c r="V123" s="6">
        <v>7.7</v>
      </c>
      <c r="W123" s="11">
        <v>-2.152853412553668E-3</v>
      </c>
      <c r="X123" s="1">
        <v>97.8</v>
      </c>
      <c r="Y123" s="11">
        <v>3.1378272920846939E-2</v>
      </c>
      <c r="Z123" s="11">
        <v>-2.7292141690850258E-2</v>
      </c>
      <c r="AA123" s="11">
        <v>-2.2737577557563782E-2</v>
      </c>
      <c r="AB123" s="5">
        <v>3</v>
      </c>
      <c r="AC123">
        <v>1.2472000000000001</v>
      </c>
      <c r="AD123" s="9">
        <v>1.4100000000000001</v>
      </c>
      <c r="AE123" s="16">
        <v>1.8566666666666656</v>
      </c>
      <c r="AF123" s="17">
        <v>2594643.7333333334</v>
      </c>
      <c r="AG123" s="17">
        <v>411475.93333333335</v>
      </c>
      <c r="AH123">
        <v>-1.1599999999999999E-2</v>
      </c>
      <c r="AI123" s="11">
        <v>-2.5330000000000004</v>
      </c>
      <c r="AJ123" s="11">
        <v>0.44695000000000007</v>
      </c>
      <c r="AK123" s="19">
        <v>0</v>
      </c>
      <c r="AL123" s="19">
        <v>1</v>
      </c>
      <c r="AM123">
        <f t="shared" si="1"/>
        <v>-1.1369714867081993E-2</v>
      </c>
    </row>
    <row r="124" spans="1:39" x14ac:dyDescent="0.35">
      <c r="A124" s="8">
        <v>41974</v>
      </c>
      <c r="B124" s="4">
        <v>0.1</v>
      </c>
      <c r="C124" s="4">
        <v>-0.2</v>
      </c>
      <c r="D124" s="1">
        <v>23.6</v>
      </c>
      <c r="E124" s="1">
        <v>11.6</v>
      </c>
      <c r="F124" s="1">
        <v>23.9</v>
      </c>
      <c r="G124" s="1">
        <v>11.3</v>
      </c>
      <c r="H124" s="1">
        <v>23.7</v>
      </c>
      <c r="I124">
        <v>11.5</v>
      </c>
      <c r="J124" s="2">
        <v>-0.1</v>
      </c>
      <c r="K124" s="4">
        <v>88.6</v>
      </c>
      <c r="L124" s="6">
        <v>1.35512184886691E+16</v>
      </c>
      <c r="M124" s="4">
        <v>0.24</v>
      </c>
      <c r="N124" s="4">
        <v>-1.0017029708251357E-3</v>
      </c>
      <c r="O124" s="4">
        <v>2.9141355771571398E-3</v>
      </c>
      <c r="P124" s="4">
        <v>-1.0017029708251357E-3</v>
      </c>
      <c r="Q124" s="4">
        <v>-2.9061338864266872E-3</v>
      </c>
      <c r="R124" s="4">
        <v>2.8137895278632641E-3</v>
      </c>
      <c r="S124" s="4">
        <v>5.0497398478910327E-4</v>
      </c>
      <c r="T124" s="4">
        <v>0</v>
      </c>
      <c r="U124" s="4">
        <v>9.6852309070527554E-4</v>
      </c>
      <c r="V124" s="6">
        <v>7.4</v>
      </c>
      <c r="W124" s="11">
        <v>1.28481425344944E-2</v>
      </c>
      <c r="X124" s="1">
        <v>98</v>
      </c>
      <c r="Y124" s="11">
        <v>1.0700207203626633E-2</v>
      </c>
      <c r="Z124" s="11">
        <v>-1.9960742443799973E-2</v>
      </c>
      <c r="AA124" s="11">
        <v>-1.8110232427716255E-2</v>
      </c>
      <c r="AB124" s="5">
        <v>3.7</v>
      </c>
      <c r="AC124">
        <v>1.2331000000000001</v>
      </c>
      <c r="AD124" s="9">
        <v>1.4450000000000003</v>
      </c>
      <c r="AE124" s="16">
        <v>1.82</v>
      </c>
      <c r="AF124" s="17">
        <v>2608516.2666666666</v>
      </c>
      <c r="AG124" s="17">
        <v>412128.76666666666</v>
      </c>
      <c r="AH124">
        <v>-3.0099999999999998E-2</v>
      </c>
      <c r="AI124" s="11">
        <v>-2.78525</v>
      </c>
      <c r="AJ124" s="11">
        <v>6.9600000000000051E-2</v>
      </c>
      <c r="AK124" s="19">
        <v>0</v>
      </c>
      <c r="AL124" s="19">
        <v>1</v>
      </c>
      <c r="AM124">
        <f t="shared" si="1"/>
        <v>-5.9302610647656878E-2</v>
      </c>
    </row>
    <row r="125" spans="1:39" x14ac:dyDescent="0.35">
      <c r="A125" s="8">
        <v>42005</v>
      </c>
      <c r="B125" s="4">
        <v>0.2</v>
      </c>
      <c r="C125" s="4">
        <v>-0.6</v>
      </c>
      <c r="D125" s="1">
        <v>23.1</v>
      </c>
      <c r="E125" s="1">
        <v>11.5</v>
      </c>
      <c r="F125" s="1">
        <v>23.8</v>
      </c>
      <c r="G125" s="1">
        <v>11.3</v>
      </c>
      <c r="H125" s="1">
        <v>23.5</v>
      </c>
      <c r="I125">
        <v>11.4</v>
      </c>
      <c r="J125" s="2">
        <v>-0.7</v>
      </c>
      <c r="K125" s="4">
        <v>88.737777777777779</v>
      </c>
      <c r="L125" s="6">
        <v>1.46170528581392E+16</v>
      </c>
      <c r="M125" s="4">
        <v>0.23</v>
      </c>
      <c r="N125" s="4">
        <v>-1.5554297715425491E-2</v>
      </c>
      <c r="O125" s="4">
        <v>-1.5573173761367798E-2</v>
      </c>
      <c r="P125" s="4">
        <v>-1.5554297715425491E-2</v>
      </c>
      <c r="Q125" s="4">
        <v>-3.4011986572295427E-3</v>
      </c>
      <c r="R125" s="4">
        <v>-1.5472827479243279E-2</v>
      </c>
      <c r="S125" s="4">
        <v>4.2317444458603859E-3</v>
      </c>
      <c r="T125" s="4">
        <v>9.0589448809623718E-3</v>
      </c>
      <c r="U125" s="4">
        <v>-4.8520229756832123E-3</v>
      </c>
      <c r="V125" s="6">
        <v>8.5</v>
      </c>
      <c r="W125" s="11">
        <v>-6.4034368842840195E-3</v>
      </c>
      <c r="X125" s="1">
        <v>99.3</v>
      </c>
      <c r="Y125" s="11">
        <v>1.4915700070559978E-2</v>
      </c>
      <c r="Z125" s="11">
        <v>-3.2789822667837143E-2</v>
      </c>
      <c r="AA125" s="11">
        <v>-1.5003630891442299E-2</v>
      </c>
      <c r="AB125" s="5">
        <v>3.7</v>
      </c>
      <c r="AC125">
        <v>1.1620999999999999</v>
      </c>
      <c r="AD125" s="9">
        <v>1.48</v>
      </c>
      <c r="AE125" s="16">
        <v>1.8000000000000007</v>
      </c>
      <c r="AF125" s="17">
        <v>2622388.7999999998</v>
      </c>
      <c r="AG125" s="17">
        <v>412781.6</v>
      </c>
      <c r="AH125">
        <v>-5.0599999999999999E-2</v>
      </c>
      <c r="AI125" s="11">
        <v>-3.7359999999999998</v>
      </c>
      <c r="AJ125" s="11">
        <v>-1.13385</v>
      </c>
      <c r="AK125" s="19">
        <v>0</v>
      </c>
      <c r="AL125" s="19">
        <v>0</v>
      </c>
      <c r="AM125">
        <f t="shared" si="1"/>
        <v>-2.3596062313324895E-2</v>
      </c>
    </row>
    <row r="126" spans="1:39" x14ac:dyDescent="0.35">
      <c r="A126" s="8">
        <v>42036</v>
      </c>
      <c r="B126" s="4">
        <v>0.2</v>
      </c>
      <c r="C126" s="4">
        <v>-0.3</v>
      </c>
      <c r="D126" s="1">
        <v>23.2</v>
      </c>
      <c r="E126" s="1">
        <v>11.5</v>
      </c>
      <c r="F126" s="1">
        <v>23.9</v>
      </c>
      <c r="G126" s="1">
        <v>11.2</v>
      </c>
      <c r="H126" s="1">
        <v>23.6</v>
      </c>
      <c r="I126">
        <v>11.3</v>
      </c>
      <c r="J126" s="2">
        <v>-0.7</v>
      </c>
      <c r="K126" s="4">
        <v>88.862222222222215</v>
      </c>
      <c r="L126" s="6">
        <v>1.59248186794767E+16</v>
      </c>
      <c r="M126" s="4">
        <v>0.22</v>
      </c>
      <c r="N126" s="4">
        <v>6.1900853179395199E-3</v>
      </c>
      <c r="O126" s="4">
        <v>4.7786170616745949E-3</v>
      </c>
      <c r="P126" s="4">
        <v>6.1900853179395199E-3</v>
      </c>
      <c r="Q126" s="4">
        <v>-2.8269258327782154E-3</v>
      </c>
      <c r="R126" s="4">
        <v>4.7786170616745949E-3</v>
      </c>
      <c r="S126" s="4">
        <v>4.3140272609889507E-3</v>
      </c>
      <c r="T126" s="4">
        <v>5.9940237551927567E-3</v>
      </c>
      <c r="U126" s="4">
        <v>-9.7323610680177808E-4</v>
      </c>
      <c r="V126" s="6">
        <v>9.5</v>
      </c>
      <c r="W126" s="11">
        <v>2.4326954036951065E-2</v>
      </c>
      <c r="X126" s="1">
        <v>101.1</v>
      </c>
      <c r="Y126" s="11">
        <v>7.4054442346096039E-2</v>
      </c>
      <c r="Z126" s="11">
        <v>-1.2578782625496387E-2</v>
      </c>
      <c r="AA126" s="11">
        <v>2.9802188277244568E-2</v>
      </c>
      <c r="AB126" s="5">
        <v>4</v>
      </c>
      <c r="AC126">
        <v>1.135</v>
      </c>
      <c r="AD126" s="9">
        <v>1.4833333333333334</v>
      </c>
      <c r="AE126" s="16">
        <v>1.7800000000000011</v>
      </c>
      <c r="AF126" s="17">
        <v>2629850.5333333332</v>
      </c>
      <c r="AG126" s="17">
        <v>413633.6</v>
      </c>
      <c r="AH126">
        <v>-3.5999999999999997E-2</v>
      </c>
      <c r="AI126" s="11">
        <v>-3.9125000000000001</v>
      </c>
      <c r="AJ126" s="11">
        <v>-1.1429999999999998</v>
      </c>
      <c r="AK126" s="19">
        <v>0</v>
      </c>
      <c r="AL126" s="19">
        <v>0</v>
      </c>
      <c r="AM126">
        <f t="shared" si="1"/>
        <v>-4.6159266783489139E-2</v>
      </c>
    </row>
    <row r="127" spans="1:39" x14ac:dyDescent="0.35">
      <c r="A127" s="8">
        <v>42064</v>
      </c>
      <c r="B127" s="4">
        <v>0.3</v>
      </c>
      <c r="C127" s="4">
        <v>-0.1</v>
      </c>
      <c r="D127" s="1">
        <v>23.1</v>
      </c>
      <c r="E127" s="1">
        <v>11.5</v>
      </c>
      <c r="F127" s="1">
        <v>23.8</v>
      </c>
      <c r="G127" s="1">
        <v>11.2</v>
      </c>
      <c r="H127" s="1">
        <v>23.5</v>
      </c>
      <c r="I127">
        <v>11.3</v>
      </c>
      <c r="J127" s="2">
        <v>-0.5</v>
      </c>
      <c r="K127" s="4">
        <v>89</v>
      </c>
      <c r="L127" s="6">
        <v>1.65120439119826E+16</v>
      </c>
      <c r="M127" s="4">
        <v>0.22</v>
      </c>
      <c r="N127" s="4">
        <v>1.1566636152565479E-2</v>
      </c>
      <c r="O127" s="4">
        <v>1.2198346666991711E-2</v>
      </c>
      <c r="P127" s="4">
        <v>1.1566636152565479E-2</v>
      </c>
      <c r="Q127" s="4">
        <v>-5.7761184871196747E-3</v>
      </c>
      <c r="R127" s="4">
        <v>1.2098141014575958E-2</v>
      </c>
      <c r="S127" s="4">
        <v>-6.008411874063313E-4</v>
      </c>
      <c r="T127" s="4">
        <v>-2.9925210401415825E-3</v>
      </c>
      <c r="U127" s="4">
        <v>0</v>
      </c>
      <c r="V127" s="6">
        <v>11.2</v>
      </c>
      <c r="W127" s="11">
        <v>2.087683416903019E-3</v>
      </c>
      <c r="X127" s="1">
        <v>103.2</v>
      </c>
      <c r="Y127" s="11">
        <v>5.6708957999944687E-2</v>
      </c>
      <c r="Z127" s="11">
        <v>-3.4338138997554779E-2</v>
      </c>
      <c r="AA127" s="11">
        <v>4.9715366214513779E-2</v>
      </c>
      <c r="AB127" s="5">
        <v>4.3</v>
      </c>
      <c r="AC127">
        <v>1.0838000000000001</v>
      </c>
      <c r="AD127" s="9">
        <v>1.4866666666666664</v>
      </c>
      <c r="AE127" s="16">
        <v>1.76</v>
      </c>
      <c r="AF127" s="17">
        <v>2637312.2666666666</v>
      </c>
      <c r="AG127" s="17">
        <v>414485.6</v>
      </c>
      <c r="AH127">
        <v>-5.04E-2</v>
      </c>
      <c r="AI127" s="11">
        <v>-4.6247500000000015</v>
      </c>
      <c r="AJ127" s="11">
        <v>-1.5103499999999999</v>
      </c>
      <c r="AK127" s="19">
        <v>0</v>
      </c>
      <c r="AL127" s="19">
        <v>1</v>
      </c>
      <c r="AM127">
        <f t="shared" si="1"/>
        <v>-5.458680344431116E-3</v>
      </c>
    </row>
    <row r="128" spans="1:39" x14ac:dyDescent="0.35">
      <c r="A128" s="8">
        <v>42095</v>
      </c>
      <c r="B128" s="4">
        <v>0.5</v>
      </c>
      <c r="C128" s="4">
        <v>0.2</v>
      </c>
      <c r="D128" s="1">
        <v>23</v>
      </c>
      <c r="E128" s="1">
        <v>11.4</v>
      </c>
      <c r="F128" s="1">
        <v>23.4</v>
      </c>
      <c r="G128" s="1">
        <v>11</v>
      </c>
      <c r="H128" s="1">
        <v>23.2</v>
      </c>
      <c r="I128">
        <v>11.2</v>
      </c>
      <c r="J128" s="2">
        <v>-0.6</v>
      </c>
      <c r="K128" s="4">
        <v>89.131868131868146</v>
      </c>
      <c r="L128" s="6">
        <v>1.64487692170248E+16</v>
      </c>
      <c r="M128" s="4">
        <v>0.19</v>
      </c>
      <c r="N128" s="4">
        <v>4.2907814495265484E-3</v>
      </c>
      <c r="O128" s="4">
        <v>4.5986287295818329E-3</v>
      </c>
      <c r="P128" s="4">
        <v>4.2907814495265484E-3</v>
      </c>
      <c r="Q128" s="4">
        <v>-1.2846026569604874E-2</v>
      </c>
      <c r="R128" s="4">
        <v>4.5990883372724056E-3</v>
      </c>
      <c r="S128" s="4">
        <v>3.1004676129668951E-3</v>
      </c>
      <c r="T128" s="4">
        <v>0</v>
      </c>
      <c r="U128" s="4">
        <v>-3.4674104303121567E-2</v>
      </c>
      <c r="V128" s="6">
        <v>9.9</v>
      </c>
      <c r="W128" s="11">
        <v>-7.3260399512946606E-3</v>
      </c>
      <c r="X128" s="1">
        <v>103.1</v>
      </c>
      <c r="Y128" s="11">
        <v>2.1246830001473427E-2</v>
      </c>
      <c r="Z128" s="11">
        <v>-2.2075951099395752E-2</v>
      </c>
      <c r="AA128" s="11">
        <v>-8.7909838184714317E-3</v>
      </c>
      <c r="AB128" s="5">
        <v>5.2</v>
      </c>
      <c r="AC128">
        <v>1.0779000000000001</v>
      </c>
      <c r="AD128" s="9">
        <v>1.4899999999999998</v>
      </c>
      <c r="AE128" s="16">
        <v>1.7466666666666661</v>
      </c>
      <c r="AF128" s="17">
        <v>2644774</v>
      </c>
      <c r="AG128" s="17">
        <v>415337.6</v>
      </c>
      <c r="AH128">
        <v>-7.4499999999999997E-2</v>
      </c>
      <c r="AI128" s="11">
        <v>-4.58005</v>
      </c>
      <c r="AJ128" s="11">
        <v>-2.2340499999999999</v>
      </c>
      <c r="AK128" s="19">
        <v>1</v>
      </c>
      <c r="AL128" s="19">
        <v>1</v>
      </c>
      <c r="AM128">
        <f t="shared" si="1"/>
        <v>3.3839701106636325E-2</v>
      </c>
    </row>
    <row r="129" spans="1:39" x14ac:dyDescent="0.35">
      <c r="A129" s="8">
        <v>42125</v>
      </c>
      <c r="B129" s="4">
        <v>0.5</v>
      </c>
      <c r="C129" s="4">
        <v>0.6</v>
      </c>
      <c r="D129" s="1">
        <v>22.8</v>
      </c>
      <c r="E129" s="1">
        <v>11.3</v>
      </c>
      <c r="F129" s="1">
        <v>23.3</v>
      </c>
      <c r="G129" s="1">
        <v>11</v>
      </c>
      <c r="H129" s="1">
        <v>23</v>
      </c>
      <c r="I129">
        <v>11.1</v>
      </c>
      <c r="J129" s="2">
        <v>-0.5</v>
      </c>
      <c r="K129" s="4">
        <v>89.268131868131874</v>
      </c>
      <c r="L129" s="6">
        <v>1.70389819658923E+16</v>
      </c>
      <c r="M129" s="4">
        <v>0.19</v>
      </c>
      <c r="N129" s="4">
        <v>2.7841322589665651E-3</v>
      </c>
      <c r="O129" s="4">
        <v>1.6941556241363287E-3</v>
      </c>
      <c r="P129" s="4">
        <v>2.7841322589665651E-3</v>
      </c>
      <c r="Q129" s="4">
        <v>-3.8862088695168495E-3</v>
      </c>
      <c r="R129" s="4">
        <v>1.7939012032002211E-3</v>
      </c>
      <c r="S129" s="4">
        <v>1.6961840447038412E-3</v>
      </c>
      <c r="T129" s="4">
        <v>9.9850236438214779E-4</v>
      </c>
      <c r="U129" s="4">
        <v>-1.0085729882121086E-3</v>
      </c>
      <c r="V129" s="6">
        <v>10.6</v>
      </c>
      <c r="W129" s="11">
        <v>6.2827430665493011E-3</v>
      </c>
      <c r="X129" s="1">
        <v>102.8</v>
      </c>
      <c r="Y129" s="11">
        <v>-3.1542733311653137E-2</v>
      </c>
      <c r="Z129" s="11">
        <v>-2.7150988578796387E-2</v>
      </c>
      <c r="AA129" s="11">
        <v>-1.3134683249518275E-3</v>
      </c>
      <c r="AB129" s="5">
        <v>4.7</v>
      </c>
      <c r="AC129">
        <v>1.115</v>
      </c>
      <c r="AD129" s="9">
        <v>1.4933333333333332</v>
      </c>
      <c r="AE129" s="16">
        <v>1.7333333333333325</v>
      </c>
      <c r="AF129" s="17">
        <v>2651399.6333333328</v>
      </c>
      <c r="AG129" s="17">
        <v>415811.7</v>
      </c>
      <c r="AH129">
        <v>-0.10580000000000001</v>
      </c>
      <c r="AI129" s="11">
        <v>-3.7237500000000003</v>
      </c>
      <c r="AJ129" s="11">
        <v>1.3731</v>
      </c>
      <c r="AK129" s="19">
        <v>0</v>
      </c>
      <c r="AL129" s="19">
        <v>0</v>
      </c>
      <c r="AM129">
        <f t="shared" si="1"/>
        <v>5.6343215726158691E-3</v>
      </c>
    </row>
    <row r="130" spans="1:39" x14ac:dyDescent="0.35">
      <c r="A130" s="8">
        <v>42156</v>
      </c>
      <c r="B130" s="4">
        <v>0.6</v>
      </c>
      <c r="C130" s="4">
        <v>0.5</v>
      </c>
      <c r="D130" s="1">
        <v>23</v>
      </c>
      <c r="E130" s="1">
        <v>11.2</v>
      </c>
      <c r="F130" s="1">
        <v>23.4</v>
      </c>
      <c r="G130" s="1">
        <v>10.9</v>
      </c>
      <c r="H130" s="1">
        <v>23.2</v>
      </c>
      <c r="I130">
        <v>11.1</v>
      </c>
      <c r="J130" s="2">
        <v>-0.5</v>
      </c>
      <c r="K130" s="4">
        <v>89.4</v>
      </c>
      <c r="L130" s="6">
        <v>1.6364299138497E+16</v>
      </c>
      <c r="M130" s="4">
        <v>0.19</v>
      </c>
      <c r="N130" s="4">
        <v>9.9290075013414025E-5</v>
      </c>
      <c r="O130" s="4">
        <v>4.9773533828556538E-4</v>
      </c>
      <c r="P130" s="4">
        <v>9.9290075013414025E-5</v>
      </c>
      <c r="Q130" s="4">
        <v>-2.4991265963762999E-3</v>
      </c>
      <c r="R130" s="4">
        <v>4.9773533828556538E-4</v>
      </c>
      <c r="S130" s="4">
        <v>-1.1970076011493802E-3</v>
      </c>
      <c r="T130" s="4">
        <v>1.9940186757594347E-3</v>
      </c>
      <c r="U130" s="4">
        <v>-1.009591156616807E-3</v>
      </c>
      <c r="V130" s="6">
        <v>10</v>
      </c>
      <c r="W130" s="11">
        <v>3.1266310252249241E-3</v>
      </c>
      <c r="X130" s="1">
        <v>102.9</v>
      </c>
      <c r="Y130" s="11">
        <v>-2.6918923482298851E-2</v>
      </c>
      <c r="Z130" s="11">
        <v>0</v>
      </c>
      <c r="AA130" s="11">
        <v>-7.6542217284440994E-3</v>
      </c>
      <c r="AB130" s="5">
        <v>4.5999999999999996</v>
      </c>
      <c r="AC130">
        <v>1.1213</v>
      </c>
      <c r="AD130" s="9">
        <v>1.4966666666666666</v>
      </c>
      <c r="AE130" s="16">
        <v>1.72</v>
      </c>
      <c r="AF130" s="17">
        <v>2658025.2666666657</v>
      </c>
      <c r="AG130" s="17">
        <v>416285.80000000005</v>
      </c>
      <c r="AH130">
        <v>-0.11849999999999999</v>
      </c>
      <c r="AI130" s="11">
        <v>-3.7830000000000004</v>
      </c>
      <c r="AJ130" s="11">
        <v>4.1313999999999993</v>
      </c>
      <c r="AK130" s="19">
        <v>1</v>
      </c>
      <c r="AL130" s="19">
        <v>0</v>
      </c>
      <c r="AM130">
        <f t="shared" si="1"/>
        <v>-1.9542249175744431E-2</v>
      </c>
    </row>
    <row r="131" spans="1:39" x14ac:dyDescent="0.35">
      <c r="A131" s="8">
        <v>42186</v>
      </c>
      <c r="B131" s="4">
        <v>0.8</v>
      </c>
      <c r="C131" s="4">
        <v>0.5</v>
      </c>
      <c r="D131" s="1">
        <v>22.6</v>
      </c>
      <c r="E131" s="1">
        <v>11</v>
      </c>
      <c r="F131" s="1">
        <v>23.1</v>
      </c>
      <c r="G131" s="1">
        <v>10.7</v>
      </c>
      <c r="H131" s="1">
        <v>22.8</v>
      </c>
      <c r="I131">
        <v>10.8</v>
      </c>
      <c r="J131" s="2">
        <v>-0.6</v>
      </c>
      <c r="K131" s="4">
        <v>89.467391304347828</v>
      </c>
      <c r="L131" s="6">
        <v>1.71492086155218E+16</v>
      </c>
      <c r="M131" s="4">
        <v>0.18</v>
      </c>
      <c r="N131" s="4">
        <v>-6.0748080722987652E-3</v>
      </c>
      <c r="O131" s="4">
        <v>-5.2886418998241425E-3</v>
      </c>
      <c r="P131" s="4">
        <v>-5.9749232605099678E-3</v>
      </c>
      <c r="Q131" s="4">
        <v>-8.9479312300682068E-3</v>
      </c>
      <c r="R131" s="4">
        <v>-5.1885969005525112E-3</v>
      </c>
      <c r="S131" s="4">
        <v>-7.3128300718963146E-3</v>
      </c>
      <c r="T131" s="4">
        <v>-1.4042356982827187E-2</v>
      </c>
      <c r="U131" s="4">
        <v>-6.0790460556745529E-3</v>
      </c>
      <c r="V131" s="6">
        <v>10.4</v>
      </c>
      <c r="W131" s="11">
        <v>6.2240865081548691E-3</v>
      </c>
      <c r="X131" s="1">
        <v>102.9</v>
      </c>
      <c r="Y131" s="11">
        <v>6.6006244160234928E-3</v>
      </c>
      <c r="Z131" s="11">
        <v>1.8182318657636642E-2</v>
      </c>
      <c r="AA131" s="11">
        <v>-2.5456612929701805E-2</v>
      </c>
      <c r="AB131" s="5">
        <v>4.9000000000000004</v>
      </c>
      <c r="AC131">
        <v>1.0995999999999999</v>
      </c>
      <c r="AD131" s="9">
        <v>1.5</v>
      </c>
      <c r="AE131" s="16">
        <v>1.7033333333333349</v>
      </c>
      <c r="AF131" s="17">
        <v>2664650.9</v>
      </c>
      <c r="AG131" s="17">
        <v>416759.9</v>
      </c>
      <c r="AH131">
        <v>-0.1177</v>
      </c>
      <c r="AI131" s="11">
        <v>-4.5030000000000001</v>
      </c>
      <c r="AJ131" s="11">
        <v>2.6981499999999992</v>
      </c>
      <c r="AK131" s="19">
        <v>1</v>
      </c>
      <c r="AL131" s="19">
        <v>0</v>
      </c>
      <c r="AM131">
        <f t="shared" ref="AM131:AM194" si="2">LN(AC132)-LN(AC131)</f>
        <v>1.2920893560053423E-2</v>
      </c>
    </row>
    <row r="132" spans="1:39" x14ac:dyDescent="0.35">
      <c r="A132" s="8">
        <v>42217</v>
      </c>
      <c r="B132" s="4">
        <v>0.9</v>
      </c>
      <c r="C132" s="4">
        <v>0.4</v>
      </c>
      <c r="D132" s="1">
        <v>22.6</v>
      </c>
      <c r="E132" s="1">
        <v>10.9</v>
      </c>
      <c r="F132" s="1">
        <v>23</v>
      </c>
      <c r="G132" s="1">
        <v>10.6</v>
      </c>
      <c r="H132" s="1">
        <v>22.8</v>
      </c>
      <c r="I132">
        <v>10.8</v>
      </c>
      <c r="J132" s="2">
        <v>-0.9</v>
      </c>
      <c r="K132" s="4">
        <v>89.53478260869565</v>
      </c>
      <c r="L132" s="6">
        <v>1.59863229943683E+16</v>
      </c>
      <c r="M132" s="4">
        <v>0.18</v>
      </c>
      <c r="N132" s="4">
        <v>9.9885131930932403E-5</v>
      </c>
      <c r="O132" s="4">
        <v>2.6977085508406162E-3</v>
      </c>
      <c r="P132" s="4">
        <v>0</v>
      </c>
      <c r="Q132" s="4">
        <v>-9.0932060265913606E-4</v>
      </c>
      <c r="R132" s="4">
        <v>2.6974391657859087E-3</v>
      </c>
      <c r="S132" s="4">
        <v>1.507007866166532E-3</v>
      </c>
      <c r="T132" s="4">
        <v>3.0257208272814751E-3</v>
      </c>
      <c r="U132" s="4">
        <v>0</v>
      </c>
      <c r="V132" s="6">
        <v>9.1999999999999993</v>
      </c>
      <c r="W132" s="11">
        <v>-1.353482436388731E-2</v>
      </c>
      <c r="X132" s="1">
        <v>103.2</v>
      </c>
      <c r="Y132" s="11">
        <v>-2.8814254328608513E-2</v>
      </c>
      <c r="Z132" s="11">
        <v>1.7857616767287254E-2</v>
      </c>
      <c r="AA132" s="11">
        <v>-1.9919756799936295E-2</v>
      </c>
      <c r="AB132" s="5">
        <v>4.8</v>
      </c>
      <c r="AC132">
        <v>1.1138999999999999</v>
      </c>
      <c r="AD132" s="9">
        <v>1.5033333333333334</v>
      </c>
      <c r="AE132" s="16">
        <v>1.6866666666666674</v>
      </c>
      <c r="AF132" s="17">
        <v>2670119.5333333332</v>
      </c>
      <c r="AG132" s="17">
        <v>417209.8666666667</v>
      </c>
      <c r="AH132">
        <v>-0.12130000000000001</v>
      </c>
      <c r="AI132" s="11">
        <v>-4.3720000000000008</v>
      </c>
      <c r="AJ132" s="11">
        <v>1.2030000000000001</v>
      </c>
      <c r="AK132" s="19">
        <v>0</v>
      </c>
      <c r="AL132" s="19">
        <v>0</v>
      </c>
      <c r="AM132">
        <f t="shared" si="2"/>
        <v>7.3345588196766648E-3</v>
      </c>
    </row>
    <row r="133" spans="1:39" x14ac:dyDescent="0.35">
      <c r="A133" s="8">
        <v>42248</v>
      </c>
      <c r="B133" s="4">
        <v>1.1000000000000001</v>
      </c>
      <c r="C133" s="4">
        <v>0.2</v>
      </c>
      <c r="D133" s="1">
        <v>22.6</v>
      </c>
      <c r="E133" s="1">
        <v>10.9</v>
      </c>
      <c r="F133" s="1">
        <v>23.1</v>
      </c>
      <c r="G133" s="1">
        <v>10.5</v>
      </c>
      <c r="H133" s="1">
        <v>22.9</v>
      </c>
      <c r="I133">
        <v>10.7</v>
      </c>
      <c r="J133" s="2">
        <v>-1</v>
      </c>
      <c r="K133" s="4">
        <v>89.6</v>
      </c>
      <c r="L133" s="6">
        <v>1.55692304666016E+16</v>
      </c>
      <c r="M133" s="4">
        <v>0.17</v>
      </c>
      <c r="N133" s="4">
        <v>1.9956103060394526E-3</v>
      </c>
      <c r="O133" s="4">
        <v>3.8838868495076895E-3</v>
      </c>
      <c r="P133" s="4">
        <v>1.9956103060394526E-3</v>
      </c>
      <c r="Q133" s="4">
        <v>-2.2262709680944681E-3</v>
      </c>
      <c r="R133" s="4">
        <v>3.8835001178085804E-3</v>
      </c>
      <c r="S133" s="4">
        <v>3.9076246321201324E-3</v>
      </c>
      <c r="T133" s="4">
        <v>5.0226124003529549E-3</v>
      </c>
      <c r="U133" s="4">
        <v>-4.0733255445957184E-3</v>
      </c>
      <c r="V133" s="6">
        <v>12.2</v>
      </c>
      <c r="W133" s="11">
        <v>4.1841063648462296E-3</v>
      </c>
      <c r="X133" s="1">
        <v>104.4</v>
      </c>
      <c r="Y133" s="11">
        <v>-8.4452800452709198E-2</v>
      </c>
      <c r="Z133" s="11">
        <v>-4.4345972128212452E-3</v>
      </c>
      <c r="AA133" s="11">
        <v>-5.0390851683914661E-3</v>
      </c>
      <c r="AB133" s="5">
        <v>4.5999999999999996</v>
      </c>
      <c r="AC133">
        <v>1.1221000000000001</v>
      </c>
      <c r="AD133" s="9">
        <v>1.5066666666666664</v>
      </c>
      <c r="AE133" s="16">
        <v>1.67</v>
      </c>
      <c r="AF133" s="17">
        <v>2675588.1666666665</v>
      </c>
      <c r="AG133" s="17">
        <v>417659.83333333337</v>
      </c>
      <c r="AH133">
        <v>-0.13569999999999999</v>
      </c>
      <c r="AI133" s="11">
        <v>-5.0830000000000002</v>
      </c>
      <c r="AJ133" s="11">
        <v>0.85994999999999999</v>
      </c>
      <c r="AK133" s="19">
        <v>0</v>
      </c>
      <c r="AL133" s="19">
        <v>1</v>
      </c>
      <c r="AM133">
        <f t="shared" si="2"/>
        <v>1.2468829545631555E-3</v>
      </c>
    </row>
    <row r="134" spans="1:39" x14ac:dyDescent="0.35">
      <c r="A134" s="8">
        <v>42278</v>
      </c>
      <c r="B134" s="4">
        <v>1.2</v>
      </c>
      <c r="C134" s="4">
        <v>0.4</v>
      </c>
      <c r="D134" s="1">
        <v>22.5</v>
      </c>
      <c r="E134" s="1">
        <v>11</v>
      </c>
      <c r="F134" s="1">
        <v>23.3</v>
      </c>
      <c r="G134" s="1">
        <v>10.5</v>
      </c>
      <c r="H134" s="1">
        <v>22.9</v>
      </c>
      <c r="I134">
        <v>10.7</v>
      </c>
      <c r="J134" s="2">
        <v>-1</v>
      </c>
      <c r="K134" s="4">
        <v>89.701086956521735</v>
      </c>
      <c r="L134" s="6">
        <v>1.64082184976849E+16</v>
      </c>
      <c r="M134" s="4">
        <v>0.17</v>
      </c>
      <c r="N134" s="4">
        <v>1.2950144009664655E-3</v>
      </c>
      <c r="O134" s="4">
        <v>1.3905444648116827E-3</v>
      </c>
      <c r="P134" s="4">
        <v>1.2950144009664655E-3</v>
      </c>
      <c r="Q134" s="4">
        <v>0</v>
      </c>
      <c r="R134" s="4">
        <v>1.2911558151245117E-3</v>
      </c>
      <c r="S134" s="4">
        <v>5.0870389677584171E-3</v>
      </c>
      <c r="T134" s="4">
        <v>4.9975118599832058E-3</v>
      </c>
      <c r="U134" s="4">
        <v>1.8200704827904701E-2</v>
      </c>
      <c r="V134" s="6">
        <v>10.9</v>
      </c>
      <c r="W134" s="11">
        <v>3.1266310252249241E-3</v>
      </c>
      <c r="X134" s="1">
        <v>104.4</v>
      </c>
      <c r="Y134" s="11">
        <v>3.4165389835834503E-2</v>
      </c>
      <c r="Z134" s="11">
        <v>4.4345972128212452E-3</v>
      </c>
      <c r="AA134" s="11">
        <v>-1.5360035831690766E-5</v>
      </c>
      <c r="AB134" s="5">
        <v>5.2</v>
      </c>
      <c r="AC134">
        <v>1.1234999999999999</v>
      </c>
      <c r="AD134" s="9">
        <v>1.5099999999999998</v>
      </c>
      <c r="AE134" s="16">
        <v>1.6233333333333348</v>
      </c>
      <c r="AF134" s="17">
        <v>2681056.7999999998</v>
      </c>
      <c r="AG134" s="17">
        <v>418109.8</v>
      </c>
      <c r="AH134">
        <v>-0.1389</v>
      </c>
      <c r="AI134" s="11">
        <v>-6.125</v>
      </c>
      <c r="AJ134" s="11">
        <v>-0.69874999999999998</v>
      </c>
      <c r="AK134" s="19">
        <v>0</v>
      </c>
      <c r="AL134" s="19">
        <v>1</v>
      </c>
      <c r="AM134">
        <f t="shared" si="2"/>
        <v>-4.5431325407966364E-2</v>
      </c>
    </row>
    <row r="135" spans="1:39" x14ac:dyDescent="0.35">
      <c r="A135" s="8">
        <v>42309</v>
      </c>
      <c r="B135" s="4">
        <v>1.3</v>
      </c>
      <c r="C135" s="4">
        <v>0.1</v>
      </c>
      <c r="D135" s="1">
        <v>21.9</v>
      </c>
      <c r="E135" s="1">
        <v>10.9</v>
      </c>
      <c r="F135" s="1">
        <v>22.8</v>
      </c>
      <c r="G135" s="1">
        <v>10.4</v>
      </c>
      <c r="H135" s="1">
        <v>22.4</v>
      </c>
      <c r="I135">
        <v>10.6</v>
      </c>
      <c r="J135" s="2">
        <v>-0.9</v>
      </c>
      <c r="K135" s="4">
        <v>89.798913043478265</v>
      </c>
      <c r="L135" s="6">
        <v>1.66388596785284E+16</v>
      </c>
      <c r="M135" s="4">
        <v>0.16</v>
      </c>
      <c r="N135" s="4">
        <v>-4.3899104930460453E-3</v>
      </c>
      <c r="O135" s="4">
        <v>-5.0748903304338455E-3</v>
      </c>
      <c r="P135" s="4">
        <v>-4.3899104930460453E-3</v>
      </c>
      <c r="Q135" s="4">
        <v>-9.1217760927975178E-4</v>
      </c>
      <c r="R135" s="4">
        <v>-5.0748903304338455E-3</v>
      </c>
      <c r="S135" s="4">
        <v>-5.9713376685976982E-4</v>
      </c>
      <c r="T135" s="4">
        <v>1.9920326303690672E-3</v>
      </c>
      <c r="U135" s="4">
        <v>1.0015023872256279E-3</v>
      </c>
      <c r="V135" s="6">
        <v>9.6999999999999993</v>
      </c>
      <c r="W135" s="11">
        <v>-6.2630684114992619E-3</v>
      </c>
      <c r="X135" s="1">
        <v>104.9</v>
      </c>
      <c r="Y135" s="11">
        <v>4.8882815986871719E-2</v>
      </c>
      <c r="Z135" s="11">
        <v>4.415018018335104E-3</v>
      </c>
      <c r="AA135" s="11">
        <v>-3.1295411288738251E-2</v>
      </c>
      <c r="AB135" s="5">
        <v>5</v>
      </c>
      <c r="AC135">
        <v>1.0736000000000001</v>
      </c>
      <c r="AD135" s="9">
        <v>1.5133333333333332</v>
      </c>
      <c r="AE135" s="16">
        <v>1.576666666666668</v>
      </c>
      <c r="AF135" s="17">
        <v>2688020.4000000004</v>
      </c>
      <c r="AG135" s="17">
        <v>419934.60000000009</v>
      </c>
      <c r="AH135">
        <v>-0.13469999999999999</v>
      </c>
      <c r="AI135" s="11">
        <v>-7.8534999999999986</v>
      </c>
      <c r="AJ135" s="11">
        <v>-2.09605</v>
      </c>
      <c r="AK135" s="19">
        <v>0</v>
      </c>
      <c r="AL135" s="19">
        <v>0</v>
      </c>
      <c r="AM135">
        <f t="shared" si="2"/>
        <v>1.3047887882387033E-2</v>
      </c>
    </row>
    <row r="136" spans="1:39" x14ac:dyDescent="0.35">
      <c r="A136" s="8">
        <v>42339</v>
      </c>
      <c r="B136" s="4">
        <v>1.4</v>
      </c>
      <c r="C136" s="4">
        <v>0.3</v>
      </c>
      <c r="D136" s="1">
        <v>21.8</v>
      </c>
      <c r="E136" s="1">
        <v>10.8</v>
      </c>
      <c r="F136" s="1">
        <v>23</v>
      </c>
      <c r="G136" s="1">
        <v>10.4</v>
      </c>
      <c r="H136" s="1">
        <v>22.4</v>
      </c>
      <c r="I136">
        <v>10.6</v>
      </c>
      <c r="J136" s="2">
        <v>-0.8</v>
      </c>
      <c r="K136" s="4">
        <v>89.9</v>
      </c>
      <c r="L136" s="6">
        <v>1.56901285738523E+16</v>
      </c>
      <c r="M136" s="4">
        <v>0.15</v>
      </c>
      <c r="N136" s="4">
        <v>1.9996000628452748E-4</v>
      </c>
      <c r="O136" s="4">
        <v>2.8888797387480736E-3</v>
      </c>
      <c r="P136" s="4">
        <v>1.9996000628452748E-4</v>
      </c>
      <c r="Q136" s="4">
        <v>-2.5382011663168669E-3</v>
      </c>
      <c r="R136" s="4">
        <v>2.8888797387480736E-3</v>
      </c>
      <c r="S136" s="4">
        <v>-2.9910290613770485E-3</v>
      </c>
      <c r="T136" s="4">
        <v>-3.9880410768091679E-3</v>
      </c>
      <c r="U136" s="4">
        <v>0</v>
      </c>
      <c r="V136" s="6">
        <v>10.3</v>
      </c>
      <c r="W136" s="11">
        <v>1.0465725790709257E-3</v>
      </c>
      <c r="X136" s="1">
        <v>105.1</v>
      </c>
      <c r="Y136" s="11">
        <v>-4.4874560087919235E-2</v>
      </c>
      <c r="Z136" s="11">
        <v>-2.2272635251283646E-2</v>
      </c>
      <c r="AA136" s="11">
        <v>2.1608616225421429E-3</v>
      </c>
      <c r="AB136" s="5">
        <v>4.7</v>
      </c>
      <c r="AC136">
        <v>1.0876999999999999</v>
      </c>
      <c r="AD136" s="9">
        <v>1.5166666666666666</v>
      </c>
      <c r="AE136" s="16">
        <v>1.53</v>
      </c>
      <c r="AF136" s="17">
        <v>2694984.0000000009</v>
      </c>
      <c r="AG136" s="17">
        <v>421759.40000000014</v>
      </c>
      <c r="AH136">
        <v>-0.19900000000000001</v>
      </c>
      <c r="AI136" s="11">
        <v>-7.7129999999999992</v>
      </c>
      <c r="AJ136" s="11">
        <v>-1.0597499999999997</v>
      </c>
      <c r="AK136" s="19">
        <v>0</v>
      </c>
      <c r="AL136" s="19">
        <v>1</v>
      </c>
      <c r="AM136">
        <f t="shared" si="2"/>
        <v>-1.5641536059236572E-3</v>
      </c>
    </row>
    <row r="137" spans="1:39" x14ac:dyDescent="0.35">
      <c r="A137" s="8">
        <v>42370</v>
      </c>
      <c r="B137" s="4">
        <v>1.4</v>
      </c>
      <c r="C137" s="4">
        <v>0.3</v>
      </c>
      <c r="D137" s="1">
        <v>21.8</v>
      </c>
      <c r="E137" s="1">
        <v>10.8</v>
      </c>
      <c r="F137" s="1">
        <v>22.6</v>
      </c>
      <c r="G137" s="1">
        <v>10.199999999999999</v>
      </c>
      <c r="H137" s="1">
        <v>22.2</v>
      </c>
      <c r="I137">
        <v>10.5</v>
      </c>
      <c r="J137" s="2">
        <v>-1.2</v>
      </c>
      <c r="K137" s="4">
        <v>90.002197802197799</v>
      </c>
      <c r="L137" s="6">
        <v>1.3667485740654E+16</v>
      </c>
      <c r="M137" s="4">
        <v>0.13</v>
      </c>
      <c r="N137" s="4">
        <v>-1.4804640784859657E-2</v>
      </c>
      <c r="O137" s="4">
        <v>-1.4730462804436684E-2</v>
      </c>
      <c r="P137" s="4">
        <v>-1.4804640784859657E-2</v>
      </c>
      <c r="Q137" s="4">
        <v>-6.7319716326892376E-3</v>
      </c>
      <c r="R137" s="4">
        <v>-1.4730462804436684E-2</v>
      </c>
      <c r="S137" s="4">
        <v>8.9824845781549811E-4</v>
      </c>
      <c r="T137" s="4">
        <v>9.9850236438214779E-4</v>
      </c>
      <c r="U137" s="4">
        <v>-2.6370696723461151E-2</v>
      </c>
      <c r="V137" s="6">
        <v>9.1999999999999993</v>
      </c>
      <c r="W137" s="11">
        <v>1.8653390929102898E-2</v>
      </c>
      <c r="X137" s="1">
        <v>104.7</v>
      </c>
      <c r="Y137" s="11">
        <v>-8.174307644367218E-2</v>
      </c>
      <c r="Z137" s="11">
        <v>4.4943895190954208E-3</v>
      </c>
      <c r="AA137" s="11">
        <v>-1.6243834048509598E-2</v>
      </c>
      <c r="AB137" s="5">
        <v>5.0999999999999996</v>
      </c>
      <c r="AC137">
        <v>1.0860000000000001</v>
      </c>
      <c r="AD137" s="9">
        <v>1.52</v>
      </c>
      <c r="AE137" s="16">
        <v>1.5033333333333339</v>
      </c>
      <c r="AF137" s="17">
        <v>2701947.6</v>
      </c>
      <c r="AG137" s="17">
        <v>423584.2</v>
      </c>
      <c r="AH137">
        <v>-0.2387</v>
      </c>
      <c r="AI137" s="11">
        <v>-8.4</v>
      </c>
      <c r="AJ137" s="11">
        <v>-2.7386999999999997</v>
      </c>
      <c r="AK137" s="19">
        <v>0</v>
      </c>
      <c r="AL137" s="19">
        <v>1</v>
      </c>
      <c r="AM137">
        <f t="shared" si="2"/>
        <v>2.1227964250733075E-2</v>
      </c>
    </row>
    <row r="138" spans="1:39" x14ac:dyDescent="0.35">
      <c r="A138" s="8">
        <v>42401</v>
      </c>
      <c r="B138" s="4">
        <v>1.5</v>
      </c>
      <c r="C138" s="4">
        <v>-0.1</v>
      </c>
      <c r="D138" s="1">
        <v>21.8</v>
      </c>
      <c r="E138" s="1">
        <v>10.7</v>
      </c>
      <c r="F138" s="1">
        <v>22.6</v>
      </c>
      <c r="G138" s="1">
        <v>10.199999999999999</v>
      </c>
      <c r="H138" s="1">
        <v>22.2</v>
      </c>
      <c r="I138">
        <v>10.5</v>
      </c>
      <c r="J138" s="2">
        <v>-1.6</v>
      </c>
      <c r="K138" s="4">
        <v>90.097802197802196</v>
      </c>
      <c r="L138" s="6">
        <v>1.29098655248808E+16</v>
      </c>
      <c r="M138" s="4">
        <v>0.13</v>
      </c>
      <c r="N138" s="4">
        <v>1.723351888358593E-3</v>
      </c>
      <c r="O138" s="4">
        <v>3.5269851796329021E-3</v>
      </c>
      <c r="P138" s="4">
        <v>1.6220603138208389E-3</v>
      </c>
      <c r="Q138" s="4">
        <v>-4.2049186304211617E-3</v>
      </c>
      <c r="R138" s="4">
        <v>3.5269851796329021E-3</v>
      </c>
      <c r="S138" s="4">
        <v>1.9950124260503799E-4</v>
      </c>
      <c r="T138" s="4">
        <v>-2.9985029250383377E-3</v>
      </c>
      <c r="U138" s="4">
        <v>-2.057613804936409E-3</v>
      </c>
      <c r="V138" s="6">
        <v>8.4</v>
      </c>
      <c r="W138" s="11">
        <v>-1.4478019438683987E-2</v>
      </c>
      <c r="X138" s="1">
        <v>103.9</v>
      </c>
      <c r="Y138" s="11">
        <v>-5.7003200054168701E-2</v>
      </c>
      <c r="Z138" s="11">
        <v>-1.3544225133955479E-2</v>
      </c>
      <c r="AA138" s="11">
        <v>-3.7988489493727684E-3</v>
      </c>
      <c r="AB138" s="5">
        <v>5.0999999999999996</v>
      </c>
      <c r="AC138">
        <v>1.1093</v>
      </c>
      <c r="AD138" s="9">
        <v>1.5400000000000009</v>
      </c>
      <c r="AE138" s="16">
        <v>1.4766666666666666</v>
      </c>
      <c r="AF138" s="17">
        <v>2705131.4666666668</v>
      </c>
      <c r="AG138" s="17">
        <v>423939.03333333333</v>
      </c>
      <c r="AH138">
        <v>-0.2404</v>
      </c>
      <c r="AI138" s="11">
        <v>-11.102000000000002</v>
      </c>
      <c r="AJ138" s="11">
        <v>-6.8613999999999997</v>
      </c>
      <c r="AK138" s="19">
        <v>0</v>
      </c>
      <c r="AL138" s="19">
        <v>0</v>
      </c>
      <c r="AM138">
        <f t="shared" si="2"/>
        <v>6.3082956176600813E-4</v>
      </c>
    </row>
    <row r="139" spans="1:39" x14ac:dyDescent="0.35">
      <c r="A139" s="8">
        <v>42430</v>
      </c>
      <c r="B139" s="4">
        <v>1.6</v>
      </c>
      <c r="C139" s="4">
        <v>0</v>
      </c>
      <c r="D139" s="1">
        <v>21.6</v>
      </c>
      <c r="E139" s="1">
        <v>10.7</v>
      </c>
      <c r="F139" s="1">
        <v>22.2</v>
      </c>
      <c r="G139" s="1">
        <v>10.1</v>
      </c>
      <c r="H139" s="1">
        <v>21.9</v>
      </c>
      <c r="I139">
        <v>10.4</v>
      </c>
      <c r="J139" s="2">
        <v>-1.4</v>
      </c>
      <c r="K139" s="4">
        <v>90.2</v>
      </c>
      <c r="L139" s="6">
        <v>1.32744490716569E+16</v>
      </c>
      <c r="M139" s="4">
        <v>0.14000000000000001</v>
      </c>
      <c r="N139" s="4">
        <v>1.2381254695355892E-2</v>
      </c>
      <c r="O139" s="4">
        <v>1.3290228322148323E-2</v>
      </c>
      <c r="P139" s="4">
        <v>1.2382500804960728E-2</v>
      </c>
      <c r="Q139" s="4">
        <v>-6.8062548525631428E-3</v>
      </c>
      <c r="R139" s="4">
        <v>1.3190957717597485E-2</v>
      </c>
      <c r="S139" s="4">
        <v>2.6893785689026117E-3</v>
      </c>
      <c r="T139" s="4">
        <v>-2.0040087401866913E-3</v>
      </c>
      <c r="U139" s="4">
        <v>-1.0303967865183949E-3</v>
      </c>
      <c r="V139" s="6">
        <v>9.5</v>
      </c>
      <c r="W139" s="11">
        <v>-5.221943836659193E-3</v>
      </c>
      <c r="X139" s="1">
        <v>103.3</v>
      </c>
      <c r="Y139" s="11">
        <v>5.7304654270410538E-2</v>
      </c>
      <c r="Z139" s="11">
        <v>-4.1769411414861679E-2</v>
      </c>
      <c r="AA139" s="11">
        <v>-2.0646126940846443E-2</v>
      </c>
      <c r="AB139" s="5">
        <v>5.0999999999999996</v>
      </c>
      <c r="AC139">
        <v>1.1100000000000001</v>
      </c>
      <c r="AD139" s="9">
        <v>1.5600000000000005</v>
      </c>
      <c r="AE139" s="16">
        <v>1.45</v>
      </c>
      <c r="AF139" s="17">
        <v>2708315.3333333335</v>
      </c>
      <c r="AG139" s="17">
        <v>424293.8666666667</v>
      </c>
      <c r="AH139">
        <v>-0.28770000000000001</v>
      </c>
      <c r="AI139" s="11">
        <v>-10.510999999999997</v>
      </c>
      <c r="AJ139" s="11">
        <v>-6.8069000000000006</v>
      </c>
      <c r="AK139" s="19">
        <v>0</v>
      </c>
      <c r="AL139" s="19">
        <v>1</v>
      </c>
      <c r="AM139">
        <f t="shared" si="2"/>
        <v>2.1303002671414134E-2</v>
      </c>
    </row>
    <row r="140" spans="1:39" x14ac:dyDescent="0.35">
      <c r="A140" s="8">
        <v>42461</v>
      </c>
      <c r="B140" s="4">
        <v>1.5</v>
      </c>
      <c r="C140" s="4">
        <v>-0.3</v>
      </c>
      <c r="D140" s="1">
        <v>21.7</v>
      </c>
      <c r="E140" s="1">
        <v>10.7</v>
      </c>
      <c r="F140" s="1">
        <v>22</v>
      </c>
      <c r="G140" s="1">
        <v>10</v>
      </c>
      <c r="H140" s="1">
        <v>21.9</v>
      </c>
      <c r="I140">
        <v>10.3</v>
      </c>
      <c r="J140" s="2">
        <v>-1.7</v>
      </c>
      <c r="K140" s="4">
        <v>90.2</v>
      </c>
      <c r="L140" s="6">
        <v>1.36787678154739E+16</v>
      </c>
      <c r="M140" s="4">
        <v>0.12</v>
      </c>
      <c r="N140" s="4">
        <v>2.0986367017030716E-3</v>
      </c>
      <c r="O140" s="4">
        <v>2.0824044477194548E-3</v>
      </c>
      <c r="P140" s="4">
        <v>2.1986817009747028E-3</v>
      </c>
      <c r="Q140" s="4">
        <v>-3.0254408717155457E-2</v>
      </c>
      <c r="R140" s="4">
        <v>2.1816748194396496E-3</v>
      </c>
      <c r="S140" s="4">
        <v>2.2852611728012562E-3</v>
      </c>
      <c r="T140" s="4">
        <v>3.0045090243220329E-3</v>
      </c>
      <c r="U140" s="4">
        <v>-7.7126003801822662E-2</v>
      </c>
      <c r="V140" s="6">
        <v>9.6</v>
      </c>
      <c r="W140" s="11">
        <v>1.5584731474518776E-2</v>
      </c>
      <c r="X140" s="1">
        <v>104</v>
      </c>
      <c r="Y140" s="11">
        <v>-7.7392505772877485E-5</v>
      </c>
      <c r="Z140" s="11">
        <v>-9.5238815993070602E-3</v>
      </c>
      <c r="AA140" s="11">
        <v>-6.018664687871933E-3</v>
      </c>
      <c r="AB140" s="5">
        <v>4.8</v>
      </c>
      <c r="AC140">
        <v>1.1338999999999999</v>
      </c>
      <c r="AD140" s="9">
        <v>1.58</v>
      </c>
      <c r="AE140" s="16">
        <v>1.4633333333333338</v>
      </c>
      <c r="AF140" s="17">
        <v>2711499.2</v>
      </c>
      <c r="AG140" s="17">
        <v>424648.7</v>
      </c>
      <c r="AH140">
        <v>-0.33779999999999999</v>
      </c>
      <c r="AI140" s="11">
        <v>-10.376499999999998</v>
      </c>
      <c r="AJ140" s="11">
        <v>-7.2120500000000005</v>
      </c>
      <c r="AK140" s="19">
        <v>1</v>
      </c>
      <c r="AL140" s="19">
        <v>0</v>
      </c>
      <c r="AM140">
        <f t="shared" si="2"/>
        <v>-2.4724074404586655E-3</v>
      </c>
    </row>
    <row r="141" spans="1:39" x14ac:dyDescent="0.35">
      <c r="A141" s="8">
        <v>42491</v>
      </c>
      <c r="B141" s="4">
        <v>1.6</v>
      </c>
      <c r="C141" s="4">
        <v>-0.1</v>
      </c>
      <c r="D141" s="1">
        <v>21.5</v>
      </c>
      <c r="E141" s="1">
        <v>10.6</v>
      </c>
      <c r="F141" s="1">
        <v>21.9</v>
      </c>
      <c r="G141" s="1">
        <v>9.9</v>
      </c>
      <c r="H141" s="1">
        <v>21.7</v>
      </c>
      <c r="I141">
        <v>10.199999999999999</v>
      </c>
      <c r="J141" s="2">
        <v>-1.5</v>
      </c>
      <c r="K141" s="4">
        <v>90.2</v>
      </c>
      <c r="L141" s="6">
        <v>1.3550284121412E+16</v>
      </c>
      <c r="M141" s="4">
        <v>0.11</v>
      </c>
      <c r="N141" s="4">
        <v>4.1841063648462296E-3</v>
      </c>
      <c r="O141" s="4">
        <v>2.4734120815992355E-3</v>
      </c>
      <c r="P141" s="4">
        <v>4.0846881456673145E-3</v>
      </c>
      <c r="Q141" s="4">
        <v>-5.2398131228983402E-3</v>
      </c>
      <c r="R141" s="4">
        <v>2.3745929356664419E-3</v>
      </c>
      <c r="S141" s="4">
        <v>2.3790653795003891E-3</v>
      </c>
      <c r="T141" s="4">
        <v>3.9920210838317871E-3</v>
      </c>
      <c r="U141" s="4">
        <v>-7.8256409615278244E-3</v>
      </c>
      <c r="V141" s="6">
        <v>7.9</v>
      </c>
      <c r="W141" s="11">
        <v>-1.6632400453090668E-2</v>
      </c>
      <c r="X141" s="1">
        <v>103.8</v>
      </c>
      <c r="Y141" s="11">
        <v>-1.5788022428750992E-2</v>
      </c>
      <c r="Z141" s="11">
        <v>-3.406655415892601E-2</v>
      </c>
      <c r="AA141" s="11">
        <v>1.1384813115000725E-2</v>
      </c>
      <c r="AB141" s="5">
        <v>5</v>
      </c>
      <c r="AC141">
        <v>1.1311</v>
      </c>
      <c r="AD141" s="9">
        <v>1.5999999999999996</v>
      </c>
      <c r="AE141" s="16">
        <v>1.4766666666666675</v>
      </c>
      <c r="AF141" s="17">
        <v>2718383.166666667</v>
      </c>
      <c r="AG141" s="17">
        <v>425855.96666666662</v>
      </c>
      <c r="AH141">
        <v>-0.33800000000000002</v>
      </c>
      <c r="AI141" s="11">
        <v>-10.641549999999999</v>
      </c>
      <c r="AJ141" s="11">
        <v>-7.6296000000000008</v>
      </c>
      <c r="AK141" s="19">
        <v>0</v>
      </c>
      <c r="AL141" s="19">
        <v>0</v>
      </c>
      <c r="AM141">
        <f t="shared" si="2"/>
        <v>-7.2759859588423931E-3</v>
      </c>
    </row>
    <row r="142" spans="1:39" x14ac:dyDescent="0.35">
      <c r="A142" s="8">
        <v>42522</v>
      </c>
      <c r="B142" s="4">
        <v>1.8</v>
      </c>
      <c r="C142" s="4">
        <v>0</v>
      </c>
      <c r="D142" s="1">
        <v>21.4</v>
      </c>
      <c r="E142" s="1">
        <v>10.5</v>
      </c>
      <c r="F142" s="1">
        <v>21.7</v>
      </c>
      <c r="G142" s="1">
        <v>9.8000000000000007</v>
      </c>
      <c r="H142" s="1">
        <v>21.5</v>
      </c>
      <c r="I142">
        <v>10.199999999999999</v>
      </c>
      <c r="J142" s="2">
        <v>-1.2</v>
      </c>
      <c r="K142" s="4">
        <v>90.2</v>
      </c>
      <c r="L142" s="6">
        <v>1.22630129082016E+16</v>
      </c>
      <c r="M142" s="4">
        <v>0.11</v>
      </c>
      <c r="N142" s="4">
        <v>1.787843182682991E-3</v>
      </c>
      <c r="O142" s="4">
        <v>3.951788239646703E-4</v>
      </c>
      <c r="P142" s="4">
        <v>1.7880207160487771E-3</v>
      </c>
      <c r="Q142" s="4">
        <v>-1.8243284430354834E-3</v>
      </c>
      <c r="R142" s="4">
        <v>4.9399794079363346E-4</v>
      </c>
      <c r="S142" s="4">
        <v>-1.783768180757761E-3</v>
      </c>
      <c r="T142" s="4">
        <v>2.9835924506187439E-3</v>
      </c>
      <c r="U142" s="4">
        <v>-2.2471919655799866E-3</v>
      </c>
      <c r="V142" s="6">
        <v>10</v>
      </c>
      <c r="W142" s="11">
        <v>9.389740414917469E-3</v>
      </c>
      <c r="X142" s="1">
        <v>104</v>
      </c>
      <c r="Y142" s="11">
        <v>-2.4736465886235237E-2</v>
      </c>
      <c r="Z142" s="11">
        <v>-3.015303798019886E-2</v>
      </c>
      <c r="AA142" s="11">
        <v>1.5395777300000191E-2</v>
      </c>
      <c r="AB142" s="5">
        <v>5.0999999999999996</v>
      </c>
      <c r="AC142">
        <v>1.1229</v>
      </c>
      <c r="AD142" s="9">
        <v>1.620000000000001</v>
      </c>
      <c r="AE142" s="16">
        <v>1.49</v>
      </c>
      <c r="AF142" s="17">
        <v>2725267.1333333338</v>
      </c>
      <c r="AG142" s="17">
        <v>427063.23333333322</v>
      </c>
      <c r="AH142">
        <v>-0.33250000000000002</v>
      </c>
      <c r="AI142" s="11">
        <v>-11.470000000000002</v>
      </c>
      <c r="AJ142" s="11">
        <v>-9.232899999999999</v>
      </c>
      <c r="AK142" s="19">
        <v>0</v>
      </c>
      <c r="AL142" s="19">
        <v>0</v>
      </c>
      <c r="AM142">
        <f t="shared" si="2"/>
        <v>-1.4351309186914699E-2</v>
      </c>
    </row>
    <row r="143" spans="1:39" x14ac:dyDescent="0.35">
      <c r="A143" s="8">
        <v>42552</v>
      </c>
      <c r="B143" s="4">
        <v>1.8</v>
      </c>
      <c r="C143" s="4">
        <v>0.2</v>
      </c>
      <c r="D143" s="1">
        <v>21.4</v>
      </c>
      <c r="E143" s="1">
        <v>10.4</v>
      </c>
      <c r="F143" s="1">
        <v>21.5</v>
      </c>
      <c r="G143" s="1">
        <v>9.6999999999999993</v>
      </c>
      <c r="H143" s="1">
        <v>21.4</v>
      </c>
      <c r="I143">
        <v>10</v>
      </c>
      <c r="J143" s="2">
        <v>-1.1000000000000001</v>
      </c>
      <c r="K143" s="4">
        <v>90.402173913043484</v>
      </c>
      <c r="L143" s="6">
        <v>1.27544204177277E+16</v>
      </c>
      <c r="M143" s="4">
        <v>0.1</v>
      </c>
      <c r="N143" s="4">
        <v>-4.874418955296278E-3</v>
      </c>
      <c r="O143" s="4">
        <v>-4.7524841502308846E-3</v>
      </c>
      <c r="P143" s="4">
        <v>-4.7751781530678272E-3</v>
      </c>
      <c r="Q143" s="4">
        <v>-2.2581869270652533E-3</v>
      </c>
      <c r="R143" s="4">
        <v>-4.7524841502308846E-3</v>
      </c>
      <c r="S143" s="4">
        <v>1.9835366401821375E-4</v>
      </c>
      <c r="T143" s="4">
        <v>-8.9776162058115005E-3</v>
      </c>
      <c r="U143" s="4">
        <v>7.8431777656078339E-3</v>
      </c>
      <c r="V143" s="6">
        <v>8.6999999999999993</v>
      </c>
      <c r="W143" s="11">
        <v>-2.0790027920156717E-3</v>
      </c>
      <c r="X143" s="1">
        <v>103.6</v>
      </c>
      <c r="Y143" s="11">
        <v>2.8395447880029678E-3</v>
      </c>
      <c r="Z143" s="11">
        <v>-2.0619288086891174E-2</v>
      </c>
      <c r="AA143" s="11">
        <v>8.6490437388420105E-3</v>
      </c>
      <c r="AB143" s="5">
        <v>5</v>
      </c>
      <c r="AC143">
        <v>1.1069</v>
      </c>
      <c r="AD143" s="9">
        <v>1.6400000000000006</v>
      </c>
      <c r="AE143" s="16">
        <v>1.4499999999999993</v>
      </c>
      <c r="AF143" s="17">
        <v>2732151.1</v>
      </c>
      <c r="AG143" s="17">
        <v>428270.5</v>
      </c>
      <c r="AH143">
        <v>-0.32879999999999998</v>
      </c>
      <c r="AI143" s="11">
        <v>-11.573749999999999</v>
      </c>
      <c r="AJ143" s="11">
        <v>-10.694550000000001</v>
      </c>
      <c r="AK143" s="19">
        <v>1</v>
      </c>
      <c r="AL143" s="19">
        <v>0</v>
      </c>
      <c r="AM143">
        <f t="shared" si="2"/>
        <v>1.2836224899054907E-2</v>
      </c>
    </row>
    <row r="144" spans="1:39" x14ac:dyDescent="0.35">
      <c r="A144" s="8">
        <v>42583</v>
      </c>
      <c r="B144" s="4">
        <v>1.8</v>
      </c>
      <c r="C144" s="4">
        <v>0.2</v>
      </c>
      <c r="D144" s="1">
        <v>21.3</v>
      </c>
      <c r="E144" s="1">
        <v>10.4</v>
      </c>
      <c r="F144" s="1">
        <v>21</v>
      </c>
      <c r="G144" s="1">
        <v>9.6</v>
      </c>
      <c r="H144" s="1">
        <v>21.1</v>
      </c>
      <c r="I144">
        <v>10</v>
      </c>
      <c r="J144" s="2">
        <v>-0.9</v>
      </c>
      <c r="K144" s="4">
        <v>90.604347826086951</v>
      </c>
      <c r="L144" s="6">
        <v>1.28274854783755E+16</v>
      </c>
      <c r="M144" s="4">
        <v>0.09</v>
      </c>
      <c r="N144" s="4">
        <v>5.9814576525241137E-4</v>
      </c>
      <c r="O144" s="4">
        <v>2.0819916389882565E-3</v>
      </c>
      <c r="P144" s="4">
        <v>5.9814576525241137E-4</v>
      </c>
      <c r="Q144" s="4">
        <v>1.5060243895277381E-3</v>
      </c>
      <c r="R144" s="4">
        <v>2.0819916389882565E-3</v>
      </c>
      <c r="S144" s="4">
        <v>-2.9754525166936219E-4</v>
      </c>
      <c r="T144" s="4">
        <v>4.0000053122639656E-3</v>
      </c>
      <c r="U144" s="4">
        <v>0</v>
      </c>
      <c r="V144" s="6">
        <v>9.4</v>
      </c>
      <c r="W144" s="11">
        <v>1.0400416795164347E-3</v>
      </c>
      <c r="X144" s="1">
        <v>103.2</v>
      </c>
      <c r="Y144" s="11">
        <v>2.4963397532701492E-2</v>
      </c>
      <c r="Z144" s="11">
        <v>-1.0471300221979618E-2</v>
      </c>
      <c r="AA144" s="11">
        <v>1.0594338178634644E-2</v>
      </c>
      <c r="AB144" s="5">
        <v>4.9000000000000004</v>
      </c>
      <c r="AC144">
        <v>1.1212</v>
      </c>
      <c r="AD144" s="9">
        <v>1.6600000000000001</v>
      </c>
      <c r="AE144" s="16">
        <v>1.4100000000000001</v>
      </c>
      <c r="AF144" s="17">
        <v>2739759.9</v>
      </c>
      <c r="AG144" s="17">
        <v>428868.1333333333</v>
      </c>
      <c r="AH144">
        <v>-0.33879999999999999</v>
      </c>
      <c r="AI144" s="11">
        <v>-11.901200000000003</v>
      </c>
      <c r="AJ144" s="11">
        <v>-11.2174</v>
      </c>
      <c r="AK144" s="19">
        <v>0</v>
      </c>
      <c r="AL144" s="19">
        <v>0</v>
      </c>
      <c r="AM144">
        <f t="shared" si="2"/>
        <v>0</v>
      </c>
    </row>
    <row r="145" spans="1:39" x14ac:dyDescent="0.35">
      <c r="A145" s="8">
        <v>42614</v>
      </c>
      <c r="B145" s="4">
        <v>1.8</v>
      </c>
      <c r="C145" s="4">
        <v>0.4</v>
      </c>
      <c r="D145" s="1">
        <v>21</v>
      </c>
      <c r="E145" s="1">
        <v>10.3</v>
      </c>
      <c r="F145" s="1">
        <v>21.2</v>
      </c>
      <c r="G145" s="1">
        <v>9.6</v>
      </c>
      <c r="H145" s="1">
        <v>21.1</v>
      </c>
      <c r="I145">
        <v>9.9</v>
      </c>
      <c r="J145" s="2">
        <v>-0.6</v>
      </c>
      <c r="K145" s="4">
        <v>90.8</v>
      </c>
      <c r="L145" s="6">
        <v>1.2471553024932E+16</v>
      </c>
      <c r="M145" s="4">
        <v>0.09</v>
      </c>
      <c r="N145" s="4">
        <v>3.7799705751240253E-3</v>
      </c>
      <c r="O145" s="4">
        <v>3.9537465199828148E-3</v>
      </c>
      <c r="P145" s="4">
        <v>3.6806806456297636E-3</v>
      </c>
      <c r="Q145" s="4">
        <v>1.6110845608636737E-3</v>
      </c>
      <c r="R145" s="4">
        <v>3.8550929166376591E-3</v>
      </c>
      <c r="S145" s="4">
        <v>-4.0753497742116451E-3</v>
      </c>
      <c r="T145" s="4">
        <v>-2.9985029250383377E-3</v>
      </c>
      <c r="U145" s="4">
        <v>6.674107164144516E-3</v>
      </c>
      <c r="V145" s="6">
        <v>10.9</v>
      </c>
      <c r="W145" s="11">
        <v>2.0768439862877131E-3</v>
      </c>
      <c r="X145" s="1">
        <v>104.1</v>
      </c>
      <c r="Y145" s="11">
        <v>6.4033293165266514E-3</v>
      </c>
      <c r="Z145" s="11">
        <v>-2.1277397871017456E-2</v>
      </c>
      <c r="AA145" s="11">
        <v>-3.2553037162870169E-3</v>
      </c>
      <c r="AB145" s="5">
        <v>5.0999999999999996</v>
      </c>
      <c r="AC145">
        <v>1.1212</v>
      </c>
      <c r="AD145" s="9">
        <v>1.6799999999999997</v>
      </c>
      <c r="AE145" s="16">
        <v>1.37</v>
      </c>
      <c r="AF145" s="17">
        <v>2747368.7000000007</v>
      </c>
      <c r="AG145" s="17">
        <v>429465.76666666666</v>
      </c>
      <c r="AH145">
        <v>-0.34300000000000003</v>
      </c>
      <c r="AI145" s="11">
        <v>-11.3025</v>
      </c>
      <c r="AJ145" s="11">
        <v>-10.268999999999998</v>
      </c>
      <c r="AK145" s="19">
        <v>0</v>
      </c>
      <c r="AL145" s="19">
        <v>1</v>
      </c>
      <c r="AM145">
        <f t="shared" si="2"/>
        <v>-1.6728513135049958E-2</v>
      </c>
    </row>
    <row r="146" spans="1:39" x14ac:dyDescent="0.35">
      <c r="A146" s="8">
        <v>42644</v>
      </c>
      <c r="B146" s="4">
        <v>1.9</v>
      </c>
      <c r="C146" s="4">
        <v>0.5</v>
      </c>
      <c r="D146" s="1">
        <v>20.5</v>
      </c>
      <c r="E146" s="1">
        <v>10.199999999999999</v>
      </c>
      <c r="F146" s="1">
        <v>21</v>
      </c>
      <c r="G146" s="1">
        <v>9.5</v>
      </c>
      <c r="H146" s="1">
        <v>20.8</v>
      </c>
      <c r="I146">
        <v>9.8000000000000007</v>
      </c>
      <c r="J146" s="2">
        <v>-0.2</v>
      </c>
      <c r="K146" s="4">
        <v>90.901086956521738</v>
      </c>
      <c r="L146" s="6">
        <v>1.30221289312068E+16</v>
      </c>
      <c r="M146" s="4">
        <v>0.08</v>
      </c>
      <c r="N146" s="4">
        <v>2.3800090420991182E-3</v>
      </c>
      <c r="O146" s="4">
        <v>9.8599889315664768E-4</v>
      </c>
      <c r="P146" s="4">
        <v>2.3802451323717833E-3</v>
      </c>
      <c r="Q146" s="4">
        <v>-1.0732492955867201E-4</v>
      </c>
      <c r="R146" s="4">
        <v>1.0846522636711597E-3</v>
      </c>
      <c r="S146" s="4">
        <v>3.983270435128361E-4</v>
      </c>
      <c r="T146" s="4">
        <v>2.0000005606561899E-3</v>
      </c>
      <c r="U146" s="4">
        <v>7.7305743470788002E-3</v>
      </c>
      <c r="V146" s="6">
        <v>13.1</v>
      </c>
      <c r="W146" s="11">
        <v>8.2645099610090256E-3</v>
      </c>
      <c r="X146" s="1">
        <v>105.6</v>
      </c>
      <c r="Y146" s="11">
        <v>9.9894050508737564E-3</v>
      </c>
      <c r="Z146" s="11">
        <v>-2.7249641716480255E-2</v>
      </c>
      <c r="AA146" s="11">
        <v>1.1518776416778564E-2</v>
      </c>
      <c r="AB146" s="5">
        <v>4.5</v>
      </c>
      <c r="AC146">
        <v>1.1026</v>
      </c>
      <c r="AD146" s="9">
        <v>1.7000000000000011</v>
      </c>
      <c r="AE146" s="16">
        <v>1.3199999999999932</v>
      </c>
      <c r="AF146" s="17">
        <v>2754977.5</v>
      </c>
      <c r="AG146" s="17">
        <v>430063.4</v>
      </c>
      <c r="AH146">
        <v>-0.34660000000000002</v>
      </c>
      <c r="AI146" s="11">
        <v>-10.033000000000001</v>
      </c>
      <c r="AJ146" s="11">
        <v>-8.1470500000000019</v>
      </c>
      <c r="AK146" s="19">
        <v>1</v>
      </c>
      <c r="AL146" s="19">
        <v>0</v>
      </c>
      <c r="AM146">
        <f t="shared" si="2"/>
        <v>-2.0802582916869108E-2</v>
      </c>
    </row>
    <row r="147" spans="1:39" x14ac:dyDescent="0.35">
      <c r="A147" s="8">
        <v>42675</v>
      </c>
      <c r="B147" s="4">
        <v>1.9</v>
      </c>
      <c r="C147" s="4">
        <v>0.6</v>
      </c>
      <c r="D147" s="1">
        <v>20.9</v>
      </c>
      <c r="E147" s="1">
        <v>10.199999999999999</v>
      </c>
      <c r="F147" s="1">
        <v>21.5</v>
      </c>
      <c r="G147" s="1">
        <v>9.6</v>
      </c>
      <c r="H147" s="1">
        <v>21.3</v>
      </c>
      <c r="I147">
        <v>9.9</v>
      </c>
      <c r="J147" s="2">
        <v>-0.1</v>
      </c>
      <c r="K147" s="4">
        <v>90.998913043478254</v>
      </c>
      <c r="L147" s="6">
        <v>1.29122096392276E+16</v>
      </c>
      <c r="M147" s="4">
        <v>7.0000000000000007E-2</v>
      </c>
      <c r="N147" s="4">
        <v>-3.5721410531550646E-3</v>
      </c>
      <c r="O147" s="4">
        <v>-4.4446713291108608E-3</v>
      </c>
      <c r="P147" s="4">
        <v>-3.5724956542253494E-3</v>
      </c>
      <c r="Q147" s="4">
        <v>3.0007525347173214E-3</v>
      </c>
      <c r="R147" s="4">
        <v>-4.4446713291108608E-3</v>
      </c>
      <c r="S147" s="4">
        <v>4.2720246128737926E-3</v>
      </c>
      <c r="T147" s="4">
        <v>6.9686691276729107E-3</v>
      </c>
      <c r="U147" s="4">
        <v>2.1978029981255531E-3</v>
      </c>
      <c r="V147" s="6">
        <v>12.4</v>
      </c>
      <c r="W147" s="11">
        <v>3.0816665384918451E-3</v>
      </c>
      <c r="X147" s="1">
        <v>106.1</v>
      </c>
      <c r="Y147" s="11">
        <v>-5.2520185708999634E-3</v>
      </c>
      <c r="Z147" s="11">
        <v>-1.1111225001513958E-2</v>
      </c>
      <c r="AA147" s="11">
        <v>3.6119867116212845E-2</v>
      </c>
      <c r="AB147" s="5">
        <v>4.7</v>
      </c>
      <c r="AC147">
        <v>1.0799000000000001</v>
      </c>
      <c r="AD147" s="9">
        <v>1.7200000000000006</v>
      </c>
      <c r="AE147" s="16">
        <v>1.269999999999996</v>
      </c>
      <c r="AF147" s="17">
        <v>2764938.9333333327</v>
      </c>
      <c r="AG147" s="17">
        <v>430935.69999999995</v>
      </c>
      <c r="AH147">
        <v>-0.34870000000000001</v>
      </c>
      <c r="AI147" s="11">
        <v>-9.3889999999999993</v>
      </c>
      <c r="AJ147" s="11">
        <v>-5.3702000000000005</v>
      </c>
      <c r="AK147" s="19">
        <v>0</v>
      </c>
      <c r="AL147" s="19">
        <v>0</v>
      </c>
      <c r="AM147">
        <f t="shared" si="2"/>
        <v>-2.3991404655810136E-2</v>
      </c>
    </row>
    <row r="148" spans="1:39" x14ac:dyDescent="0.35">
      <c r="A148" s="8">
        <v>42705</v>
      </c>
      <c r="B148" s="4">
        <v>2</v>
      </c>
      <c r="C148" s="4">
        <v>1.1000000000000001</v>
      </c>
      <c r="D148" s="1">
        <v>20.7</v>
      </c>
      <c r="E148" s="1">
        <v>10.1</v>
      </c>
      <c r="F148" s="1">
        <v>20.8</v>
      </c>
      <c r="G148" s="1">
        <v>9.4</v>
      </c>
      <c r="H148" s="1">
        <v>20.8</v>
      </c>
      <c r="I148">
        <v>9.6999999999999993</v>
      </c>
      <c r="J148" s="2">
        <v>0.8</v>
      </c>
      <c r="K148" s="4">
        <v>91.1</v>
      </c>
      <c r="L148" s="6">
        <v>1.46714387698481E+16</v>
      </c>
      <c r="M148" s="4">
        <v>0.06</v>
      </c>
      <c r="N148" s="4">
        <v>5.254560150206089E-3</v>
      </c>
      <c r="O148" s="4">
        <v>3.5573160275816917E-3</v>
      </c>
      <c r="P148" s="4">
        <v>5.2550812251865864E-3</v>
      </c>
      <c r="Q148" s="4">
        <v>7.7813109382987022E-3</v>
      </c>
      <c r="R148" s="4">
        <v>3.4586724359542131E-3</v>
      </c>
      <c r="S148" s="4">
        <v>4.8459768295288086E-3</v>
      </c>
      <c r="T148" s="4">
        <v>2.9717704746872187E-3</v>
      </c>
      <c r="U148" s="4">
        <v>1.0970928706228733E-3</v>
      </c>
      <c r="V148" s="6">
        <v>13.4</v>
      </c>
      <c r="W148" s="11">
        <v>-4.1110026650130749E-3</v>
      </c>
      <c r="X148" s="1">
        <v>107.4</v>
      </c>
      <c r="Y148" s="11">
        <v>5.804804340004921E-2</v>
      </c>
      <c r="Z148" s="11">
        <v>-5.6022554636001587E-3</v>
      </c>
      <c r="AA148" s="11">
        <v>1.558301318436861E-2</v>
      </c>
      <c r="AB148" s="5">
        <v>5</v>
      </c>
      <c r="AC148">
        <v>1.0543</v>
      </c>
      <c r="AD148" s="9">
        <v>1.7400000000000002</v>
      </c>
      <c r="AE148" s="16">
        <v>1.22</v>
      </c>
      <c r="AF148" s="17">
        <v>2774900.3666666662</v>
      </c>
      <c r="AG148" s="17">
        <v>431807.99999999988</v>
      </c>
      <c r="AH148">
        <v>-0.35039999999999999</v>
      </c>
      <c r="AI148" s="11">
        <v>-8.7469999999999981</v>
      </c>
      <c r="AJ148" s="11">
        <v>-4.3106999999999998</v>
      </c>
      <c r="AK148" s="19">
        <v>0</v>
      </c>
      <c r="AL148" s="19">
        <v>1</v>
      </c>
      <c r="AM148">
        <f t="shared" si="2"/>
        <v>6.7117518108905094E-3</v>
      </c>
    </row>
    <row r="149" spans="1:39" x14ac:dyDescent="0.35">
      <c r="A149" s="8">
        <v>42736</v>
      </c>
      <c r="B149" s="4">
        <v>2.2000000000000002</v>
      </c>
      <c r="C149" s="4">
        <v>1.7</v>
      </c>
      <c r="D149" s="1">
        <v>20.100000000000001</v>
      </c>
      <c r="E149" s="1">
        <v>10.1</v>
      </c>
      <c r="F149" s="1">
        <v>20.6</v>
      </c>
      <c r="G149" s="1">
        <v>9.3000000000000007</v>
      </c>
      <c r="H149" s="1">
        <v>20.399999999999999</v>
      </c>
      <c r="I149">
        <v>9.6</v>
      </c>
      <c r="J149" s="2">
        <v>2.1</v>
      </c>
      <c r="K149" s="4">
        <v>91.272222222222211</v>
      </c>
      <c r="L149" s="6">
        <v>1.42145536716125E+16</v>
      </c>
      <c r="M149" s="4">
        <v>0.06</v>
      </c>
      <c r="N149" s="4">
        <v>-8.6400061845779419E-3</v>
      </c>
      <c r="O149" s="4">
        <v>-1.4105726964771748E-2</v>
      </c>
      <c r="P149" s="4">
        <v>-8.5411183536052704E-3</v>
      </c>
      <c r="Q149" s="4">
        <v>1.3604217208921909E-2</v>
      </c>
      <c r="R149" s="4">
        <v>-1.4107128605246544E-2</v>
      </c>
      <c r="S149" s="4">
        <v>8.2531413063406944E-3</v>
      </c>
      <c r="T149" s="4">
        <v>1.6675226390361786E-2</v>
      </c>
      <c r="U149" s="4">
        <v>2.1692825481295586E-2</v>
      </c>
      <c r="V149" s="6">
        <v>14.8</v>
      </c>
      <c r="W149" s="11">
        <v>0</v>
      </c>
      <c r="X149" s="1">
        <v>108.1</v>
      </c>
      <c r="Y149" s="11">
        <v>2.812906913459301E-2</v>
      </c>
      <c r="Z149" s="11">
        <v>1.6713481396436691E-2</v>
      </c>
      <c r="AA149" s="11">
        <v>6.4049109816551208E-2</v>
      </c>
      <c r="AB149" s="5">
        <v>4.9000000000000004</v>
      </c>
      <c r="AC149">
        <v>1.0613999999999999</v>
      </c>
      <c r="AD149" s="9">
        <v>1.76</v>
      </c>
      <c r="AE149" s="16">
        <v>1.2933333333333294</v>
      </c>
      <c r="AF149" s="17">
        <v>2784861.8</v>
      </c>
      <c r="AG149" s="17">
        <v>432680.3</v>
      </c>
      <c r="AH149">
        <v>-0.35149999999999998</v>
      </c>
      <c r="AI149" s="11">
        <v>-8.9919999999999991</v>
      </c>
      <c r="AJ149" s="11">
        <v>-4.0061500000000008</v>
      </c>
      <c r="AK149" s="19">
        <v>0</v>
      </c>
      <c r="AL149" s="19">
        <v>1</v>
      </c>
      <c r="AM149">
        <f t="shared" si="2"/>
        <v>2.7285146532041379E-3</v>
      </c>
    </row>
    <row r="150" spans="1:39" x14ac:dyDescent="0.35">
      <c r="A150" s="8">
        <v>42767</v>
      </c>
      <c r="B150" s="4">
        <v>2.2999999999999998</v>
      </c>
      <c r="C150" s="4">
        <v>2</v>
      </c>
      <c r="D150" s="1">
        <v>19.7</v>
      </c>
      <c r="E150" s="1">
        <v>10</v>
      </c>
      <c r="F150" s="1">
        <v>20.2</v>
      </c>
      <c r="G150" s="1">
        <v>9.1999999999999993</v>
      </c>
      <c r="H150" s="1">
        <v>20</v>
      </c>
      <c r="I150">
        <v>9.5</v>
      </c>
      <c r="J150" s="2">
        <v>2.2000000000000002</v>
      </c>
      <c r="K150" s="4">
        <v>91.427777777777777</v>
      </c>
      <c r="L150" s="6">
        <v>1.44611733521736E+16</v>
      </c>
      <c r="M150" s="4">
        <v>0.05</v>
      </c>
      <c r="N150" s="4">
        <v>3.9816894568502903E-3</v>
      </c>
      <c r="O150" s="4">
        <v>3.1961672939360142E-3</v>
      </c>
      <c r="P150" s="4">
        <v>3.8823401555418968E-3</v>
      </c>
      <c r="Q150" s="4">
        <v>6.1609344556927681E-3</v>
      </c>
      <c r="R150" s="4">
        <v>3.2962122932076454E-3</v>
      </c>
      <c r="S150" s="4">
        <v>9.5433583483099937E-3</v>
      </c>
      <c r="T150" s="4">
        <v>1.3526775874197483E-2</v>
      </c>
      <c r="U150" s="4">
        <v>2.0181247964501381E-2</v>
      </c>
      <c r="V150" s="6">
        <v>15.7</v>
      </c>
      <c r="W150" s="11">
        <v>7.1832016110420227E-3</v>
      </c>
      <c r="X150" s="1">
        <v>108.2</v>
      </c>
      <c r="Y150" s="11">
        <v>-1.7210607184097171E-3</v>
      </c>
      <c r="Z150" s="11">
        <v>2.1858794614672661E-2</v>
      </c>
      <c r="AA150" s="11">
        <v>5.7701971381902695E-3</v>
      </c>
      <c r="AB150" s="5">
        <v>4.7</v>
      </c>
      <c r="AC150">
        <v>1.0643</v>
      </c>
      <c r="AD150" s="9">
        <v>1.7416666666666654</v>
      </c>
      <c r="AE150" s="16">
        <v>1.3666666666666671</v>
      </c>
      <c r="AF150" s="17">
        <v>2795869.7666666666</v>
      </c>
      <c r="AG150" s="17">
        <v>433766.13333333324</v>
      </c>
      <c r="AH150">
        <v>-0.35289999999999999</v>
      </c>
      <c r="AI150" s="11">
        <v>-8.0715000000000021</v>
      </c>
      <c r="AJ150" s="11">
        <v>-3.5605500000000005</v>
      </c>
      <c r="AK150" s="19">
        <v>0</v>
      </c>
      <c r="AL150" s="19">
        <v>0</v>
      </c>
      <c r="AM150">
        <f t="shared" si="2"/>
        <v>3.9384897122036813E-3</v>
      </c>
    </row>
    <row r="151" spans="1:39" x14ac:dyDescent="0.35">
      <c r="A151" s="8">
        <v>42795</v>
      </c>
      <c r="B151" s="4">
        <v>2.4</v>
      </c>
      <c r="C151" s="4">
        <v>1.5</v>
      </c>
      <c r="D151" s="1">
        <v>19.7</v>
      </c>
      <c r="E151" s="1">
        <v>9.9</v>
      </c>
      <c r="F151" s="1">
        <v>20.2</v>
      </c>
      <c r="G151" s="1">
        <v>9.1</v>
      </c>
      <c r="H151" s="1">
        <v>20</v>
      </c>
      <c r="I151">
        <v>9.5</v>
      </c>
      <c r="J151" s="2">
        <v>1.9</v>
      </c>
      <c r="K151" s="4">
        <v>91.6</v>
      </c>
      <c r="L151" s="6">
        <v>1.56707855323885E+16</v>
      </c>
      <c r="M151" s="4">
        <v>0.05</v>
      </c>
      <c r="N151" s="4">
        <v>8.2117700949311256E-3</v>
      </c>
      <c r="O151" s="4">
        <v>1.2092525139451027E-2</v>
      </c>
      <c r="P151" s="4">
        <v>8.2125822082161903E-3</v>
      </c>
      <c r="Q151" s="4">
        <v>5.8127627708017826E-3</v>
      </c>
      <c r="R151" s="4">
        <v>1.2092525139451027E-2</v>
      </c>
      <c r="S151" s="4">
        <v>-8.1744324415922165E-3</v>
      </c>
      <c r="T151" s="4">
        <v>-1.2554486282169819E-2</v>
      </c>
      <c r="U151" s="4">
        <v>5.2438504062592983E-3</v>
      </c>
      <c r="V151" s="6">
        <v>14.9</v>
      </c>
      <c r="W151" s="11">
        <v>-2.0470835734158754E-3</v>
      </c>
      <c r="X151" s="1">
        <v>108.6</v>
      </c>
      <c r="Y151" s="11">
        <v>3.9887100458145142E-2</v>
      </c>
      <c r="Z151" s="11">
        <v>0</v>
      </c>
      <c r="AA151" s="11">
        <v>-1.370762474834919E-4</v>
      </c>
      <c r="AB151" s="5">
        <v>5.3</v>
      </c>
      <c r="AC151">
        <v>1.0685</v>
      </c>
      <c r="AD151" s="9">
        <v>1.7233333333333327</v>
      </c>
      <c r="AE151" s="16">
        <v>1.44</v>
      </c>
      <c r="AF151" s="17">
        <v>2806877.7333333334</v>
      </c>
      <c r="AG151" s="17">
        <v>434851.96666666662</v>
      </c>
      <c r="AH151">
        <v>-0.35349999999999998</v>
      </c>
      <c r="AI151" s="11">
        <v>-8.0391500000000011</v>
      </c>
      <c r="AJ151" s="11">
        <v>-1.68035</v>
      </c>
      <c r="AK151" s="19">
        <v>1</v>
      </c>
      <c r="AL151" s="19">
        <v>0</v>
      </c>
      <c r="AM151">
        <f t="shared" si="2"/>
        <v>3.5500784668976715E-3</v>
      </c>
    </row>
    <row r="152" spans="1:39" x14ac:dyDescent="0.35">
      <c r="A152" s="8">
        <v>42826</v>
      </c>
      <c r="B152" s="4">
        <v>2.5</v>
      </c>
      <c r="C152" s="4">
        <v>1.9</v>
      </c>
      <c r="D152" s="1">
        <v>19.600000000000001</v>
      </c>
      <c r="E152" s="1">
        <v>9.6999999999999993</v>
      </c>
      <c r="F152" s="1">
        <v>20.100000000000001</v>
      </c>
      <c r="G152" s="1">
        <v>8.9</v>
      </c>
      <c r="H152" s="1">
        <v>19.899999999999999</v>
      </c>
      <c r="I152">
        <v>9.3000000000000007</v>
      </c>
      <c r="J152" s="2">
        <v>2.4</v>
      </c>
      <c r="K152" s="4">
        <v>91.73186813186814</v>
      </c>
      <c r="L152" s="6">
        <v>1.58372709263431E+16</v>
      </c>
      <c r="M152" s="4">
        <v>0.05</v>
      </c>
      <c r="N152" s="4">
        <v>5.6985807605087757E-3</v>
      </c>
      <c r="O152" s="4">
        <v>6.7750271409749985E-3</v>
      </c>
      <c r="P152" s="4">
        <v>5.6991409510374069E-3</v>
      </c>
      <c r="Q152" s="4">
        <v>-2.7983642648905516E-3</v>
      </c>
      <c r="R152" s="4">
        <v>6.7750271409749985E-3</v>
      </c>
      <c r="S152" s="4">
        <v>-2.0540917757898569E-3</v>
      </c>
      <c r="T152" s="4">
        <v>-5.8479700237512589E-3</v>
      </c>
      <c r="U152" s="4">
        <v>-8.4034111350774765E-3</v>
      </c>
      <c r="V152" s="6">
        <v>14.7</v>
      </c>
      <c r="W152" s="11">
        <v>8.1633105874061584E-3</v>
      </c>
      <c r="X152" s="1">
        <v>109.6</v>
      </c>
      <c r="Y152" s="11">
        <v>1.871153898537159E-2</v>
      </c>
      <c r="Z152" s="11">
        <v>1.0752791538834572E-2</v>
      </c>
      <c r="AA152" s="11">
        <v>-2.2544387727975845E-2</v>
      </c>
      <c r="AB152" s="5">
        <v>4.8</v>
      </c>
      <c r="AC152">
        <v>1.0723</v>
      </c>
      <c r="AD152" s="9">
        <v>1.7050000000000001</v>
      </c>
      <c r="AE152" s="16">
        <v>1.4733333333333363</v>
      </c>
      <c r="AF152" s="17">
        <v>2817885.7</v>
      </c>
      <c r="AG152" s="17">
        <v>435937.8</v>
      </c>
      <c r="AH152">
        <v>-0.3569</v>
      </c>
      <c r="AI152" s="11">
        <v>-6.9944999999999995</v>
      </c>
      <c r="AJ152" s="11">
        <v>-2.6735499999999996</v>
      </c>
      <c r="AK152" s="19">
        <v>1</v>
      </c>
      <c r="AL152" s="19">
        <v>0</v>
      </c>
      <c r="AM152">
        <f t="shared" si="2"/>
        <v>3.076318067773251E-2</v>
      </c>
    </row>
    <row r="153" spans="1:39" x14ac:dyDescent="0.35">
      <c r="A153" s="8">
        <v>42856</v>
      </c>
      <c r="B153" s="4">
        <v>2.6</v>
      </c>
      <c r="C153" s="4">
        <v>1.4</v>
      </c>
      <c r="D153" s="1">
        <v>19.7</v>
      </c>
      <c r="E153" s="1">
        <v>9.6999999999999993</v>
      </c>
      <c r="F153" s="1">
        <v>20.100000000000001</v>
      </c>
      <c r="G153" s="1">
        <v>8.9</v>
      </c>
      <c r="H153" s="1">
        <v>19.899999999999999</v>
      </c>
      <c r="I153">
        <v>9.3000000000000007</v>
      </c>
      <c r="J153" s="2">
        <v>2</v>
      </c>
      <c r="K153" s="4">
        <v>91.868131868131869</v>
      </c>
      <c r="L153" s="6">
        <v>1.61806713838552E+16</v>
      </c>
      <c r="M153" s="4">
        <v>0.05</v>
      </c>
      <c r="N153" s="4">
        <v>-8.8213681010529399E-4</v>
      </c>
      <c r="O153" s="4">
        <v>3.913511463906616E-4</v>
      </c>
      <c r="P153" s="4">
        <v>-8.8222324848175049E-4</v>
      </c>
      <c r="Q153" s="4">
        <v>-6.1423336155712605E-3</v>
      </c>
      <c r="R153" s="4">
        <v>3.913511463906616E-4</v>
      </c>
      <c r="S153" s="4">
        <v>2.5425399653613567E-3</v>
      </c>
      <c r="T153" s="4">
        <v>2.9282597824931145E-3</v>
      </c>
      <c r="U153" s="4">
        <v>-2.1119331941008568E-3</v>
      </c>
      <c r="V153" s="6">
        <v>16.100000000000001</v>
      </c>
      <c r="W153" s="11">
        <v>4.0568006224930286E-3</v>
      </c>
      <c r="X153" s="1">
        <v>109.4</v>
      </c>
      <c r="Y153" s="11">
        <v>3.1026581302285194E-2</v>
      </c>
      <c r="Z153" s="11">
        <v>0</v>
      </c>
      <c r="AA153" s="11">
        <v>2.6150116696953773E-2</v>
      </c>
      <c r="AB153" s="5">
        <v>4.9000000000000004</v>
      </c>
      <c r="AC153">
        <v>1.1057999999999999</v>
      </c>
      <c r="AD153" s="9">
        <v>1.6866666666666656</v>
      </c>
      <c r="AE153" s="16">
        <v>1.5066666666666677</v>
      </c>
      <c r="AF153" s="17">
        <v>2826743.6000000006</v>
      </c>
      <c r="AG153" s="17">
        <v>436317.46666666667</v>
      </c>
      <c r="AH153">
        <v>-0.3589</v>
      </c>
      <c r="AI153" s="11">
        <v>-8.006450000000001</v>
      </c>
      <c r="AJ153" s="11">
        <v>-1.5760999999999998</v>
      </c>
      <c r="AK153" s="19">
        <v>0</v>
      </c>
      <c r="AL153" s="19">
        <v>0</v>
      </c>
      <c r="AM153">
        <f t="shared" si="2"/>
        <v>1.5345569674660484E-2</v>
      </c>
    </row>
    <row r="154" spans="1:39" x14ac:dyDescent="0.35">
      <c r="A154" s="8">
        <v>42887</v>
      </c>
      <c r="B154" s="4">
        <v>2.6</v>
      </c>
      <c r="C154" s="4">
        <v>1.3</v>
      </c>
      <c r="D154" s="1">
        <v>19.3</v>
      </c>
      <c r="E154" s="1">
        <v>9.5</v>
      </c>
      <c r="F154" s="1">
        <v>19.5</v>
      </c>
      <c r="G154" s="1">
        <v>8.8000000000000007</v>
      </c>
      <c r="H154" s="1">
        <v>19.399999999999999</v>
      </c>
      <c r="I154">
        <v>9.1</v>
      </c>
      <c r="J154" s="2">
        <v>1.6</v>
      </c>
      <c r="K154" s="4">
        <v>92</v>
      </c>
      <c r="L154" s="6">
        <v>1.60880091994193E+16</v>
      </c>
      <c r="M154" s="4">
        <v>0.04</v>
      </c>
      <c r="N154" s="4">
        <v>9.8010397050529718E-4</v>
      </c>
      <c r="O154" s="4">
        <v>2.8327247127890587E-3</v>
      </c>
      <c r="P154" s="4">
        <v>9.8020001314580441E-4</v>
      </c>
      <c r="Q154" s="4">
        <v>-3.1333230435848236E-4</v>
      </c>
      <c r="R154" s="4">
        <v>2.8327247127890587E-3</v>
      </c>
      <c r="S154" s="4">
        <v>-3.2281759195029736E-3</v>
      </c>
      <c r="T154" s="4">
        <v>-8.8106300681829453E-3</v>
      </c>
      <c r="U154" s="4">
        <v>-1.0576415807008743E-3</v>
      </c>
      <c r="V154" s="6">
        <v>15.6</v>
      </c>
      <c r="W154" s="11">
        <v>0</v>
      </c>
      <c r="X154" s="1">
        <v>110.7</v>
      </c>
      <c r="Y154" s="11">
        <v>-1.5112093649804592E-2</v>
      </c>
      <c r="Z154" s="11">
        <v>0</v>
      </c>
      <c r="AA154" s="11">
        <v>-5.0325993448495865E-2</v>
      </c>
      <c r="AB154" s="5">
        <v>5</v>
      </c>
      <c r="AC154">
        <v>1.1229</v>
      </c>
      <c r="AD154" s="9">
        <v>1.668333333333333</v>
      </c>
      <c r="AE154" s="16">
        <v>1.54</v>
      </c>
      <c r="AF154" s="17">
        <v>2835601.5000000009</v>
      </c>
      <c r="AG154" s="17">
        <v>436697.1333333333</v>
      </c>
      <c r="AH154">
        <v>-0.35870000000000002</v>
      </c>
      <c r="AI154" s="11">
        <v>-8.5189999999999984</v>
      </c>
      <c r="AJ154" s="11">
        <v>-2.5593499999999998</v>
      </c>
      <c r="AK154" s="19">
        <v>0</v>
      </c>
      <c r="AL154" s="19">
        <v>1</v>
      </c>
      <c r="AM154">
        <f t="shared" si="2"/>
        <v>2.4803382342523411E-2</v>
      </c>
    </row>
    <row r="155" spans="1:39" x14ac:dyDescent="0.35">
      <c r="A155" s="8">
        <v>42917</v>
      </c>
      <c r="B155" s="4">
        <v>2.6</v>
      </c>
      <c r="C155" s="4">
        <v>1.3</v>
      </c>
      <c r="D155" s="1">
        <v>18.7</v>
      </c>
      <c r="E155" s="1">
        <v>9.5</v>
      </c>
      <c r="F155" s="1">
        <v>19.3</v>
      </c>
      <c r="G155" s="1">
        <v>8.6999999999999993</v>
      </c>
      <c r="H155" s="1">
        <v>19</v>
      </c>
      <c r="I155">
        <v>9.1</v>
      </c>
      <c r="J155" s="2">
        <v>1.6</v>
      </c>
      <c r="K155" s="4">
        <v>92.168478260869577</v>
      </c>
      <c r="L155" s="6">
        <v>1.68291796337444E+16</v>
      </c>
      <c r="M155" s="4">
        <v>0.04</v>
      </c>
      <c r="N155" s="4">
        <v>-4.5164534822106361E-3</v>
      </c>
      <c r="O155" s="4">
        <v>-4.2031244374811649E-3</v>
      </c>
      <c r="P155" s="4">
        <v>-4.418486263602972E-3</v>
      </c>
      <c r="Q155" s="4">
        <v>-1.4414474368095398E-2</v>
      </c>
      <c r="R155" s="4">
        <v>-4.2031244374811649E-3</v>
      </c>
      <c r="S155" s="4">
        <v>-7.8415998723357916E-4</v>
      </c>
      <c r="T155" s="4">
        <v>-7.8973760828375816E-3</v>
      </c>
      <c r="U155" s="4">
        <v>-3.1168563291430473E-2</v>
      </c>
      <c r="V155" s="6">
        <v>16.899999999999999</v>
      </c>
      <c r="W155" s="11">
        <v>1.1072080582380295E-2</v>
      </c>
      <c r="X155" s="1">
        <v>111.5</v>
      </c>
      <c r="Y155" s="11">
        <v>-1.8190983682870865E-2</v>
      </c>
      <c r="Z155" s="11">
        <v>5.3333458490669727E-3</v>
      </c>
      <c r="AA155" s="11">
        <v>1.1485188268125057E-2</v>
      </c>
      <c r="AB155" s="5">
        <v>4.5999999999999996</v>
      </c>
      <c r="AC155">
        <v>1.1511</v>
      </c>
      <c r="AD155" s="9">
        <v>1.6500000000000004</v>
      </c>
      <c r="AE155" s="16">
        <v>1.5366666666666666</v>
      </c>
      <c r="AF155" s="17">
        <v>2844459.4</v>
      </c>
      <c r="AG155" s="17">
        <v>437076.8</v>
      </c>
      <c r="AH155">
        <v>-0.35949999999999999</v>
      </c>
      <c r="AI155" s="11">
        <v>-7.4032499999999981</v>
      </c>
      <c r="AJ155" s="11">
        <v>0.13924999999999998</v>
      </c>
      <c r="AK155" s="19">
        <v>1</v>
      </c>
      <c r="AL155" s="19">
        <v>0</v>
      </c>
      <c r="AM155">
        <f t="shared" si="2"/>
        <v>2.5389475992047716E-2</v>
      </c>
    </row>
    <row r="156" spans="1:39" x14ac:dyDescent="0.35">
      <c r="A156" s="8">
        <v>42948</v>
      </c>
      <c r="B156" s="4">
        <v>2.7</v>
      </c>
      <c r="C156" s="4">
        <v>1.5</v>
      </c>
      <c r="D156" s="1">
        <v>18.399999999999999</v>
      </c>
      <c r="E156" s="1">
        <v>9.4</v>
      </c>
      <c r="F156" s="1">
        <v>19.3</v>
      </c>
      <c r="G156" s="1">
        <v>8.6999999999999993</v>
      </c>
      <c r="H156" s="1">
        <v>18.899999999999999</v>
      </c>
      <c r="I156">
        <v>9</v>
      </c>
      <c r="J156" s="2">
        <v>1.8</v>
      </c>
      <c r="K156" s="4">
        <v>92.336956521739125</v>
      </c>
      <c r="L156" s="6">
        <v>1.69726009096147E+16</v>
      </c>
      <c r="M156" s="4">
        <v>0.04</v>
      </c>
      <c r="N156" s="4">
        <v>2.65343370847404E-3</v>
      </c>
      <c r="O156" s="4">
        <v>2.3481079842895269E-3</v>
      </c>
      <c r="P156" s="4">
        <v>2.5552839506417513E-3</v>
      </c>
      <c r="Q156" s="4">
        <v>-7.421150803565979E-4</v>
      </c>
      <c r="R156" s="4">
        <v>2.3481079842895269E-3</v>
      </c>
      <c r="S156" s="4">
        <v>6.8617361830547452E-4</v>
      </c>
      <c r="T156" s="4">
        <v>1.9801987800747156E-3</v>
      </c>
      <c r="U156" s="4">
        <v>-1.0922993533313274E-3</v>
      </c>
      <c r="V156" s="6">
        <v>17</v>
      </c>
      <c r="W156" s="11">
        <v>7.9761138185858727E-3</v>
      </c>
      <c r="X156" s="1">
        <v>111.5</v>
      </c>
      <c r="Y156" s="11">
        <v>-9.3875797465443611E-3</v>
      </c>
      <c r="Z156" s="11">
        <v>1.5831464901566505E-2</v>
      </c>
      <c r="AA156" s="11">
        <v>1.2201849371194839E-2</v>
      </c>
      <c r="AB156" s="5">
        <v>5.0999999999999996</v>
      </c>
      <c r="AC156">
        <v>1.1807000000000001</v>
      </c>
      <c r="AD156" s="9">
        <v>1.6316666666666659</v>
      </c>
      <c r="AE156" s="16">
        <v>1.5333333333333332</v>
      </c>
      <c r="AF156" s="17">
        <v>2856203.7333333343</v>
      </c>
      <c r="AG156" s="17">
        <v>438710.00000000023</v>
      </c>
      <c r="AH156">
        <v>-0.35580000000000001</v>
      </c>
      <c r="AI156" s="11">
        <v>-8.9233999999999991</v>
      </c>
      <c r="AJ156" s="11">
        <v>-1.9013500000000001</v>
      </c>
      <c r="AK156" s="19">
        <v>0</v>
      </c>
      <c r="AL156" s="19">
        <v>0</v>
      </c>
      <c r="AM156">
        <f t="shared" si="2"/>
        <v>9.1055346257327141E-3</v>
      </c>
    </row>
    <row r="157" spans="1:39" x14ac:dyDescent="0.35">
      <c r="A157" s="8">
        <v>42979</v>
      </c>
      <c r="B157" s="4">
        <v>2.7</v>
      </c>
      <c r="C157" s="4">
        <v>1.6</v>
      </c>
      <c r="D157" s="1">
        <v>18.7</v>
      </c>
      <c r="E157" s="1">
        <v>9.3000000000000007</v>
      </c>
      <c r="F157" s="1">
        <v>19</v>
      </c>
      <c r="G157" s="1">
        <v>8.6</v>
      </c>
      <c r="H157" s="1">
        <v>18.899999999999999</v>
      </c>
      <c r="I157">
        <v>8.9</v>
      </c>
      <c r="J157" s="2">
        <v>1.7</v>
      </c>
      <c r="K157" s="4">
        <v>92.5</v>
      </c>
      <c r="L157" s="6">
        <v>1.78299320452725E+16</v>
      </c>
      <c r="M157" s="4">
        <v>0.04</v>
      </c>
      <c r="N157" s="4">
        <v>3.9181164465844631E-3</v>
      </c>
      <c r="O157" s="4">
        <v>3.2196720130741596E-3</v>
      </c>
      <c r="P157" s="4">
        <v>4.0162662044167519E-3</v>
      </c>
      <c r="Q157" s="4">
        <v>-1.0606140858726576E-4</v>
      </c>
      <c r="R157" s="4">
        <v>3.2196720130741596E-3</v>
      </c>
      <c r="S157" s="4">
        <v>1.9579057116061449E-3</v>
      </c>
      <c r="T157" s="4">
        <v>4.9334089271724224E-3</v>
      </c>
      <c r="U157" s="4">
        <v>1.0922993533313274E-3</v>
      </c>
      <c r="V157" s="6">
        <v>19.7</v>
      </c>
      <c r="W157" s="11">
        <v>-3.9801048114895821E-3</v>
      </c>
      <c r="X157" s="1">
        <v>112.7</v>
      </c>
      <c r="Y157" s="11">
        <v>1.6032818704843521E-2</v>
      </c>
      <c r="Z157" s="11">
        <v>-1.0526413097977638E-2</v>
      </c>
      <c r="AA157" s="11">
        <v>-1.4147767797112465E-2</v>
      </c>
      <c r="AB157" s="5">
        <v>5</v>
      </c>
      <c r="AC157">
        <v>1.1915</v>
      </c>
      <c r="AD157" s="9">
        <v>1.6133333333333333</v>
      </c>
      <c r="AE157" s="16">
        <v>1.53</v>
      </c>
      <c r="AF157" s="17">
        <v>2867948.0666666673</v>
      </c>
      <c r="AG157" s="17">
        <v>440343.20000000019</v>
      </c>
      <c r="AH157">
        <v>-0.35809999999999997</v>
      </c>
      <c r="AI157" s="11">
        <v>-8.2625000000000011</v>
      </c>
      <c r="AJ157" s="11">
        <v>-1.7865500000000001</v>
      </c>
      <c r="AK157" s="19">
        <v>0</v>
      </c>
      <c r="AL157" s="19">
        <v>1</v>
      </c>
      <c r="AM157">
        <f t="shared" si="2"/>
        <v>-1.3434361994034555E-2</v>
      </c>
    </row>
    <row r="158" spans="1:39" x14ac:dyDescent="0.35">
      <c r="A158" s="8">
        <v>43009</v>
      </c>
      <c r="B158" s="4">
        <v>2.7</v>
      </c>
      <c r="C158" s="4">
        <v>1.4</v>
      </c>
      <c r="D158" s="1">
        <v>18.5</v>
      </c>
      <c r="E158" s="1">
        <v>9.1999999999999993</v>
      </c>
      <c r="F158" s="1">
        <v>18.8</v>
      </c>
      <c r="G158" s="1">
        <v>8.5</v>
      </c>
      <c r="H158" s="1">
        <v>18.7</v>
      </c>
      <c r="I158">
        <v>8.8000000000000007</v>
      </c>
      <c r="J158" s="2">
        <v>1.6</v>
      </c>
      <c r="K158" s="4">
        <v>92.735869565217399</v>
      </c>
      <c r="L158" s="6">
        <v>1.79064313154005E+16</v>
      </c>
      <c r="M158" s="4">
        <v>0.04</v>
      </c>
      <c r="N158" s="4">
        <v>4.8868689918890595E-4</v>
      </c>
      <c r="O158" s="4">
        <v>-1.267118495889008E-3</v>
      </c>
      <c r="P158" s="4">
        <v>4.8868689918890595E-4</v>
      </c>
      <c r="Q158" s="4">
        <v>6.8707000464200974E-3</v>
      </c>
      <c r="R158" s="4">
        <v>-1.267118495889008E-3</v>
      </c>
      <c r="S158" s="4">
        <v>7.0168888196349144E-3</v>
      </c>
      <c r="T158" s="4">
        <v>8.8192634284496307E-3</v>
      </c>
      <c r="U158" s="4">
        <v>2.2666918113827705E-2</v>
      </c>
      <c r="V158" s="6">
        <v>20.100000000000001</v>
      </c>
      <c r="W158" s="11">
        <v>0</v>
      </c>
      <c r="X158" s="1">
        <v>113.9</v>
      </c>
      <c r="Y158" s="11">
        <v>3.0225580558180809E-2</v>
      </c>
      <c r="Z158" s="11">
        <v>-5.3050522692501545E-3</v>
      </c>
      <c r="AA158" s="11">
        <v>1.7052099108695984E-2</v>
      </c>
      <c r="AB158" s="5">
        <v>5</v>
      </c>
      <c r="AC158">
        <v>1.1756</v>
      </c>
      <c r="AD158" s="9">
        <v>1.5949999999999989</v>
      </c>
      <c r="AE158" s="16">
        <v>1.5233333333333334</v>
      </c>
      <c r="AF158" s="17">
        <v>2879692.4</v>
      </c>
      <c r="AG158" s="17">
        <v>441976.4</v>
      </c>
      <c r="AH158">
        <v>-0.35899999999999999</v>
      </c>
      <c r="AI158" s="11">
        <v>-8.508499999999998</v>
      </c>
      <c r="AJ158" s="11">
        <v>-1.0531000000000004</v>
      </c>
      <c r="AK158" s="19">
        <v>0</v>
      </c>
      <c r="AL158" s="19">
        <v>1</v>
      </c>
      <c r="AM158">
        <f t="shared" si="2"/>
        <v>-1.5323064205281789E-3</v>
      </c>
    </row>
    <row r="159" spans="1:39" x14ac:dyDescent="0.35">
      <c r="A159" s="8">
        <v>43040</v>
      </c>
      <c r="B159" s="4">
        <v>2.8</v>
      </c>
      <c r="C159" s="4">
        <v>1.5</v>
      </c>
      <c r="D159" s="1">
        <v>18.3</v>
      </c>
      <c r="E159" s="1">
        <v>9.1999999999999993</v>
      </c>
      <c r="F159" s="1">
        <v>18.899999999999999</v>
      </c>
      <c r="G159" s="1">
        <v>8.4</v>
      </c>
      <c r="H159" s="1">
        <v>18.600000000000001</v>
      </c>
      <c r="I159">
        <v>8.8000000000000007</v>
      </c>
      <c r="J159" s="2">
        <v>1.9</v>
      </c>
      <c r="K159" s="4">
        <v>92.964130434782618</v>
      </c>
      <c r="L159" s="6">
        <v>1.76116835248922E+16</v>
      </c>
      <c r="M159" s="4">
        <v>0.04</v>
      </c>
      <c r="N159" s="4">
        <v>-1.9561820663511753E-3</v>
      </c>
      <c r="O159" s="4">
        <v>-3.9089270867407322E-3</v>
      </c>
      <c r="P159" s="4">
        <v>-2.0540917757898569E-3</v>
      </c>
      <c r="Q159" s="4">
        <v>4.6242857351899147E-3</v>
      </c>
      <c r="R159" s="4">
        <v>-3.9089270867407322E-3</v>
      </c>
      <c r="S159" s="4">
        <v>1.6496049938723445E-3</v>
      </c>
      <c r="T159" s="4">
        <v>3.8948443252593279E-3</v>
      </c>
      <c r="U159" s="4">
        <v>1.0666667949408293E-3</v>
      </c>
      <c r="V159" s="6">
        <v>19.600000000000001</v>
      </c>
      <c r="W159" s="11">
        <v>2.5591947138309479E-2</v>
      </c>
      <c r="X159" s="1">
        <v>114.3</v>
      </c>
      <c r="Y159" s="11">
        <v>-3.6901021376252174E-3</v>
      </c>
      <c r="Z159" s="11">
        <v>-5.3333458490669727E-3</v>
      </c>
      <c r="AA159" s="11">
        <v>4.3173510581254959E-2</v>
      </c>
      <c r="AB159" s="5">
        <v>4.9000000000000004</v>
      </c>
      <c r="AC159">
        <v>1.1738</v>
      </c>
      <c r="AD159" s="9">
        <v>1.5766666666666662</v>
      </c>
      <c r="AE159" s="16">
        <v>1.5166666666666666</v>
      </c>
      <c r="AF159" s="17">
        <v>2883806.5999999996</v>
      </c>
      <c r="AG159" s="17">
        <v>442421.16666666669</v>
      </c>
      <c r="AH159">
        <v>-0.34920000000000001</v>
      </c>
      <c r="AI159" s="11">
        <v>-8.7029500000000013</v>
      </c>
      <c r="AJ159" s="11">
        <v>-1.4083000000000006</v>
      </c>
      <c r="AK159" s="19">
        <v>0</v>
      </c>
      <c r="AL159" s="19">
        <v>0</v>
      </c>
      <c r="AM159">
        <f t="shared" si="2"/>
        <v>8.3142924018204944E-3</v>
      </c>
    </row>
    <row r="160" spans="1:39" x14ac:dyDescent="0.35">
      <c r="A160" s="8">
        <v>43070</v>
      </c>
      <c r="B160" s="4">
        <v>2.9</v>
      </c>
      <c r="C160" s="4">
        <v>1.3</v>
      </c>
      <c r="D160" s="1">
        <v>18.3</v>
      </c>
      <c r="E160" s="1">
        <v>9.1</v>
      </c>
      <c r="F160" s="1">
        <v>18.600000000000001</v>
      </c>
      <c r="G160" s="1">
        <v>8.4</v>
      </c>
      <c r="H160" s="1">
        <v>18.5</v>
      </c>
      <c r="I160">
        <v>8.6999999999999993</v>
      </c>
      <c r="J160" s="2">
        <v>1.5</v>
      </c>
      <c r="K160" s="4">
        <v>93.2</v>
      </c>
      <c r="L160" s="6">
        <v>1.72078442590098E+16</v>
      </c>
      <c r="M160" s="4">
        <v>0.04</v>
      </c>
      <c r="N160" s="4">
        <v>3.4208116121590137E-3</v>
      </c>
      <c r="O160" s="4">
        <v>3.6162869073450565E-3</v>
      </c>
      <c r="P160" s="4">
        <v>3.4211459569633007E-3</v>
      </c>
      <c r="Q160" s="4">
        <v>1.990258926525712E-3</v>
      </c>
      <c r="R160" s="4">
        <v>3.5187213215976954E-3</v>
      </c>
      <c r="S160" s="4">
        <v>2.1307514980435371E-3</v>
      </c>
      <c r="T160" s="4">
        <v>9.7134540555998683E-4</v>
      </c>
      <c r="U160" s="4">
        <v>1.0655302321538329E-3</v>
      </c>
      <c r="V160" s="6">
        <v>20.3</v>
      </c>
      <c r="W160" s="11">
        <v>0</v>
      </c>
      <c r="X160" s="1">
        <v>115.5</v>
      </c>
      <c r="Y160" s="11">
        <v>-1.0263990610837936E-2</v>
      </c>
      <c r="Z160" s="11">
        <v>-2.1622464060783386E-2</v>
      </c>
      <c r="AA160" s="11">
        <v>1.767345704138279E-2</v>
      </c>
      <c r="AB160" s="5">
        <v>4.5999999999999996</v>
      </c>
      <c r="AC160">
        <v>1.1836</v>
      </c>
      <c r="AD160" s="9">
        <v>1.5583333333333336</v>
      </c>
      <c r="AE160" s="16">
        <v>1.51</v>
      </c>
      <c r="AF160" s="17">
        <v>2887920.8</v>
      </c>
      <c r="AG160" s="17">
        <v>442865.93333333335</v>
      </c>
      <c r="AH160">
        <v>-0.34229999999999999</v>
      </c>
      <c r="AI160" s="11">
        <v>-7.0427999999999997</v>
      </c>
      <c r="AJ160" s="11">
        <v>-0.27769999999999989</v>
      </c>
      <c r="AK160" s="19">
        <v>1</v>
      </c>
      <c r="AL160" s="19">
        <v>0</v>
      </c>
      <c r="AM160">
        <f t="shared" si="2"/>
        <v>3.0290217201247638E-2</v>
      </c>
    </row>
    <row r="161" spans="1:39" x14ac:dyDescent="0.35">
      <c r="A161" s="8">
        <v>43101</v>
      </c>
      <c r="B161" s="4">
        <v>2.9</v>
      </c>
      <c r="C161" s="4">
        <v>1.3</v>
      </c>
      <c r="D161" s="1">
        <v>18.100000000000001</v>
      </c>
      <c r="E161" s="1">
        <v>9.1</v>
      </c>
      <c r="F161" s="1">
        <v>18.5</v>
      </c>
      <c r="G161" s="1">
        <v>8.3000000000000007</v>
      </c>
      <c r="H161" s="1">
        <v>18.399999999999999</v>
      </c>
      <c r="I161">
        <v>8.6999999999999993</v>
      </c>
      <c r="J161" s="2">
        <v>1.5</v>
      </c>
      <c r="K161" s="4">
        <v>93.475555555555559</v>
      </c>
      <c r="L161" s="6">
        <v>1.85610580315832E+16</v>
      </c>
      <c r="M161" s="4">
        <v>0.04</v>
      </c>
      <c r="N161" s="4">
        <v>-9.1154761612415314E-3</v>
      </c>
      <c r="O161" s="4">
        <v>-1.3357102870941162E-2</v>
      </c>
      <c r="P161" s="4">
        <v>-9.1163692995905876E-3</v>
      </c>
      <c r="Q161" s="4">
        <v>2.5825213640928268E-2</v>
      </c>
      <c r="R161" s="4">
        <v>-1.3259537518024445E-2</v>
      </c>
      <c r="S161" s="4">
        <v>5.1146070472896099E-3</v>
      </c>
      <c r="T161" s="4">
        <v>9.6619110554456711E-3</v>
      </c>
      <c r="U161" s="4">
        <v>3.9671171456575394E-2</v>
      </c>
      <c r="V161" s="6">
        <v>20.3</v>
      </c>
      <c r="W161" s="11">
        <v>-2.0619288086891174E-2</v>
      </c>
      <c r="X161" s="1">
        <v>115</v>
      </c>
      <c r="Y161" s="11">
        <v>1.3239623978734016E-2</v>
      </c>
      <c r="Z161" s="11">
        <v>5.4496047087013721E-3</v>
      </c>
      <c r="AA161" s="11">
        <v>2.3676382377743721E-2</v>
      </c>
      <c r="AB161" s="5">
        <v>4.5999999999999996</v>
      </c>
      <c r="AC161">
        <v>1.22</v>
      </c>
      <c r="AD161" s="9">
        <v>1.54</v>
      </c>
      <c r="AE161" s="16">
        <v>1.51</v>
      </c>
      <c r="AF161" s="17">
        <v>2892035</v>
      </c>
      <c r="AG161" s="17">
        <v>443310.7</v>
      </c>
      <c r="AH161">
        <v>-0.3624</v>
      </c>
      <c r="AI161" s="11">
        <v>-7.0908000000000007</v>
      </c>
      <c r="AJ161" s="11">
        <v>2.8630000000000004</v>
      </c>
      <c r="AK161" s="19">
        <v>0</v>
      </c>
      <c r="AL161" s="19">
        <v>1</v>
      </c>
      <c r="AM161">
        <f t="shared" si="2"/>
        <v>1.2058154900701917E-2</v>
      </c>
    </row>
    <row r="162" spans="1:39" x14ac:dyDescent="0.35">
      <c r="A162" s="8">
        <v>43132</v>
      </c>
      <c r="B162" s="4">
        <v>2.9</v>
      </c>
      <c r="C162" s="4">
        <v>1.1000000000000001</v>
      </c>
      <c r="D162" s="1">
        <v>18.2</v>
      </c>
      <c r="E162" s="1">
        <v>9</v>
      </c>
      <c r="F162" s="1">
        <v>18.600000000000001</v>
      </c>
      <c r="G162" s="1">
        <v>8.3000000000000007</v>
      </c>
      <c r="H162" s="1">
        <v>18.399999999999999</v>
      </c>
      <c r="I162">
        <v>8.6</v>
      </c>
      <c r="J162" s="2">
        <v>1.7</v>
      </c>
      <c r="K162" s="4">
        <v>93.724444444444444</v>
      </c>
      <c r="L162" s="6">
        <v>1.78508569541102E+16</v>
      </c>
      <c r="M162" s="4">
        <v>0.04</v>
      </c>
      <c r="N162" s="4">
        <v>2.1638644393533468E-3</v>
      </c>
      <c r="O162" s="4">
        <v>3.1589365098625422E-3</v>
      </c>
      <c r="P162" s="4">
        <v>2.1640772465616465E-3</v>
      </c>
      <c r="Q162" s="4">
        <v>1.4266790822148323E-3</v>
      </c>
      <c r="R162" s="4">
        <v>3.0603706836700439E-3</v>
      </c>
      <c r="S162" s="4">
        <v>-1.9269684562459588E-3</v>
      </c>
      <c r="T162" s="4">
        <v>-7.7220462262630463E-3</v>
      </c>
      <c r="U162" s="4">
        <v>1.0230180341750383E-3</v>
      </c>
      <c r="V162" s="6">
        <v>17.100000000000001</v>
      </c>
      <c r="W162" s="11">
        <v>-6.9686691276729107E-3</v>
      </c>
      <c r="X162" s="1">
        <v>114.3</v>
      </c>
      <c r="Y162" s="11">
        <v>-5.2706278860569E-2</v>
      </c>
      <c r="Z162" s="11">
        <v>0</v>
      </c>
      <c r="AA162" s="11">
        <v>-2.1650360897183418E-2</v>
      </c>
      <c r="AB162" s="5">
        <v>4.2</v>
      </c>
      <c r="AC162">
        <v>1.2347999999999999</v>
      </c>
      <c r="AD162" s="9">
        <v>1.572499999999998</v>
      </c>
      <c r="AE162" s="16">
        <v>1.51</v>
      </c>
      <c r="AF162" s="17">
        <v>2899001.333333333</v>
      </c>
      <c r="AG162" s="17">
        <v>443592.96666666667</v>
      </c>
      <c r="AH162">
        <v>-0.36470000000000002</v>
      </c>
      <c r="AI162" s="11">
        <v>-6.3243499999999999</v>
      </c>
      <c r="AJ162" s="11">
        <v>4.63035</v>
      </c>
      <c r="AK162" s="19">
        <v>0</v>
      </c>
      <c r="AL162" s="19">
        <v>0</v>
      </c>
      <c r="AM162">
        <f t="shared" si="2"/>
        <v>-9.7228981893907052E-4</v>
      </c>
    </row>
    <row r="163" spans="1:39" x14ac:dyDescent="0.35">
      <c r="A163" s="8">
        <v>43160</v>
      </c>
      <c r="B163" s="4">
        <v>2.9</v>
      </c>
      <c r="C163" s="4">
        <v>1.4</v>
      </c>
      <c r="D163" s="1">
        <v>18</v>
      </c>
      <c r="E163" s="1">
        <v>9</v>
      </c>
      <c r="F163" s="1">
        <v>18.2</v>
      </c>
      <c r="G163" s="1">
        <v>8.1999999999999993</v>
      </c>
      <c r="H163" s="1">
        <v>18.100000000000001</v>
      </c>
      <c r="I163">
        <v>8.5</v>
      </c>
      <c r="J163" s="2">
        <v>1.6</v>
      </c>
      <c r="K163" s="4">
        <v>94</v>
      </c>
      <c r="L163" s="6">
        <v>1.76972682871654E+16</v>
      </c>
      <c r="M163" s="4">
        <v>0.04</v>
      </c>
      <c r="N163" s="4">
        <v>1.104119885712862E-2</v>
      </c>
      <c r="O163" s="4">
        <v>1.3606984168291092E-2</v>
      </c>
      <c r="P163" s="4">
        <v>1.1042277328670025E-2</v>
      </c>
      <c r="Q163" s="4">
        <v>-4.6953232958912849E-3</v>
      </c>
      <c r="R163" s="4">
        <v>1.3705549761652946E-2</v>
      </c>
      <c r="S163" s="4">
        <v>1.7344387015327811E-3</v>
      </c>
      <c r="T163" s="4">
        <v>1.9361090380698442E-3</v>
      </c>
      <c r="U163" s="4">
        <v>1.0219725081697106E-3</v>
      </c>
      <c r="V163" s="6">
        <v>15.8</v>
      </c>
      <c r="W163" s="11">
        <v>3.9880410768091679E-3</v>
      </c>
      <c r="X163" s="1">
        <v>112.5</v>
      </c>
      <c r="Y163" s="11">
        <v>-1.5414380468428135E-2</v>
      </c>
      <c r="Z163" s="11">
        <v>0</v>
      </c>
      <c r="AA163" s="11">
        <v>-1.339990645647049E-2</v>
      </c>
      <c r="AB163" s="5">
        <v>3.6</v>
      </c>
      <c r="AC163">
        <v>1.2336</v>
      </c>
      <c r="AD163" s="9">
        <v>1.6049999999999969</v>
      </c>
      <c r="AE163" s="16">
        <v>1.51</v>
      </c>
      <c r="AF163" s="17">
        <v>2905967.666666666</v>
      </c>
      <c r="AG163" s="17">
        <v>443875.23333333334</v>
      </c>
      <c r="AH163">
        <v>-0.3639</v>
      </c>
      <c r="AI163" s="11">
        <v>-7.134500000000001</v>
      </c>
      <c r="AJ163" s="11">
        <v>3.4175</v>
      </c>
      <c r="AK163" s="19">
        <v>0</v>
      </c>
      <c r="AL163" s="19">
        <v>1</v>
      </c>
      <c r="AM163">
        <f t="shared" si="2"/>
        <v>-4.8756800634839337E-3</v>
      </c>
    </row>
    <row r="164" spans="1:39" x14ac:dyDescent="0.35">
      <c r="A164" s="8">
        <v>43191</v>
      </c>
      <c r="B164" s="4">
        <v>2.9</v>
      </c>
      <c r="C164" s="4">
        <v>1.2</v>
      </c>
      <c r="D164" s="1">
        <v>17.5</v>
      </c>
      <c r="E164" s="1">
        <v>8.8000000000000007</v>
      </c>
      <c r="F164" s="1">
        <v>18</v>
      </c>
      <c r="G164" s="1">
        <v>8.1</v>
      </c>
      <c r="H164" s="1">
        <v>17.8</v>
      </c>
      <c r="I164">
        <v>8.4</v>
      </c>
      <c r="J164" s="2">
        <v>1.4</v>
      </c>
      <c r="K164" s="4">
        <v>94.197802197802204</v>
      </c>
      <c r="L164" s="6">
        <v>1.90041366241638E+16</v>
      </c>
      <c r="M164" s="4">
        <v>0.03</v>
      </c>
      <c r="N164" s="4">
        <v>3.9761485531926155E-3</v>
      </c>
      <c r="O164" s="4">
        <v>3.9784633554518223E-3</v>
      </c>
      <c r="P164" s="4">
        <v>4.0733255445957184E-3</v>
      </c>
      <c r="Q164" s="4">
        <v>-1.7129713669419289E-2</v>
      </c>
      <c r="R164" s="4">
        <v>3.8816158194094896E-3</v>
      </c>
      <c r="S164" s="4">
        <v>1.6353233950212598E-3</v>
      </c>
      <c r="T164" s="4">
        <v>2.8971531428396702E-3</v>
      </c>
      <c r="U164" s="4">
        <v>-4.8126440495252609E-2</v>
      </c>
      <c r="V164" s="6">
        <v>18.399999999999999</v>
      </c>
      <c r="W164" s="11">
        <v>-2.9895389452576637E-3</v>
      </c>
      <c r="X164" s="1">
        <v>112.9</v>
      </c>
      <c r="Y164" s="11">
        <v>2.4393673986196518E-2</v>
      </c>
      <c r="Z164" s="11">
        <v>-5.4496047087013721E-3</v>
      </c>
      <c r="AA164" s="11">
        <v>2.5625854730606079E-2</v>
      </c>
      <c r="AB164" s="5">
        <v>4</v>
      </c>
      <c r="AC164">
        <v>1.2276</v>
      </c>
      <c r="AD164" s="9">
        <v>1.6374999999999993</v>
      </c>
      <c r="AE164" s="16">
        <v>1.4899999999999984</v>
      </c>
      <c r="AF164" s="17">
        <v>2912934</v>
      </c>
      <c r="AG164" s="17">
        <v>444157.5</v>
      </c>
      <c r="AH164">
        <v>-0.36570000000000003</v>
      </c>
      <c r="AI164" s="11">
        <v>-6.8950999999999993</v>
      </c>
      <c r="AJ164" s="11">
        <v>2.4569000000000001</v>
      </c>
      <c r="AK164" s="19">
        <v>0</v>
      </c>
      <c r="AL164" s="19">
        <v>1</v>
      </c>
      <c r="AM164">
        <f t="shared" si="2"/>
        <v>-3.8530172875813506E-2</v>
      </c>
    </row>
    <row r="165" spans="1:39" x14ac:dyDescent="0.35">
      <c r="A165" s="8">
        <v>43221</v>
      </c>
      <c r="B165" s="4">
        <v>2.9</v>
      </c>
      <c r="C165" s="4">
        <v>2</v>
      </c>
      <c r="D165" s="1">
        <v>17.399999999999999</v>
      </c>
      <c r="E165" s="1">
        <v>8.6999999999999993</v>
      </c>
      <c r="F165" s="1">
        <v>17.7</v>
      </c>
      <c r="G165" s="1">
        <v>7.9</v>
      </c>
      <c r="H165" s="1">
        <v>17.5</v>
      </c>
      <c r="I165">
        <v>8.3000000000000007</v>
      </c>
      <c r="J165" s="2">
        <v>2</v>
      </c>
      <c r="K165" s="4">
        <v>94.402197802197804</v>
      </c>
      <c r="L165" s="6">
        <v>1.75693993084043E+16</v>
      </c>
      <c r="M165" s="4">
        <v>0.03</v>
      </c>
      <c r="N165" s="4">
        <v>6.2714279629290104E-3</v>
      </c>
      <c r="O165" s="4">
        <v>3.8662333972752094E-3</v>
      </c>
      <c r="P165" s="4">
        <v>6.1752414330840111E-3</v>
      </c>
      <c r="Q165" s="4">
        <v>-1.0408535308670253E-4</v>
      </c>
      <c r="R165" s="4">
        <v>3.9630807004868984E-3</v>
      </c>
      <c r="S165" s="4">
        <v>5.3681111894547939E-3</v>
      </c>
      <c r="T165" s="4">
        <v>7.6849563047289848E-3</v>
      </c>
      <c r="U165" s="4">
        <v>-2.1459236741065979E-3</v>
      </c>
      <c r="V165" s="6">
        <v>15</v>
      </c>
      <c r="W165" s="11">
        <v>1.1904902756214142E-2</v>
      </c>
      <c r="X165" s="1">
        <v>111.2</v>
      </c>
      <c r="Y165" s="11">
        <v>2.2723395377397537E-2</v>
      </c>
      <c r="Z165" s="11">
        <v>0</v>
      </c>
      <c r="AA165" s="11">
        <v>1.6556242480874062E-2</v>
      </c>
      <c r="AB165" s="5">
        <v>4.0999999999999996</v>
      </c>
      <c r="AC165">
        <v>1.1812</v>
      </c>
      <c r="AD165" s="9">
        <v>1.6699999999999982</v>
      </c>
      <c r="AE165" s="16">
        <v>1.4699999999999989</v>
      </c>
      <c r="AF165" s="17">
        <v>2918598.7666666666</v>
      </c>
      <c r="AG165" s="17">
        <v>444286.16666666663</v>
      </c>
      <c r="AH165">
        <v>-0.36249999999999999</v>
      </c>
      <c r="AI165" s="11">
        <v>-7.7560000000000002</v>
      </c>
      <c r="AJ165" s="11">
        <v>2.3505500000000001</v>
      </c>
      <c r="AK165" s="19">
        <v>0</v>
      </c>
      <c r="AL165" s="19">
        <v>0</v>
      </c>
      <c r="AM165">
        <f t="shared" si="2"/>
        <v>-1.140923402033045E-2</v>
      </c>
    </row>
    <row r="166" spans="1:39" x14ac:dyDescent="0.35">
      <c r="A166" s="8">
        <v>43252</v>
      </c>
      <c r="B166" s="4">
        <v>2.9</v>
      </c>
      <c r="C166" s="4">
        <v>2</v>
      </c>
      <c r="D166" s="1">
        <v>17</v>
      </c>
      <c r="E166" s="1">
        <v>8.6</v>
      </c>
      <c r="F166" s="1">
        <v>17.8</v>
      </c>
      <c r="G166" s="1">
        <v>7.9</v>
      </c>
      <c r="H166" s="1">
        <v>17.399999999999999</v>
      </c>
      <c r="I166">
        <v>8.1999999999999993</v>
      </c>
      <c r="J166" s="2">
        <v>2.1</v>
      </c>
      <c r="K166" s="4">
        <v>94.6</v>
      </c>
      <c r="L166" s="6">
        <v>1.74806262227711E+16</v>
      </c>
      <c r="M166" s="4">
        <v>0.04</v>
      </c>
      <c r="N166" s="4">
        <v>1.1535135563462973E-3</v>
      </c>
      <c r="O166" s="4">
        <v>6.7505665356293321E-4</v>
      </c>
      <c r="P166" s="4">
        <v>1.1536243837326765E-3</v>
      </c>
      <c r="Q166" s="4">
        <v>2.0796514581888914E-3</v>
      </c>
      <c r="R166" s="4">
        <v>6.7505665356293321E-4</v>
      </c>
      <c r="S166" s="4">
        <v>-1.2436028337106109E-3</v>
      </c>
      <c r="T166" s="4">
        <v>-2.8749420307576656E-3</v>
      </c>
      <c r="U166" s="4">
        <v>0</v>
      </c>
      <c r="V166" s="6">
        <v>16.3</v>
      </c>
      <c r="W166" s="11">
        <v>-9.8667992278933525E-4</v>
      </c>
      <c r="X166" s="1">
        <v>111.7</v>
      </c>
      <c r="Y166" s="11">
        <v>-2.7027595788240433E-2</v>
      </c>
      <c r="Z166" s="11">
        <v>-5.4794657044112682E-3</v>
      </c>
      <c r="AA166" s="11">
        <v>3.6765985190868378E-2</v>
      </c>
      <c r="AB166" s="5">
        <v>4.4000000000000004</v>
      </c>
      <c r="AC166">
        <v>1.1677999999999999</v>
      </c>
      <c r="AD166" s="9">
        <v>1.702499999999997</v>
      </c>
      <c r="AE166" s="16">
        <v>1.45</v>
      </c>
      <c r="AF166" s="17">
        <v>2924263.5333333332</v>
      </c>
      <c r="AG166" s="17">
        <v>444414.83333333331</v>
      </c>
      <c r="AH166">
        <v>-0.36180000000000001</v>
      </c>
      <c r="AI166" s="11">
        <v>-7.7276999999999996</v>
      </c>
      <c r="AJ166" s="11">
        <v>0.97214999999999996</v>
      </c>
      <c r="AK166" s="19">
        <v>0</v>
      </c>
      <c r="AL166" s="19">
        <v>1</v>
      </c>
      <c r="AM166">
        <f t="shared" si="2"/>
        <v>6.848142708995586E-4</v>
      </c>
    </row>
    <row r="167" spans="1:39" x14ac:dyDescent="0.35">
      <c r="A167" s="8">
        <v>43282</v>
      </c>
      <c r="B167" s="4">
        <v>3</v>
      </c>
      <c r="C167" s="4">
        <v>2.2000000000000002</v>
      </c>
      <c r="D167" s="1">
        <v>16.7</v>
      </c>
      <c r="E167" s="1">
        <v>8.4</v>
      </c>
      <c r="F167" s="1">
        <v>17.7</v>
      </c>
      <c r="G167" s="1">
        <v>7.8</v>
      </c>
      <c r="H167" s="1">
        <v>17.2</v>
      </c>
      <c r="I167">
        <v>8.1</v>
      </c>
      <c r="J167" s="2">
        <v>2.8</v>
      </c>
      <c r="K167" s="4">
        <v>94.802173913043475</v>
      </c>
      <c r="L167" s="6">
        <v>1.80116705748899E+16</v>
      </c>
      <c r="M167" s="4">
        <v>0.03</v>
      </c>
      <c r="N167" s="4">
        <v>-2.3083591368049383E-3</v>
      </c>
      <c r="O167" s="4">
        <v>-2.7996350545436144E-3</v>
      </c>
      <c r="P167" s="4">
        <v>-2.2122839000076056E-3</v>
      </c>
      <c r="Q167" s="4">
        <v>3.3101398497819901E-2</v>
      </c>
      <c r="R167" s="4">
        <v>-2.7996350545436144E-3</v>
      </c>
      <c r="S167" s="4">
        <v>-3.6440393887460232E-3</v>
      </c>
      <c r="T167" s="4">
        <v>-9.64327622205019E-3</v>
      </c>
      <c r="U167" s="4">
        <v>6.748797744512558E-2</v>
      </c>
      <c r="V167" s="6">
        <v>15.3</v>
      </c>
      <c r="W167" s="11">
        <v>-1.3916725292801857E-2</v>
      </c>
      <c r="X167" s="1">
        <v>110.8</v>
      </c>
      <c r="Y167" s="11">
        <v>5.2490290254354477E-3</v>
      </c>
      <c r="Z167" s="11">
        <v>-5.5096559226512909E-3</v>
      </c>
      <c r="AA167" s="11">
        <v>1.5461023431271315E-3</v>
      </c>
      <c r="AB167" s="5">
        <v>4.0999999999999996</v>
      </c>
      <c r="AC167">
        <v>1.1686000000000001</v>
      </c>
      <c r="AD167" s="9">
        <v>1.7349999999999959</v>
      </c>
      <c r="AE167" s="16">
        <v>1.4466666666666668</v>
      </c>
      <c r="AF167" s="17">
        <v>2929928.3</v>
      </c>
      <c r="AG167" s="17">
        <v>444543.5</v>
      </c>
      <c r="AH167">
        <v>-0.36359999999999998</v>
      </c>
      <c r="AI167" s="11">
        <v>-8.1771999999999991</v>
      </c>
      <c r="AJ167" s="11">
        <v>0.33124999999999999</v>
      </c>
      <c r="AK167" s="19">
        <v>0</v>
      </c>
      <c r="AL167" s="19">
        <v>0</v>
      </c>
      <c r="AM167">
        <f t="shared" si="2"/>
        <v>-1.1792690999294919E-2</v>
      </c>
    </row>
    <row r="168" spans="1:39" x14ac:dyDescent="0.35">
      <c r="A168" s="8">
        <v>43313</v>
      </c>
      <c r="B168" s="4">
        <v>3.1</v>
      </c>
      <c r="C168" s="4">
        <v>2.1</v>
      </c>
      <c r="D168" s="1">
        <v>16.8</v>
      </c>
      <c r="E168" s="1">
        <v>8.4</v>
      </c>
      <c r="F168" s="1">
        <v>17.8</v>
      </c>
      <c r="G168" s="1">
        <v>7.8</v>
      </c>
      <c r="H168" s="1">
        <v>17.399999999999999</v>
      </c>
      <c r="I168">
        <v>8</v>
      </c>
      <c r="J168" s="2">
        <v>2.9</v>
      </c>
      <c r="K168" s="4">
        <v>95.004347826086956</v>
      </c>
      <c r="L168" s="6">
        <v>1.64337414769723E+16</v>
      </c>
      <c r="M168" s="4">
        <v>0.03</v>
      </c>
      <c r="N168" s="4">
        <v>1.5394979855045676E-3</v>
      </c>
      <c r="O168" s="4">
        <v>1.44906563218683E-3</v>
      </c>
      <c r="P168" s="4">
        <v>1.4433488249778748E-3</v>
      </c>
      <c r="Q168" s="4">
        <v>1.6065873205661774E-3</v>
      </c>
      <c r="R168" s="4">
        <v>1.44906563218683E-3</v>
      </c>
      <c r="S168" s="4">
        <v>-1.9215987413190305E-4</v>
      </c>
      <c r="T168" s="4">
        <v>0</v>
      </c>
      <c r="U168" s="4">
        <v>0</v>
      </c>
      <c r="V168" s="6">
        <v>15.8</v>
      </c>
      <c r="W168" s="11">
        <v>1.2929070740938187E-2</v>
      </c>
      <c r="X168" s="1">
        <v>110.6</v>
      </c>
      <c r="Y168" s="11">
        <v>-6.9758747704327106E-3</v>
      </c>
      <c r="Z168" s="11">
        <v>0</v>
      </c>
      <c r="AA168" s="11">
        <v>-2.134720329195261E-3</v>
      </c>
      <c r="AB168" s="5">
        <v>3.6</v>
      </c>
      <c r="AC168">
        <v>1.1549</v>
      </c>
      <c r="AD168" s="9">
        <v>1.7674999999999983</v>
      </c>
      <c r="AE168" s="16">
        <v>1.4433333333333334</v>
      </c>
      <c r="AF168" s="17">
        <v>2940937.9000000004</v>
      </c>
      <c r="AG168" s="17">
        <v>445156.8666666667</v>
      </c>
      <c r="AH168">
        <v>-0.35909999999999997</v>
      </c>
      <c r="AI168" s="11">
        <v>-8.2812999999999999</v>
      </c>
      <c r="AJ168" s="11">
        <v>0.52405000000000002</v>
      </c>
      <c r="AK168" s="19">
        <v>0</v>
      </c>
      <c r="AL168" s="19">
        <v>0</v>
      </c>
      <c r="AM168">
        <f t="shared" si="2"/>
        <v>9.479560818203836E-3</v>
      </c>
    </row>
    <row r="169" spans="1:39" x14ac:dyDescent="0.35">
      <c r="A169" s="8">
        <v>43344</v>
      </c>
      <c r="B169" s="4">
        <v>3.1</v>
      </c>
      <c r="C169" s="4">
        <v>2.1</v>
      </c>
      <c r="D169" s="1">
        <v>16.7</v>
      </c>
      <c r="E169" s="1">
        <v>8.4</v>
      </c>
      <c r="F169" s="1">
        <v>17.7</v>
      </c>
      <c r="G169" s="1">
        <v>7.7</v>
      </c>
      <c r="H169" s="1">
        <v>17.3</v>
      </c>
      <c r="I169">
        <v>8</v>
      </c>
      <c r="J169" s="2">
        <v>3.1</v>
      </c>
      <c r="K169" s="4">
        <v>95.2</v>
      </c>
      <c r="L169" s="6">
        <v>1.6845973655761E+16</v>
      </c>
      <c r="M169" s="4">
        <v>0.03</v>
      </c>
      <c r="N169" s="4">
        <v>3.9341794326901436E-3</v>
      </c>
      <c r="O169" s="4">
        <v>2.41045281291008E-3</v>
      </c>
      <c r="P169" s="4">
        <v>3.9345570839941502E-3</v>
      </c>
      <c r="Q169" s="4">
        <v>2.5051368866115808E-3</v>
      </c>
      <c r="R169" s="4">
        <v>2.3141461424529552E-3</v>
      </c>
      <c r="S169" s="4">
        <v>3.9319158531725407E-3</v>
      </c>
      <c r="T169" s="4">
        <v>0</v>
      </c>
      <c r="U169" s="4">
        <v>2.0060187671333551E-3</v>
      </c>
      <c r="V169" s="6">
        <v>15.5</v>
      </c>
      <c r="W169" s="11">
        <v>-6.9410293363034725E-3</v>
      </c>
      <c r="X169" s="1">
        <v>110.6</v>
      </c>
      <c r="Y169" s="11">
        <v>-2.1053561940789223E-2</v>
      </c>
      <c r="Z169" s="11">
        <v>-1.1111225001513958E-2</v>
      </c>
      <c r="AA169" s="11">
        <v>-1.6010514227673411E-3</v>
      </c>
      <c r="AB169" s="5">
        <v>3.6</v>
      </c>
      <c r="AC169">
        <v>1.1658999999999999</v>
      </c>
      <c r="AD169" s="9">
        <v>1.7999999999999972</v>
      </c>
      <c r="AE169" s="16">
        <v>1.44</v>
      </c>
      <c r="AF169" s="17">
        <v>2951947.5</v>
      </c>
      <c r="AG169" s="17">
        <v>445770.23333333334</v>
      </c>
      <c r="AH169">
        <v>-0.36270000000000002</v>
      </c>
      <c r="AI169" s="11">
        <v>-6.6045499999999988</v>
      </c>
      <c r="AJ169" s="11">
        <v>2.0151499999999998</v>
      </c>
      <c r="AK169" s="19">
        <v>1</v>
      </c>
      <c r="AL169" s="19">
        <v>0</v>
      </c>
      <c r="AM169">
        <f t="shared" si="2"/>
        <v>-1.5123651692336704E-2</v>
      </c>
    </row>
    <row r="170" spans="1:39" x14ac:dyDescent="0.35">
      <c r="A170" s="8">
        <v>43374</v>
      </c>
      <c r="B170" s="4">
        <v>3.2</v>
      </c>
      <c r="C170" s="4">
        <v>2.2999999999999998</v>
      </c>
      <c r="D170" s="1">
        <v>17.100000000000001</v>
      </c>
      <c r="E170" s="1">
        <v>8.4</v>
      </c>
      <c r="F170" s="1">
        <v>17.5</v>
      </c>
      <c r="G170" s="1">
        <v>7.7</v>
      </c>
      <c r="H170" s="1">
        <v>17.3</v>
      </c>
      <c r="I170">
        <v>8</v>
      </c>
      <c r="J170" s="2">
        <v>3.6</v>
      </c>
      <c r="K170" s="4">
        <v>95.435869565217402</v>
      </c>
      <c r="L170" s="6">
        <v>1.54945999309879E+16</v>
      </c>
      <c r="M170" s="4">
        <v>0.03</v>
      </c>
      <c r="N170" s="4">
        <v>2.486849669367075E-3</v>
      </c>
      <c r="O170" s="4">
        <v>6.7388691240921617E-4</v>
      </c>
      <c r="P170" s="4">
        <v>2.4870876222848892E-3</v>
      </c>
      <c r="Q170" s="4">
        <v>2.7539616450667381E-2</v>
      </c>
      <c r="R170" s="4">
        <v>6.7395181395113468E-4</v>
      </c>
      <c r="S170" s="4">
        <v>1.1478861561045051E-3</v>
      </c>
      <c r="T170" s="4">
        <v>-9.6946203848347068E-4</v>
      </c>
      <c r="U170" s="4">
        <v>4.9839332699775696E-2</v>
      </c>
      <c r="V170" s="6">
        <v>16.899999999999999</v>
      </c>
      <c r="W170" s="11">
        <v>1.9880721811205149E-3</v>
      </c>
      <c r="X170" s="1">
        <v>110.3</v>
      </c>
      <c r="Y170" s="11">
        <v>-3.651878610253334E-2</v>
      </c>
      <c r="Z170" s="11">
        <v>5.5710449814796448E-3</v>
      </c>
      <c r="AA170" s="11">
        <v>2.3840200155973434E-2</v>
      </c>
      <c r="AB170" s="5">
        <v>3.8</v>
      </c>
      <c r="AC170">
        <v>1.1484000000000001</v>
      </c>
      <c r="AD170" s="9">
        <v>1.832499999999996</v>
      </c>
      <c r="AE170" s="16">
        <v>1.4700000000000024</v>
      </c>
      <c r="AF170" s="17">
        <v>2962957.1</v>
      </c>
      <c r="AG170" s="17">
        <v>446383.6</v>
      </c>
      <c r="AH170">
        <v>-0.36599999999999999</v>
      </c>
      <c r="AI170" s="11">
        <v>-7.11775</v>
      </c>
      <c r="AJ170" s="11">
        <v>3.6072000000000011</v>
      </c>
      <c r="AK170" s="19">
        <v>1</v>
      </c>
      <c r="AL170" s="19">
        <v>0</v>
      </c>
      <c r="AM170">
        <f t="shared" si="2"/>
        <v>-1.0240341554244109E-2</v>
      </c>
    </row>
    <row r="171" spans="1:39" x14ac:dyDescent="0.35">
      <c r="A171" s="8">
        <v>43405</v>
      </c>
      <c r="B171" s="4">
        <v>3.3</v>
      </c>
      <c r="C171" s="4">
        <v>1.9</v>
      </c>
      <c r="D171" s="1">
        <v>16.8</v>
      </c>
      <c r="E171" s="1">
        <v>8.4</v>
      </c>
      <c r="F171" s="1">
        <v>16.899999999999999</v>
      </c>
      <c r="G171" s="1">
        <v>7.6</v>
      </c>
      <c r="H171" s="1">
        <v>16.8</v>
      </c>
      <c r="I171">
        <v>7.9</v>
      </c>
      <c r="J171" s="2">
        <v>3.5</v>
      </c>
      <c r="K171" s="4">
        <v>95.664130434782606</v>
      </c>
      <c r="L171" s="6">
        <v>1.56355623456552E+16</v>
      </c>
      <c r="M171" s="4">
        <v>0.03</v>
      </c>
      <c r="N171" s="4">
        <v>-5.5561019107699394E-3</v>
      </c>
      <c r="O171" s="4">
        <v>-6.1782221309840679E-3</v>
      </c>
      <c r="P171" s="4">
        <v>-5.5566341616213322E-3</v>
      </c>
      <c r="Q171" s="4">
        <v>1.0267428122460842E-2</v>
      </c>
      <c r="R171" s="4">
        <v>-6.0819806531071663E-3</v>
      </c>
      <c r="S171" s="4">
        <v>-8.6079101311042905E-4</v>
      </c>
      <c r="T171" s="4">
        <v>5.8027240447700024E-3</v>
      </c>
      <c r="U171" s="4">
        <v>1.9047624664381146E-3</v>
      </c>
      <c r="V171" s="6">
        <v>16.600000000000001</v>
      </c>
      <c r="W171" s="11">
        <v>-1.4000228606164455E-2</v>
      </c>
      <c r="X171" s="1">
        <v>110.4</v>
      </c>
      <c r="Y171" s="11">
        <v>-1.808362640440464E-2</v>
      </c>
      <c r="Z171" s="11">
        <v>5.5401804856956005E-3</v>
      </c>
      <c r="AA171" s="11">
        <v>-4.4582922011613846E-2</v>
      </c>
      <c r="AB171" s="5">
        <v>3.8</v>
      </c>
      <c r="AC171">
        <v>1.1367</v>
      </c>
      <c r="AD171" s="9">
        <v>1.8649999999999984</v>
      </c>
      <c r="AE171" s="16">
        <v>1.5</v>
      </c>
      <c r="AF171" s="17">
        <v>2973253.0666666673</v>
      </c>
      <c r="AG171" s="17">
        <v>447237.03333333333</v>
      </c>
      <c r="AH171">
        <v>-0.36130000000000001</v>
      </c>
      <c r="AI171" s="11">
        <v>-7.2724000000000011</v>
      </c>
      <c r="AJ171" s="11">
        <v>2.1060500000000002</v>
      </c>
      <c r="AK171" s="19">
        <v>0</v>
      </c>
      <c r="AL171" s="19">
        <v>0</v>
      </c>
      <c r="AM171">
        <f t="shared" si="2"/>
        <v>1.4944400829778326E-3</v>
      </c>
    </row>
    <row r="172" spans="1:39" x14ac:dyDescent="0.35">
      <c r="A172" s="8">
        <v>43435</v>
      </c>
      <c r="B172" s="4">
        <v>3.2</v>
      </c>
      <c r="C172" s="4">
        <v>1.5</v>
      </c>
      <c r="D172" s="1">
        <v>17</v>
      </c>
      <c r="E172" s="1">
        <v>8.4</v>
      </c>
      <c r="F172" s="1">
        <v>16.600000000000001</v>
      </c>
      <c r="G172" s="1">
        <v>7.4</v>
      </c>
      <c r="H172" s="1">
        <v>16.7</v>
      </c>
      <c r="I172">
        <v>7.9</v>
      </c>
      <c r="J172" s="2">
        <v>2.9</v>
      </c>
      <c r="K172" s="4">
        <v>95.9</v>
      </c>
      <c r="L172" s="6">
        <v>1.4932516554283E+16</v>
      </c>
      <c r="M172" s="4">
        <v>0.03</v>
      </c>
      <c r="N172" s="4">
        <v>-4.8042277921922505E-4</v>
      </c>
      <c r="O172" s="4">
        <v>3.0938824638724327E-3</v>
      </c>
      <c r="P172" s="4">
        <v>-4.8046893789432943E-4</v>
      </c>
      <c r="Q172" s="4">
        <v>-3.0885073356330395E-3</v>
      </c>
      <c r="R172" s="4">
        <v>3.0938824638724327E-3</v>
      </c>
      <c r="S172" s="4">
        <v>1.6253170324489474E-3</v>
      </c>
      <c r="T172" s="4">
        <v>-9.6478540217503905E-4</v>
      </c>
      <c r="U172" s="4">
        <v>0</v>
      </c>
      <c r="V172" s="6">
        <v>13.2</v>
      </c>
      <c r="W172" s="11">
        <v>3.0165936332195997E-3</v>
      </c>
      <c r="X172" s="1">
        <v>108.7</v>
      </c>
      <c r="Y172" s="11">
        <v>-4.1184552013874054E-2</v>
      </c>
      <c r="Z172" s="11">
        <v>-5.5401804856956005E-3</v>
      </c>
      <c r="AA172" s="11">
        <v>1.0723817395046353E-3</v>
      </c>
      <c r="AB172" s="5">
        <v>4.2</v>
      </c>
      <c r="AC172">
        <v>1.1384000000000001</v>
      </c>
      <c r="AD172" s="9">
        <v>1.8974999999999973</v>
      </c>
      <c r="AE172" s="16">
        <v>1.53</v>
      </c>
      <c r="AF172" s="17">
        <v>2983549.0333333341</v>
      </c>
      <c r="AG172" s="17">
        <v>448090.46666666667</v>
      </c>
      <c r="AH172">
        <v>-0.36049999999999999</v>
      </c>
      <c r="AI172" s="11">
        <v>-6.9169000000000027</v>
      </c>
      <c r="AJ172" s="11">
        <v>0.24449999999999997</v>
      </c>
      <c r="AK172" s="19">
        <v>0</v>
      </c>
      <c r="AL172" s="19">
        <v>1</v>
      </c>
      <c r="AM172">
        <f t="shared" si="2"/>
        <v>2.8070193869839388E-3</v>
      </c>
    </row>
    <row r="173" spans="1:39" x14ac:dyDescent="0.35">
      <c r="A173" s="8">
        <v>43466</v>
      </c>
      <c r="B173" s="4">
        <v>3.2</v>
      </c>
      <c r="C173" s="4">
        <v>1.4</v>
      </c>
      <c r="D173" s="1">
        <v>16.7</v>
      </c>
      <c r="E173" s="1">
        <v>8.3000000000000007</v>
      </c>
      <c r="F173" s="1">
        <v>16.899999999999999</v>
      </c>
      <c r="G173" s="1">
        <v>7.5</v>
      </c>
      <c r="H173" s="1">
        <v>16.8</v>
      </c>
      <c r="I173">
        <v>7.9</v>
      </c>
      <c r="J173" s="2">
        <v>2.6</v>
      </c>
      <c r="K173" s="4">
        <v>96.106666666666669</v>
      </c>
      <c r="L173" s="6">
        <v>1.61475464253485E+16</v>
      </c>
      <c r="M173" s="4">
        <v>0.03</v>
      </c>
      <c r="N173" s="4">
        <v>-1.0433869436383247E-2</v>
      </c>
      <c r="O173" s="4">
        <v>-1.1749419383704662E-2</v>
      </c>
      <c r="P173" s="4">
        <v>-1.0434877127408981E-2</v>
      </c>
      <c r="Q173" s="4">
        <v>9.9072614684700966E-3</v>
      </c>
      <c r="R173" s="4">
        <v>-1.1749419383704662E-2</v>
      </c>
      <c r="S173" s="4">
        <v>6.3800625503063202E-3</v>
      </c>
      <c r="T173" s="4">
        <v>1.0561788454651833E-2</v>
      </c>
      <c r="U173" s="4">
        <v>1.791655644774437E-2</v>
      </c>
      <c r="V173" s="6">
        <v>10.3</v>
      </c>
      <c r="W173" s="11">
        <v>9.9900932982563972E-3</v>
      </c>
      <c r="X173" s="1">
        <v>107.3</v>
      </c>
      <c r="Y173" s="11">
        <v>1.0027102194726467E-2</v>
      </c>
      <c r="Z173" s="11">
        <v>1.1049835942685604E-2</v>
      </c>
      <c r="AA173" s="11">
        <v>1.5146003104746342E-2</v>
      </c>
      <c r="AB173" s="5">
        <v>3.9</v>
      </c>
      <c r="AC173">
        <v>1.1415999999999999</v>
      </c>
      <c r="AD173" s="9">
        <v>1.93</v>
      </c>
      <c r="AE173" s="16">
        <v>1.5633333333333326</v>
      </c>
      <c r="AF173" s="17">
        <v>2993845</v>
      </c>
      <c r="AG173" s="17">
        <v>448943.9</v>
      </c>
      <c r="AH173">
        <v>-0.36699999999999999</v>
      </c>
      <c r="AI173" s="11">
        <v>-8.330350000000001</v>
      </c>
      <c r="AJ173" s="11">
        <v>-1.2822500000000001</v>
      </c>
      <c r="AK173" s="19">
        <v>0</v>
      </c>
      <c r="AL173" s="19">
        <v>1</v>
      </c>
      <c r="AM173">
        <f t="shared" si="2"/>
        <v>-5.7100344013329141E-3</v>
      </c>
    </row>
    <row r="174" spans="1:39" x14ac:dyDescent="0.35">
      <c r="A174" s="8">
        <v>43497</v>
      </c>
      <c r="B174" s="4">
        <v>3.3</v>
      </c>
      <c r="C174" s="4">
        <v>1.5</v>
      </c>
      <c r="D174" s="1">
        <v>16.8</v>
      </c>
      <c r="E174" s="1">
        <v>8.3000000000000007</v>
      </c>
      <c r="F174" s="1">
        <v>16.7</v>
      </c>
      <c r="G174" s="1">
        <v>7.4</v>
      </c>
      <c r="H174" s="1">
        <v>16.8</v>
      </c>
      <c r="I174">
        <v>7.8</v>
      </c>
      <c r="J174" s="2">
        <v>2.6</v>
      </c>
      <c r="K174" s="4">
        <v>96.293333333333337</v>
      </c>
      <c r="L174" s="6">
        <v>1.69075722269987E+16</v>
      </c>
      <c r="M174" s="4">
        <v>0.03</v>
      </c>
      <c r="N174" s="4">
        <v>3.1996923498809338E-3</v>
      </c>
      <c r="O174" s="4">
        <v>2.6337625458836555E-3</v>
      </c>
      <c r="P174" s="4">
        <v>3.1031833495944738E-3</v>
      </c>
      <c r="Q174" s="4">
        <v>5.7410774752497673E-4</v>
      </c>
      <c r="R174" s="4">
        <v>2.5363392196595669E-3</v>
      </c>
      <c r="S174" s="4">
        <v>3.2221407163888216E-3</v>
      </c>
      <c r="T174" s="4">
        <v>3.8131601177155972E-3</v>
      </c>
      <c r="U174" s="4">
        <v>9.3414296861737967E-4</v>
      </c>
      <c r="V174" s="6">
        <v>9.1999999999999993</v>
      </c>
      <c r="W174" s="11">
        <v>-6.9825719110667706E-3</v>
      </c>
      <c r="X174" s="1">
        <v>107</v>
      </c>
      <c r="Y174" s="11">
        <v>4.259907454252243E-2</v>
      </c>
      <c r="Z174" s="11">
        <v>-1.1049835942685604E-2</v>
      </c>
      <c r="AA174" s="11">
        <v>-1.0611713863909245E-2</v>
      </c>
      <c r="AB174" s="5">
        <v>4.3</v>
      </c>
      <c r="AC174">
        <v>1.1351</v>
      </c>
      <c r="AD174" s="9">
        <v>1.894166666666667</v>
      </c>
      <c r="AE174" s="16">
        <v>1.5966666666666676</v>
      </c>
      <c r="AF174" s="17">
        <v>3000389.166666667</v>
      </c>
      <c r="AG174" s="17">
        <v>449620.6</v>
      </c>
      <c r="AH174">
        <v>-0.36709999999999998</v>
      </c>
      <c r="AI174" s="11">
        <v>-7.5594999999999999</v>
      </c>
      <c r="AJ174" s="11">
        <v>-2.2628000000000004</v>
      </c>
      <c r="AK174" s="19">
        <v>0</v>
      </c>
      <c r="AL174" s="19">
        <v>0</v>
      </c>
      <c r="AM174">
        <f t="shared" si="2"/>
        <v>-4.3261445655506658E-3</v>
      </c>
    </row>
    <row r="175" spans="1:39" x14ac:dyDescent="0.35">
      <c r="A175" s="8">
        <v>43525</v>
      </c>
      <c r="B175" s="4">
        <v>3.3</v>
      </c>
      <c r="C175" s="4">
        <v>1.4</v>
      </c>
      <c r="D175" s="1">
        <v>16.3</v>
      </c>
      <c r="E175" s="1">
        <v>8.1999999999999993</v>
      </c>
      <c r="F175" s="1">
        <v>16.7</v>
      </c>
      <c r="G175" s="1">
        <v>7.4</v>
      </c>
      <c r="H175" s="1">
        <v>16.5</v>
      </c>
      <c r="I175">
        <v>7.7</v>
      </c>
      <c r="J175" s="2">
        <v>2.9</v>
      </c>
      <c r="K175" s="4">
        <v>96.5</v>
      </c>
      <c r="L175" s="6">
        <v>1.74222282691994E+16</v>
      </c>
      <c r="M175" s="4">
        <v>0.03</v>
      </c>
      <c r="N175" s="4">
        <v>1.0113256983458996E-2</v>
      </c>
      <c r="O175" s="4">
        <v>1.1622406542301178E-2</v>
      </c>
      <c r="P175" s="4">
        <v>1.0211051441729069E-2</v>
      </c>
      <c r="Q175" s="4">
        <v>2.8693032800219953E-4</v>
      </c>
      <c r="R175" s="4">
        <v>1.1719830334186554E-2</v>
      </c>
      <c r="S175" s="4">
        <v>-3.5069463774561882E-3</v>
      </c>
      <c r="T175" s="4">
        <v>-6.6826022230088711E-3</v>
      </c>
      <c r="U175" s="4">
        <v>0</v>
      </c>
      <c r="V175" s="6">
        <v>7.8</v>
      </c>
      <c r="W175" s="11">
        <v>2.0000005606561899E-3</v>
      </c>
      <c r="X175" s="1">
        <v>106.2</v>
      </c>
      <c r="Y175" s="11">
        <v>3.3494811505079269E-2</v>
      </c>
      <c r="Z175" s="11">
        <v>-5.5710449814796448E-3</v>
      </c>
      <c r="AA175" s="11">
        <v>1.4275072142481804E-2</v>
      </c>
      <c r="AB175" s="5">
        <v>4.7</v>
      </c>
      <c r="AC175">
        <v>1.1302000000000001</v>
      </c>
      <c r="AD175" s="9">
        <v>1.8583333333333343</v>
      </c>
      <c r="AE175" s="16">
        <v>1.63</v>
      </c>
      <c r="AF175" s="17">
        <v>3006933.333333334</v>
      </c>
      <c r="AG175" s="17">
        <v>450297.3</v>
      </c>
      <c r="AH175">
        <v>-0.3679</v>
      </c>
      <c r="AI175" s="11">
        <v>-8.349499999999999</v>
      </c>
      <c r="AJ175" s="11">
        <v>-3.4845499999999996</v>
      </c>
      <c r="AK175" s="19">
        <v>1</v>
      </c>
      <c r="AL175" s="19">
        <v>0</v>
      </c>
      <c r="AM175">
        <f t="shared" si="2"/>
        <v>-5.6788085176452813E-3</v>
      </c>
    </row>
    <row r="176" spans="1:39" x14ac:dyDescent="0.35">
      <c r="A176" s="8">
        <v>43556</v>
      </c>
      <c r="B176" s="4">
        <v>3.3</v>
      </c>
      <c r="C176" s="4">
        <v>1.7</v>
      </c>
      <c r="D176" s="1">
        <v>16.3</v>
      </c>
      <c r="E176" s="1">
        <v>8.1</v>
      </c>
      <c r="F176" s="1">
        <v>16.600000000000001</v>
      </c>
      <c r="G176" s="1">
        <v>7.4</v>
      </c>
      <c r="H176" s="1">
        <v>16.5</v>
      </c>
      <c r="I176">
        <v>7.7</v>
      </c>
      <c r="J176" s="2">
        <v>2.8</v>
      </c>
      <c r="K176" s="4">
        <v>96.697802197802204</v>
      </c>
      <c r="L176" s="6">
        <v>1.80053390072921E+16</v>
      </c>
      <c r="M176" s="4">
        <v>0.03</v>
      </c>
      <c r="N176" s="4">
        <v>7.1616442874073982E-3</v>
      </c>
      <c r="O176" s="4">
        <v>7.8649939969182014E-3</v>
      </c>
      <c r="P176" s="4">
        <v>7.1623283438384533E-3</v>
      </c>
      <c r="Q176" s="4">
        <v>-2.7436165139079094E-2</v>
      </c>
      <c r="R176" s="4">
        <v>7.7694505453109741E-3</v>
      </c>
      <c r="S176" s="4">
        <v>-3.7986703682690859E-4</v>
      </c>
      <c r="T176" s="4">
        <v>-3.8387763779610395E-3</v>
      </c>
      <c r="U176" s="4">
        <v>-8.8795498013496399E-2</v>
      </c>
      <c r="V176" s="6">
        <v>3.9</v>
      </c>
      <c r="W176" s="11">
        <v>-9.9950027652084827E-4</v>
      </c>
      <c r="X176" s="1">
        <v>104.4</v>
      </c>
      <c r="Y176" s="11">
        <v>3.7082117050886154E-2</v>
      </c>
      <c r="Z176" s="11">
        <v>-1.6901811584830284E-2</v>
      </c>
      <c r="AA176" s="11">
        <v>-1.6666708514094353E-2</v>
      </c>
      <c r="AB176" s="5">
        <v>4.9000000000000004</v>
      </c>
      <c r="AC176">
        <v>1.1237999999999999</v>
      </c>
      <c r="AD176" s="9">
        <v>1.8225000000000016</v>
      </c>
      <c r="AE176" s="16">
        <v>1.63</v>
      </c>
      <c r="AF176" s="17">
        <v>3013477.5</v>
      </c>
      <c r="AG176" s="17">
        <v>450974</v>
      </c>
      <c r="AH176">
        <v>-0.36699999999999999</v>
      </c>
      <c r="AI176" s="11">
        <v>-8.661150000000001</v>
      </c>
      <c r="AJ176" s="11">
        <v>-4.3953499999999996</v>
      </c>
      <c r="AK176" s="19">
        <v>0</v>
      </c>
      <c r="AL176" s="19">
        <v>1</v>
      </c>
      <c r="AM176">
        <f t="shared" si="2"/>
        <v>-4.7272977479134032E-3</v>
      </c>
    </row>
    <row r="177" spans="1:39" x14ac:dyDescent="0.35">
      <c r="A177" s="8">
        <v>43586</v>
      </c>
      <c r="B177" s="4">
        <v>3.3</v>
      </c>
      <c r="C177" s="4">
        <v>1.2</v>
      </c>
      <c r="D177" s="1">
        <v>15.9</v>
      </c>
      <c r="E177" s="1">
        <v>8</v>
      </c>
      <c r="F177" s="1">
        <v>16.600000000000001</v>
      </c>
      <c r="G177" s="1">
        <v>7.3</v>
      </c>
      <c r="H177" s="1">
        <v>16.3</v>
      </c>
      <c r="I177">
        <v>7.6</v>
      </c>
      <c r="J177" s="2">
        <v>2.2999999999999998</v>
      </c>
      <c r="K177" s="4">
        <v>96.902197802197804</v>
      </c>
      <c r="L177" s="6">
        <v>1.66404989193305E+16</v>
      </c>
      <c r="M177" s="4">
        <v>0.03</v>
      </c>
      <c r="N177" s="4">
        <v>1.3311782386153936E-3</v>
      </c>
      <c r="O177" s="4">
        <v>0</v>
      </c>
      <c r="P177" s="4">
        <v>1.3313048984855413E-3</v>
      </c>
      <c r="Q177" s="4">
        <v>-1.2785838916897774E-3</v>
      </c>
      <c r="R177" s="4">
        <v>0</v>
      </c>
      <c r="S177" s="4">
        <v>5.1160696893930435E-3</v>
      </c>
      <c r="T177" s="4">
        <v>9.5694512128829956E-3</v>
      </c>
      <c r="U177" s="4">
        <v>-1.0209290776401758E-3</v>
      </c>
      <c r="V177" s="6">
        <v>7.4</v>
      </c>
      <c r="W177" s="11">
        <v>3.9920210838317871E-3</v>
      </c>
      <c r="X177" s="1">
        <v>105.4</v>
      </c>
      <c r="Y177" s="11">
        <v>-2.1435888484120369E-2</v>
      </c>
      <c r="Z177" s="11">
        <v>-2.2989518940448761E-2</v>
      </c>
      <c r="AA177" s="11">
        <v>2.4168230593204498E-3</v>
      </c>
      <c r="AB177" s="5">
        <v>4.9000000000000004</v>
      </c>
      <c r="AC177">
        <v>1.1185</v>
      </c>
      <c r="AD177" s="9">
        <v>1.7866666666666688</v>
      </c>
      <c r="AE177" s="16">
        <v>1.63</v>
      </c>
      <c r="AF177" s="17">
        <v>3020230.9666666668</v>
      </c>
      <c r="AG177" s="17">
        <v>451313.6</v>
      </c>
      <c r="AH177">
        <v>-0.36659999999999998</v>
      </c>
      <c r="AI177" s="11">
        <v>-10.108249999999998</v>
      </c>
      <c r="AJ177" s="11">
        <v>-6.1522499999999996</v>
      </c>
      <c r="AK177" s="19">
        <v>0</v>
      </c>
      <c r="AL177" s="19">
        <v>0</v>
      </c>
      <c r="AM177">
        <f t="shared" si="2"/>
        <v>9.609469799440204E-3</v>
      </c>
    </row>
    <row r="178" spans="1:39" x14ac:dyDescent="0.35">
      <c r="A178" s="8">
        <v>43617</v>
      </c>
      <c r="B178" s="4">
        <v>3.3</v>
      </c>
      <c r="C178" s="4">
        <v>1.3</v>
      </c>
      <c r="D178" s="1">
        <v>15.5</v>
      </c>
      <c r="E178" s="1">
        <v>7.9</v>
      </c>
      <c r="F178" s="1">
        <v>16.2</v>
      </c>
      <c r="G178" s="1">
        <v>7.2</v>
      </c>
      <c r="H178" s="1">
        <v>15.9</v>
      </c>
      <c r="I178">
        <v>7.5</v>
      </c>
      <c r="J178" s="2">
        <v>2.2999999999999998</v>
      </c>
      <c r="K178" s="4">
        <v>97.1</v>
      </c>
      <c r="L178" s="6">
        <v>1.78984768994088E+16</v>
      </c>
      <c r="M178" s="4">
        <v>0.03</v>
      </c>
      <c r="N178" s="4">
        <v>1.6140521038323641E-3</v>
      </c>
      <c r="O178" s="4">
        <v>3.4334796946495771E-3</v>
      </c>
      <c r="P178" s="4">
        <v>1.6142053063958883E-3</v>
      </c>
      <c r="Q178" s="4">
        <v>-1.0831570252776146E-3</v>
      </c>
      <c r="R178" s="4">
        <v>3.4338072873651981E-3</v>
      </c>
      <c r="S178" s="4">
        <v>5.6683988077566028E-4</v>
      </c>
      <c r="T178" s="4">
        <v>-4.773278720676899E-3</v>
      </c>
      <c r="U178" s="4">
        <v>-1.0219725081697106E-3</v>
      </c>
      <c r="V178" s="6">
        <v>4</v>
      </c>
      <c r="W178" s="11">
        <v>-1.2024193070828915E-2</v>
      </c>
      <c r="X178" s="1">
        <v>103.2</v>
      </c>
      <c r="Y178" s="11">
        <v>6.0492879711091518E-3</v>
      </c>
      <c r="Z178" s="11">
        <v>-2.3530498147010803E-2</v>
      </c>
      <c r="AA178" s="11">
        <v>-1.8312994390726089E-2</v>
      </c>
      <c r="AB178" s="5">
        <v>4.5999999999999996</v>
      </c>
      <c r="AC178">
        <v>1.1293</v>
      </c>
      <c r="AD178" s="9">
        <v>1.7508333333333326</v>
      </c>
      <c r="AE178" s="16">
        <v>1.63</v>
      </c>
      <c r="AF178" s="17">
        <v>3026984.4333333336</v>
      </c>
      <c r="AG178" s="17">
        <v>451653.19999999995</v>
      </c>
      <c r="AH178">
        <v>-0.36159999999999998</v>
      </c>
      <c r="AI178" s="11">
        <v>-11.05725</v>
      </c>
      <c r="AJ178" s="11">
        <v>-8.3314000000000004</v>
      </c>
      <c r="AK178" s="19">
        <v>0</v>
      </c>
      <c r="AL178" s="19">
        <v>1</v>
      </c>
      <c r="AM178">
        <f t="shared" si="2"/>
        <v>-6.6634336553881013E-3</v>
      </c>
    </row>
    <row r="179" spans="1:39" x14ac:dyDescent="0.35">
      <c r="A179" s="8">
        <v>43647</v>
      </c>
      <c r="B179" s="4">
        <v>3.4</v>
      </c>
      <c r="C179" s="4">
        <v>1</v>
      </c>
      <c r="D179" s="1">
        <v>15.8</v>
      </c>
      <c r="E179" s="1">
        <v>7.9</v>
      </c>
      <c r="F179" s="1">
        <v>16</v>
      </c>
      <c r="G179" s="1">
        <v>7.2</v>
      </c>
      <c r="H179" s="1">
        <v>15.9</v>
      </c>
      <c r="I179">
        <v>7.5</v>
      </c>
      <c r="J179" s="2">
        <v>1.5</v>
      </c>
      <c r="K179" s="4">
        <v>97.268478260869557</v>
      </c>
      <c r="L179" s="6">
        <v>1.80946366499819E+16</v>
      </c>
      <c r="M179" s="4">
        <v>0.03</v>
      </c>
      <c r="N179" s="4">
        <v>-4.7546685673296452E-3</v>
      </c>
      <c r="O179" s="4">
        <v>-4.7719120047986507E-3</v>
      </c>
      <c r="P179" s="4">
        <v>-4.6597961336374283E-3</v>
      </c>
      <c r="Q179" s="4">
        <v>-2.3424943909049034E-2</v>
      </c>
      <c r="R179" s="4">
        <v>-4.6766968443989754E-3</v>
      </c>
      <c r="S179" s="4">
        <v>9.4401970272883773E-4</v>
      </c>
      <c r="T179" s="4">
        <v>-2.8749420307576656E-3</v>
      </c>
      <c r="U179" s="4">
        <v>-6.0049634426832199E-2</v>
      </c>
      <c r="V179" s="6">
        <v>2.8</v>
      </c>
      <c r="W179" s="11">
        <v>-2.0181641448289156E-3</v>
      </c>
      <c r="X179" s="1">
        <v>102.2</v>
      </c>
      <c r="Y179" s="11">
        <v>2.9464928433299065E-2</v>
      </c>
      <c r="Z179" s="11">
        <v>-3.6367643624544144E-2</v>
      </c>
      <c r="AA179" s="11">
        <v>7.9371891915798187E-3</v>
      </c>
      <c r="AB179" s="5">
        <v>5.2</v>
      </c>
      <c r="AC179">
        <v>1.1217999999999999</v>
      </c>
      <c r="AD179" s="9">
        <v>1.7149999999999999</v>
      </c>
      <c r="AE179" s="16">
        <v>1.6366666666666667</v>
      </c>
      <c r="AF179" s="17">
        <v>3033737.9</v>
      </c>
      <c r="AG179" s="17">
        <v>451992.8</v>
      </c>
      <c r="AH179">
        <v>-0.36680000000000001</v>
      </c>
      <c r="AI179" s="11">
        <v>-14.626800000000003</v>
      </c>
      <c r="AJ179" s="11">
        <v>-11.970450000000001</v>
      </c>
      <c r="AK179" s="19">
        <v>0</v>
      </c>
      <c r="AL179" s="19">
        <v>0</v>
      </c>
      <c r="AM179">
        <f t="shared" si="2"/>
        <v>-8.2349194330435804E-3</v>
      </c>
    </row>
    <row r="180" spans="1:39" x14ac:dyDescent="0.35">
      <c r="A180" s="8">
        <v>43678</v>
      </c>
      <c r="B180" s="4">
        <v>3.4</v>
      </c>
      <c r="C180" s="4">
        <v>1</v>
      </c>
      <c r="D180" s="1">
        <v>15.6</v>
      </c>
      <c r="E180" s="1">
        <v>7.8</v>
      </c>
      <c r="F180" s="1">
        <v>15.8</v>
      </c>
      <c r="G180" s="1">
        <v>7.1</v>
      </c>
      <c r="H180" s="1">
        <v>15.7</v>
      </c>
      <c r="I180">
        <v>7.5</v>
      </c>
      <c r="J180" s="2">
        <v>1.3</v>
      </c>
      <c r="K180" s="4">
        <v>97.43695652173912</v>
      </c>
      <c r="L180" s="6">
        <v>1.80309685372316E+16</v>
      </c>
      <c r="M180" s="4">
        <v>0.03</v>
      </c>
      <c r="N180" s="4">
        <v>1.4287758385762572E-3</v>
      </c>
      <c r="O180" s="4">
        <v>2.1024472080171108E-3</v>
      </c>
      <c r="P180" s="4">
        <v>1.3335875701159239E-3</v>
      </c>
      <c r="Q180" s="4">
        <v>-8.0718396930024028E-4</v>
      </c>
      <c r="R180" s="4">
        <v>2.1024472080171108E-3</v>
      </c>
      <c r="S180" s="4">
        <v>2.167869359254837E-3</v>
      </c>
      <c r="T180" s="4">
        <v>9.5923268236219883E-4</v>
      </c>
      <c r="U180" s="4">
        <v>1.0851873084902763E-3</v>
      </c>
      <c r="V180" s="6">
        <v>4</v>
      </c>
      <c r="W180" s="11">
        <v>4.0322635322809219E-3</v>
      </c>
      <c r="X180" s="1">
        <v>102.8</v>
      </c>
      <c r="Y180" s="11">
        <v>-4.4441550970077515E-2</v>
      </c>
      <c r="Z180" s="11">
        <v>-3.7740327417850494E-2</v>
      </c>
      <c r="AA180" s="11">
        <v>-2.4215500801801682E-2</v>
      </c>
      <c r="AB180" s="5">
        <v>5.8</v>
      </c>
      <c r="AC180">
        <v>1.1126</v>
      </c>
      <c r="AD180" s="9">
        <v>1.6791666666666671</v>
      </c>
      <c r="AE180" s="16">
        <v>1.6433333333333335</v>
      </c>
      <c r="AF180" s="17">
        <v>3038992.333333333</v>
      </c>
      <c r="AG180" s="17">
        <v>452193.23333333328</v>
      </c>
      <c r="AH180">
        <v>-0.36120000000000002</v>
      </c>
      <c r="AI180" s="11">
        <v>-16.3215</v>
      </c>
      <c r="AJ180" s="11">
        <v>-15.896499999999998</v>
      </c>
      <c r="AK180" s="19">
        <v>0</v>
      </c>
      <c r="AL180" s="19">
        <v>0</v>
      </c>
      <c r="AM180">
        <f t="shared" si="2"/>
        <v>-1.1025868590773355E-2</v>
      </c>
    </row>
    <row r="181" spans="1:39" x14ac:dyDescent="0.35">
      <c r="A181" s="8">
        <v>43709</v>
      </c>
      <c r="B181" s="4">
        <v>3.4</v>
      </c>
      <c r="C181" s="4">
        <v>0.8</v>
      </c>
      <c r="D181" s="1">
        <v>15.8</v>
      </c>
      <c r="E181" s="1">
        <v>7.8</v>
      </c>
      <c r="F181" s="1">
        <v>16.2</v>
      </c>
      <c r="G181" s="1">
        <v>7.2</v>
      </c>
      <c r="H181" s="1">
        <v>16</v>
      </c>
      <c r="I181">
        <v>7.5</v>
      </c>
      <c r="J181" s="2">
        <v>1</v>
      </c>
      <c r="K181" s="4">
        <v>97.6</v>
      </c>
      <c r="L181" s="6">
        <v>1.87551154558277E+16</v>
      </c>
      <c r="M181" s="4">
        <v>0.03</v>
      </c>
      <c r="N181" s="4">
        <v>2.1868322510272264E-3</v>
      </c>
      <c r="O181" s="4">
        <v>2.7646711096167564E-3</v>
      </c>
      <c r="P181" s="4">
        <v>2.187040401622653E-3</v>
      </c>
      <c r="Q181" s="4">
        <v>-8.0783606972545385E-4</v>
      </c>
      <c r="R181" s="4">
        <v>2.6694647967815399E-3</v>
      </c>
      <c r="S181" s="4">
        <v>-3.3952686935663223E-3</v>
      </c>
      <c r="T181" s="4">
        <v>-3.8424639496952295E-3</v>
      </c>
      <c r="U181" s="4">
        <v>-1.0851873084902763E-3</v>
      </c>
      <c r="V181" s="6">
        <v>2.9</v>
      </c>
      <c r="W181" s="11">
        <v>-1.006542588584125E-3</v>
      </c>
      <c r="X181" s="1">
        <v>101.9</v>
      </c>
      <c r="Y181" s="11">
        <v>4.6357780694961548E-2</v>
      </c>
      <c r="Z181" s="11">
        <v>-4.5909702777862549E-2</v>
      </c>
      <c r="AA181" s="11">
        <v>-5.8285379782319069E-3</v>
      </c>
      <c r="AB181" s="5">
        <v>5.7</v>
      </c>
      <c r="AC181">
        <v>1.1004</v>
      </c>
      <c r="AD181" s="9">
        <v>1.6433333333333344</v>
      </c>
      <c r="AE181" s="16">
        <v>1.65</v>
      </c>
      <c r="AF181" s="17">
        <v>3044246.7666666666</v>
      </c>
      <c r="AG181" s="17">
        <v>452393.66666666663</v>
      </c>
      <c r="AH181">
        <v>-0.4032</v>
      </c>
      <c r="AI181" s="11">
        <v>-14.607050000000003</v>
      </c>
      <c r="AJ181" s="11">
        <v>-14.259499999999997</v>
      </c>
      <c r="AK181" s="19">
        <v>1</v>
      </c>
      <c r="AL181" s="19">
        <v>0</v>
      </c>
      <c r="AM181">
        <f t="shared" si="2"/>
        <v>4.4430412664901442E-3</v>
      </c>
    </row>
    <row r="182" spans="1:39" x14ac:dyDescent="0.35">
      <c r="A182" s="8">
        <v>43739</v>
      </c>
      <c r="B182" s="4">
        <v>3.4</v>
      </c>
      <c r="C182" s="4">
        <v>0.7</v>
      </c>
      <c r="D182" s="1">
        <v>16.3</v>
      </c>
      <c r="E182" s="1">
        <v>7.8</v>
      </c>
      <c r="F182" s="1">
        <v>16.2</v>
      </c>
      <c r="G182" s="1">
        <v>7.1</v>
      </c>
      <c r="H182" s="1">
        <v>16.2</v>
      </c>
      <c r="I182">
        <v>7.4</v>
      </c>
      <c r="J182" s="2">
        <v>0.4</v>
      </c>
      <c r="K182" s="4">
        <v>97.835869565217394</v>
      </c>
      <c r="L182" s="6">
        <v>1.92523053872829E+16</v>
      </c>
      <c r="M182" s="4">
        <v>0.02</v>
      </c>
      <c r="N182" s="4">
        <v>1.4236228307709098E-3</v>
      </c>
      <c r="O182" s="4">
        <v>9.5156539464369416E-4</v>
      </c>
      <c r="P182" s="4">
        <v>1.4237579889595509E-3</v>
      </c>
      <c r="Q182" s="4">
        <v>4.8372563906013966E-3</v>
      </c>
      <c r="R182" s="4">
        <v>1.0467717656865716E-3</v>
      </c>
      <c r="S182" s="4">
        <v>9.442871087230742E-4</v>
      </c>
      <c r="T182" s="4">
        <v>9.6200103871524334E-4</v>
      </c>
      <c r="U182" s="4">
        <v>2.8894465416669846E-2</v>
      </c>
      <c r="V182" s="6">
        <v>2.5</v>
      </c>
      <c r="W182" s="11">
        <v>7.0246150717139244E-3</v>
      </c>
      <c r="X182" s="1">
        <v>101.7</v>
      </c>
      <c r="Y182" s="11">
        <v>1.0385878384113312E-2</v>
      </c>
      <c r="Z182" s="11">
        <v>-2.7212563902139664E-2</v>
      </c>
      <c r="AA182" s="11">
        <v>-9.6682608127593994E-3</v>
      </c>
      <c r="AB182" s="5">
        <v>5.7</v>
      </c>
      <c r="AC182">
        <v>1.1052999999999999</v>
      </c>
      <c r="AD182" s="9">
        <v>1.6075000000000017</v>
      </c>
      <c r="AE182" s="16">
        <v>1.6766666666666659</v>
      </c>
      <c r="AF182" s="17">
        <v>3049501.2</v>
      </c>
      <c r="AG182" s="17">
        <v>452594.1</v>
      </c>
      <c r="AH182">
        <v>-0.4642</v>
      </c>
      <c r="AI182" s="11">
        <v>-14.383049999999997</v>
      </c>
      <c r="AJ182" s="11">
        <v>-9.0422999999999991</v>
      </c>
      <c r="AK182" s="19">
        <v>1</v>
      </c>
      <c r="AL182" s="19">
        <v>1</v>
      </c>
      <c r="AM182">
        <f t="shared" si="2"/>
        <v>-1.8096272217314746E-4</v>
      </c>
    </row>
    <row r="183" spans="1:39" x14ac:dyDescent="0.35">
      <c r="A183" s="8">
        <v>43770</v>
      </c>
      <c r="B183" s="4">
        <v>3.5</v>
      </c>
      <c r="C183" s="4">
        <v>1</v>
      </c>
      <c r="D183" s="1">
        <v>16.3</v>
      </c>
      <c r="E183" s="1">
        <v>7.9</v>
      </c>
      <c r="F183" s="1">
        <v>16.3</v>
      </c>
      <c r="G183" s="1">
        <v>7.1</v>
      </c>
      <c r="H183" s="1">
        <v>16.3</v>
      </c>
      <c r="I183">
        <v>7.5</v>
      </c>
      <c r="J183" s="2">
        <v>0.2</v>
      </c>
      <c r="K183" s="4">
        <v>98.064130434782612</v>
      </c>
      <c r="L183" s="6">
        <v>1.97679408758627E+16</v>
      </c>
      <c r="M183" s="4">
        <v>0.02</v>
      </c>
      <c r="N183" s="4">
        <v>-3.2297929283231497E-3</v>
      </c>
      <c r="O183" s="4">
        <v>-3.9071855135262012E-3</v>
      </c>
      <c r="P183" s="4">
        <v>-3.2300997991114855E-3</v>
      </c>
      <c r="Q183" s="4">
        <v>5.5140750482678413E-3</v>
      </c>
      <c r="R183" s="4">
        <v>-3.9071855135262012E-3</v>
      </c>
      <c r="S183" s="4">
        <v>2.6392701547592878E-3</v>
      </c>
      <c r="T183" s="4">
        <v>5.7526524178683758E-3</v>
      </c>
      <c r="U183" s="4">
        <v>2.1074824035167694E-3</v>
      </c>
      <c r="V183" s="6">
        <v>3.3</v>
      </c>
      <c r="W183" s="11">
        <v>-1.4098924584686756E-2</v>
      </c>
      <c r="X183" s="1">
        <v>102.7</v>
      </c>
      <c r="Y183" s="11">
        <v>3.9185348898172379E-2</v>
      </c>
      <c r="Z183" s="11">
        <v>1.3698844239115715E-2</v>
      </c>
      <c r="AA183" s="11">
        <v>2.2951450664550066E-3</v>
      </c>
      <c r="AB183" s="5">
        <v>5.6</v>
      </c>
      <c r="AC183">
        <v>1.1051</v>
      </c>
      <c r="AD183" s="9">
        <v>1.571666666666669</v>
      </c>
      <c r="AE183" s="16">
        <v>1.7033333333333331</v>
      </c>
      <c r="AF183" s="17">
        <v>3021584.0333333313</v>
      </c>
      <c r="AG183" s="17">
        <v>443550.46666666679</v>
      </c>
      <c r="AH183">
        <v>-0.45129999999999998</v>
      </c>
      <c r="AI183" s="11">
        <v>-12.027699999999998</v>
      </c>
      <c r="AJ183" s="11">
        <v>-10.054700000000002</v>
      </c>
      <c r="AK183" s="19">
        <v>0</v>
      </c>
      <c r="AL183" s="19">
        <v>0</v>
      </c>
      <c r="AM183">
        <f t="shared" si="2"/>
        <v>5.5946725968642613E-3</v>
      </c>
    </row>
    <row r="184" spans="1:39" x14ac:dyDescent="0.35">
      <c r="A184" s="8">
        <v>43800</v>
      </c>
      <c r="B184" s="4">
        <v>3.6</v>
      </c>
      <c r="C184" s="4">
        <v>1.3</v>
      </c>
      <c r="D184" s="1">
        <v>16.399999999999999</v>
      </c>
      <c r="E184" s="1">
        <v>7.8</v>
      </c>
      <c r="F184" s="1">
        <v>16.2</v>
      </c>
      <c r="G184" s="1">
        <v>7.2</v>
      </c>
      <c r="H184" s="1">
        <v>16.3</v>
      </c>
      <c r="I184">
        <v>7.5</v>
      </c>
      <c r="J184" s="2">
        <v>0.7</v>
      </c>
      <c r="K184" s="4">
        <v>98.3</v>
      </c>
      <c r="L184" s="6">
        <v>1.99797881609111E+16</v>
      </c>
      <c r="M184" s="4">
        <v>0.01</v>
      </c>
      <c r="N184" s="4">
        <v>3.1349477358162403E-3</v>
      </c>
      <c r="O184" s="4">
        <v>3.1460057944059372E-3</v>
      </c>
      <c r="P184" s="4">
        <v>3.1352455262094736E-3</v>
      </c>
      <c r="Q184" s="4">
        <v>2.4963815230876207E-3</v>
      </c>
      <c r="R184" s="4">
        <v>3.050817409530282E-3</v>
      </c>
      <c r="S184" s="4">
        <v>2.6323227211833E-3</v>
      </c>
      <c r="T184" s="4">
        <v>0</v>
      </c>
      <c r="U184" s="4">
        <v>1.0520779760554433E-3</v>
      </c>
      <c r="V184" s="6">
        <v>4.0999999999999996</v>
      </c>
      <c r="W184" s="11">
        <v>-1.8424266949295998E-2</v>
      </c>
      <c r="X184" s="1">
        <v>103.3</v>
      </c>
      <c r="Y184" s="11">
        <v>5.9912106953561306E-3</v>
      </c>
      <c r="Z184" s="11">
        <v>-4.1672695428133011E-2</v>
      </c>
      <c r="AA184" s="11">
        <v>1.0434662690386176E-3</v>
      </c>
      <c r="AB184" s="5">
        <v>4.9000000000000004</v>
      </c>
      <c r="AC184">
        <v>1.1113</v>
      </c>
      <c r="AD184" s="9">
        <v>1.5358333333333327</v>
      </c>
      <c r="AE184" s="16">
        <v>1.73</v>
      </c>
      <c r="AF184" s="17">
        <v>2993666.8666666634</v>
      </c>
      <c r="AG184" s="17">
        <v>434506.83333333302</v>
      </c>
      <c r="AH184">
        <v>-0.45619999999999999</v>
      </c>
      <c r="AI184" s="11">
        <v>-10.958000000000002</v>
      </c>
      <c r="AJ184" s="11">
        <v>-7.8241500000000004</v>
      </c>
      <c r="AK184" s="19">
        <v>1</v>
      </c>
      <c r="AL184" s="19">
        <v>0</v>
      </c>
      <c r="AM184">
        <f t="shared" si="2"/>
        <v>-1.1704858852208677E-3</v>
      </c>
    </row>
    <row r="185" spans="1:39" x14ac:dyDescent="0.35">
      <c r="A185" s="8">
        <v>43831</v>
      </c>
      <c r="B185" s="4">
        <v>3.7</v>
      </c>
      <c r="C185" s="4">
        <v>1.4</v>
      </c>
      <c r="D185" s="1">
        <v>16.5</v>
      </c>
      <c r="E185" s="1">
        <v>8</v>
      </c>
      <c r="F185" s="1">
        <v>16</v>
      </c>
      <c r="G185" s="1">
        <v>7.1</v>
      </c>
      <c r="H185" s="1">
        <v>16.3</v>
      </c>
      <c r="I185">
        <v>7.5</v>
      </c>
      <c r="J185" s="2">
        <v>0.6</v>
      </c>
      <c r="K185" s="4">
        <v>98.879120879120876</v>
      </c>
      <c r="L185" s="6">
        <v>1.98278551271763E+16</v>
      </c>
      <c r="M185" s="4">
        <v>0.01</v>
      </c>
      <c r="N185" s="4">
        <v>-1.0104947723448277E-2</v>
      </c>
      <c r="O185" s="4">
        <v>-1.3415303081274033E-2</v>
      </c>
      <c r="P185" s="4">
        <v>-1.0010093450546265E-2</v>
      </c>
      <c r="Q185" s="4">
        <v>6.659733597189188E-3</v>
      </c>
      <c r="R185" s="4">
        <v>-1.3320114463567734E-2</v>
      </c>
      <c r="S185" s="4">
        <v>6.4573711715638638E-3</v>
      </c>
      <c r="T185" s="4">
        <v>9.5148198306560516E-3</v>
      </c>
      <c r="U185" s="4">
        <v>6.2893289141356945E-3</v>
      </c>
      <c r="V185" s="6">
        <v>7.3</v>
      </c>
      <c r="W185" s="11">
        <v>2.6505120098590851E-2</v>
      </c>
      <c r="X185" s="1">
        <v>105.1</v>
      </c>
      <c r="Y185" s="11">
        <v>1.1482556350529194E-2</v>
      </c>
      <c r="Z185" s="11">
        <v>1.4084739610552788E-2</v>
      </c>
      <c r="AA185" s="11">
        <v>4.573938250541687E-2</v>
      </c>
      <c r="AB185" s="5">
        <v>5.2</v>
      </c>
      <c r="AC185">
        <v>1.1100000000000001</v>
      </c>
      <c r="AD185" s="9">
        <v>1.5</v>
      </c>
      <c r="AE185" s="16">
        <v>1.73</v>
      </c>
      <c r="AF185" s="17">
        <v>2965749.7</v>
      </c>
      <c r="AG185" s="17">
        <v>425463.2</v>
      </c>
      <c r="AH185">
        <v>-0.45269999999999999</v>
      </c>
      <c r="AI185" s="11">
        <v>-11.8451</v>
      </c>
      <c r="AJ185" s="11">
        <v>-9.6307500000000008</v>
      </c>
      <c r="AK185" s="19">
        <v>1</v>
      </c>
      <c r="AL185" s="19">
        <v>0</v>
      </c>
      <c r="AM185">
        <f t="shared" si="2"/>
        <v>-1.7723708664696136E-2</v>
      </c>
    </row>
    <row r="186" spans="1:39" x14ac:dyDescent="0.35">
      <c r="A186" s="8">
        <v>43862</v>
      </c>
      <c r="B186" s="4">
        <v>3.8</v>
      </c>
      <c r="C186" s="4">
        <v>1.2</v>
      </c>
      <c r="D186" s="1">
        <v>16.2</v>
      </c>
      <c r="E186" s="1">
        <v>7.7</v>
      </c>
      <c r="F186" s="1">
        <v>16</v>
      </c>
      <c r="G186" s="1">
        <v>7</v>
      </c>
      <c r="H186" s="1">
        <v>16.100000000000001</v>
      </c>
      <c r="I186">
        <v>7.3</v>
      </c>
      <c r="J186" s="2">
        <v>0.2</v>
      </c>
      <c r="K186" s="4">
        <v>99.420879120879107</v>
      </c>
      <c r="L186" s="6">
        <v>1.87588406305503E+16</v>
      </c>
      <c r="M186" s="4">
        <v>0</v>
      </c>
      <c r="N186" s="4">
        <v>1.8187914974987507E-3</v>
      </c>
      <c r="O186" s="4">
        <v>3.5630064085125923E-3</v>
      </c>
      <c r="P186" s="4">
        <v>1.723148045130074E-3</v>
      </c>
      <c r="Q186" s="4">
        <v>-3.3740231301635504E-3</v>
      </c>
      <c r="R186" s="4">
        <v>3.4668755251914263E-3</v>
      </c>
      <c r="S186" s="4">
        <v>4.5604808256030083E-3</v>
      </c>
      <c r="T186" s="4">
        <v>9.4652158441022038E-4</v>
      </c>
      <c r="U186" s="4">
        <v>2.087683416903019E-3</v>
      </c>
      <c r="V186" s="6">
        <v>5.8</v>
      </c>
      <c r="W186" s="11">
        <v>-7.0671672001481056E-3</v>
      </c>
      <c r="X186" s="1">
        <v>105.5</v>
      </c>
      <c r="Y186" s="11">
        <v>-6.2235314399003983E-3</v>
      </c>
      <c r="Z186" s="11">
        <v>-1.4084739610552788E-2</v>
      </c>
      <c r="AA186" s="11">
        <v>-4.1656889021396637E-2</v>
      </c>
      <c r="AB186" s="5">
        <v>5.4</v>
      </c>
      <c r="AC186">
        <v>1.0905</v>
      </c>
      <c r="AD186" s="9">
        <v>1.4791666666666679</v>
      </c>
      <c r="AE186" s="16">
        <v>1.73</v>
      </c>
      <c r="AF186" s="17">
        <v>2865572.2666666657</v>
      </c>
      <c r="AG186" s="17">
        <v>409812.26666666567</v>
      </c>
      <c r="AH186">
        <v>-0.45329999999999998</v>
      </c>
      <c r="AI186" s="11">
        <v>-11.922700000000001</v>
      </c>
      <c r="AJ186" s="11">
        <v>-10.806649999999998</v>
      </c>
      <c r="AK186" s="19">
        <v>0</v>
      </c>
      <c r="AL186" s="19">
        <v>0</v>
      </c>
      <c r="AM186">
        <f t="shared" si="2"/>
        <v>1.4384807399181465E-2</v>
      </c>
    </row>
    <row r="187" spans="1:39" x14ac:dyDescent="0.35">
      <c r="A187" s="8">
        <v>43891</v>
      </c>
      <c r="B187" s="4">
        <v>3.4</v>
      </c>
      <c r="C187" s="4">
        <v>0.7</v>
      </c>
      <c r="D187" s="1">
        <v>16.100000000000001</v>
      </c>
      <c r="E187" s="1">
        <v>7.4</v>
      </c>
      <c r="F187" s="1">
        <v>16.100000000000001</v>
      </c>
      <c r="G187" s="1">
        <v>7</v>
      </c>
      <c r="H187" s="1">
        <v>16.100000000000001</v>
      </c>
      <c r="I187">
        <v>7.2</v>
      </c>
      <c r="J187" s="2">
        <v>-0.4</v>
      </c>
      <c r="K187" s="4">
        <v>100</v>
      </c>
      <c r="L187" s="6">
        <v>1.45513725773045E+16</v>
      </c>
      <c r="M187" s="4">
        <v>0</v>
      </c>
      <c r="N187" s="4">
        <v>5.4366104304790497E-3</v>
      </c>
      <c r="O187" s="4">
        <v>1.0328101925551891E-2</v>
      </c>
      <c r="P187" s="4">
        <v>5.4371287114918232E-3</v>
      </c>
      <c r="Q187" s="4">
        <v>-5.6821168400347233E-3</v>
      </c>
      <c r="R187" s="4">
        <v>1.0329089127480984E-2</v>
      </c>
      <c r="S187" s="4">
        <v>1.2064407346770167E-3</v>
      </c>
      <c r="T187" s="4">
        <v>2.8342013247311115E-3</v>
      </c>
      <c r="U187" s="4">
        <v>0</v>
      </c>
      <c r="V187" s="6">
        <v>-11.9</v>
      </c>
      <c r="W187" s="11">
        <v>-0.12044615298509598</v>
      </c>
      <c r="X187" s="1">
        <v>93.6</v>
      </c>
      <c r="Y187" s="11">
        <v>-0.2795100212097168</v>
      </c>
      <c r="Z187" s="11">
        <v>-1.428595744073391E-2</v>
      </c>
      <c r="AA187" s="11">
        <v>-0.11818040162324905</v>
      </c>
      <c r="AB187" s="5">
        <v>7.5</v>
      </c>
      <c r="AC187">
        <v>1.1063000000000001</v>
      </c>
      <c r="AD187" s="9">
        <v>1.4583333333333339</v>
      </c>
      <c r="AE187" s="16">
        <v>1.73</v>
      </c>
      <c r="AF187" s="17">
        <v>2765394.8333333284</v>
      </c>
      <c r="AG187" s="17">
        <v>394161.33333333209</v>
      </c>
      <c r="AH187">
        <v>-0.44879999999999998</v>
      </c>
      <c r="AI187" s="11">
        <v>-14.625499999999999</v>
      </c>
      <c r="AJ187" s="11">
        <v>-12.429249999999998</v>
      </c>
      <c r="AK187" s="19">
        <v>0</v>
      </c>
      <c r="AL187" s="19">
        <v>1</v>
      </c>
      <c r="AM187">
        <f t="shared" si="2"/>
        <v>-1.8335747440120287E-2</v>
      </c>
    </row>
    <row r="188" spans="1:39" x14ac:dyDescent="0.35">
      <c r="A188" s="8">
        <v>43922</v>
      </c>
      <c r="B188" s="4">
        <v>3</v>
      </c>
      <c r="C188" s="4">
        <v>0.3</v>
      </c>
      <c r="D188" s="1">
        <v>17</v>
      </c>
      <c r="E188" s="1">
        <v>7.5</v>
      </c>
      <c r="F188" s="1">
        <v>17.3</v>
      </c>
      <c r="G188" s="1">
        <v>7.3</v>
      </c>
      <c r="H188" s="1">
        <v>17.2</v>
      </c>
      <c r="I188">
        <v>7.4</v>
      </c>
      <c r="J188" s="2">
        <v>-1</v>
      </c>
      <c r="K188" s="4">
        <v>99.934065934065927</v>
      </c>
      <c r="L188" s="6">
        <v>1.51070629148816E+16</v>
      </c>
      <c r="M188" s="4">
        <v>0</v>
      </c>
      <c r="N188" s="4">
        <v>2.8495460283011198E-3</v>
      </c>
      <c r="O188" s="4">
        <v>6.8266121670603752E-3</v>
      </c>
      <c r="P188" s="4">
        <v>2.8498165775090456E-3</v>
      </c>
      <c r="Q188" s="4">
        <v>-3.2100267708301544E-2</v>
      </c>
      <c r="R188" s="4">
        <v>6.827259436249733E-3</v>
      </c>
      <c r="S188" s="4">
        <v>1.4090577140450478E-2</v>
      </c>
      <c r="T188" s="4">
        <v>1.3121088035404682E-2</v>
      </c>
      <c r="U188" s="4">
        <v>-0.12301044166088104</v>
      </c>
      <c r="V188" s="6">
        <v>-57.6</v>
      </c>
      <c r="W188" s="11">
        <v>-0.20194134116172791</v>
      </c>
      <c r="X188" s="1">
        <v>58.3</v>
      </c>
      <c r="Y188" s="11">
        <v>5.4372195154428482E-3</v>
      </c>
      <c r="Z188" s="11">
        <v>3.5339366644620895E-2</v>
      </c>
      <c r="AA188" s="11">
        <v>-0.20637065172195435</v>
      </c>
      <c r="AB188" s="5">
        <v>8.1</v>
      </c>
      <c r="AC188">
        <v>1.0862000000000001</v>
      </c>
      <c r="AD188" s="9">
        <v>1.4375</v>
      </c>
      <c r="AE188" s="16">
        <v>1.73</v>
      </c>
      <c r="AF188" s="17">
        <v>2665217.4</v>
      </c>
      <c r="AG188" s="17">
        <v>378510.4</v>
      </c>
      <c r="AH188">
        <v>-0.4516</v>
      </c>
      <c r="AI188" s="11">
        <v>-12.549000000000001</v>
      </c>
      <c r="AJ188" s="11">
        <v>-10.647650000000002</v>
      </c>
      <c r="AK188" s="19">
        <v>1</v>
      </c>
      <c r="AL188" s="19">
        <v>0</v>
      </c>
      <c r="AM188">
        <f t="shared" si="2"/>
        <v>3.6757990294356002E-3</v>
      </c>
    </row>
    <row r="189" spans="1:39" x14ac:dyDescent="0.35">
      <c r="A189" s="8">
        <v>43952</v>
      </c>
      <c r="B189" s="4">
        <v>3</v>
      </c>
      <c r="C189" s="4">
        <v>0.1</v>
      </c>
      <c r="D189" s="1">
        <v>18.100000000000001</v>
      </c>
      <c r="E189" s="1">
        <v>7.8</v>
      </c>
      <c r="F189" s="1">
        <v>18.100000000000001</v>
      </c>
      <c r="G189" s="1">
        <v>7.5</v>
      </c>
      <c r="H189" s="1">
        <v>18.100000000000001</v>
      </c>
      <c r="I189">
        <v>7.6</v>
      </c>
      <c r="J189" s="2">
        <v>-1.3</v>
      </c>
      <c r="K189" s="4">
        <v>99.865934065934056</v>
      </c>
      <c r="L189" s="6">
        <v>1.56756786661825E+16</v>
      </c>
      <c r="M189" s="4">
        <v>0</v>
      </c>
      <c r="N189" s="4">
        <v>-9.4894674839451909E-4</v>
      </c>
      <c r="O189" s="4">
        <v>4.7234425437636673E-4</v>
      </c>
      <c r="P189" s="4">
        <v>-9.4903679564595222E-4</v>
      </c>
      <c r="Q189" s="4">
        <v>-2.480621449649334E-3</v>
      </c>
      <c r="R189" s="4">
        <v>4.7238887054845691E-4</v>
      </c>
      <c r="S189" s="4">
        <v>2.283627400174737E-3</v>
      </c>
      <c r="T189" s="4">
        <v>5.5710449814796448E-3</v>
      </c>
      <c r="U189" s="4">
        <v>-1.1799411149695516E-3</v>
      </c>
      <c r="V189" s="6">
        <v>-20.9</v>
      </c>
      <c r="W189" s="11">
        <v>0.12844856083393097</v>
      </c>
      <c r="X189" s="1">
        <v>63.4</v>
      </c>
      <c r="Y189" s="11">
        <v>2.4266144260764122E-2</v>
      </c>
      <c r="Z189" s="11">
        <v>-1.398624200373888E-2</v>
      </c>
      <c r="AA189" s="11">
        <v>4.5897145755589008E-3</v>
      </c>
      <c r="AB189" s="5">
        <v>8.9</v>
      </c>
      <c r="AC189">
        <v>1.0902000000000001</v>
      </c>
      <c r="AD189" s="9">
        <v>1.4166666666666679</v>
      </c>
      <c r="AE189" s="16">
        <v>1.73</v>
      </c>
      <c r="AF189" s="17">
        <v>2759114.2666666582</v>
      </c>
      <c r="AG189" s="17">
        <v>396167.23333333246</v>
      </c>
      <c r="AH189">
        <v>-0.45679999999999998</v>
      </c>
      <c r="AI189" s="11">
        <v>-12.961459999999999</v>
      </c>
      <c r="AJ189" s="11">
        <v>-11.569299999999998</v>
      </c>
      <c r="AK189" s="19">
        <v>0</v>
      </c>
      <c r="AL189" s="19">
        <v>0</v>
      </c>
      <c r="AM189">
        <f t="shared" si="2"/>
        <v>3.1866215716606333E-2</v>
      </c>
    </row>
    <row r="190" spans="1:39" x14ac:dyDescent="0.35">
      <c r="A190" s="8">
        <v>43983</v>
      </c>
      <c r="B190" s="4">
        <v>3.1</v>
      </c>
      <c r="C190" s="4">
        <v>0.3</v>
      </c>
      <c r="D190" s="1">
        <v>18.899999999999999</v>
      </c>
      <c r="E190" s="1">
        <v>8.3000000000000007</v>
      </c>
      <c r="F190" s="1">
        <v>18.8</v>
      </c>
      <c r="G190" s="1">
        <v>7.9</v>
      </c>
      <c r="H190" s="1">
        <v>18.8</v>
      </c>
      <c r="I190">
        <v>8.1</v>
      </c>
      <c r="J190" s="2">
        <v>-1.1000000000000001</v>
      </c>
      <c r="K190" s="4">
        <v>99.8</v>
      </c>
      <c r="L190" s="6">
        <v>1.67442669602E+16</v>
      </c>
      <c r="M190" s="4">
        <v>0</v>
      </c>
      <c r="N190" s="4">
        <v>3.4120022319257259E-3</v>
      </c>
      <c r="O190" s="4">
        <v>2.7352056931704283E-3</v>
      </c>
      <c r="P190" s="4">
        <v>3.4123256336897612E-3</v>
      </c>
      <c r="Q190" s="4">
        <v>-2.0718954037874937E-3</v>
      </c>
      <c r="R190" s="4">
        <v>2.7354636695235968E-3</v>
      </c>
      <c r="S190" s="4">
        <v>-3.6563111934810877E-3</v>
      </c>
      <c r="T190" s="4">
        <v>-6.5025775693356991E-3</v>
      </c>
      <c r="U190" s="4">
        <v>-1.1813350720331073E-3</v>
      </c>
      <c r="V190" s="6">
        <v>3.2</v>
      </c>
      <c r="W190" s="11">
        <v>8.7113872170448303E-2</v>
      </c>
      <c r="X190" s="1">
        <v>74.900000000000006</v>
      </c>
      <c r="Y190" s="11">
        <v>0.10684739798307419</v>
      </c>
      <c r="Z190" s="11">
        <v>0</v>
      </c>
      <c r="AA190" s="11">
        <v>6.9102130830287933E-2</v>
      </c>
      <c r="AB190" s="5">
        <v>9.1999999999999993</v>
      </c>
      <c r="AC190">
        <v>1.1254999999999999</v>
      </c>
      <c r="AD190" s="9">
        <v>1.3958333333333339</v>
      </c>
      <c r="AE190" s="16">
        <v>1.73</v>
      </c>
      <c r="AF190" s="17">
        <v>2853011.1333333328</v>
      </c>
      <c r="AG190" s="17">
        <v>413824.06666666642</v>
      </c>
      <c r="AH190">
        <v>-0.4607</v>
      </c>
      <c r="AI190" s="11">
        <v>-13.260999999999999</v>
      </c>
      <c r="AJ190" s="11">
        <v>-12.062200000000001</v>
      </c>
      <c r="AK190" s="19">
        <v>0</v>
      </c>
      <c r="AL190" s="19">
        <v>1</v>
      </c>
      <c r="AM190">
        <f t="shared" si="2"/>
        <v>1.8311982774177171E-2</v>
      </c>
    </row>
    <row r="191" spans="1:39" x14ac:dyDescent="0.35">
      <c r="A191" s="8">
        <v>44013</v>
      </c>
      <c r="B191" s="4">
        <v>3</v>
      </c>
      <c r="C191" s="4">
        <v>0.4</v>
      </c>
      <c r="D191" s="1">
        <v>19.7</v>
      </c>
      <c r="E191" s="1">
        <v>8.8000000000000007</v>
      </c>
      <c r="F191" s="1">
        <v>19.3</v>
      </c>
      <c r="G191" s="1">
        <v>8.1999999999999993</v>
      </c>
      <c r="H191" s="1">
        <v>19.5</v>
      </c>
      <c r="I191">
        <v>8.5</v>
      </c>
      <c r="J191" s="2">
        <v>-1.2</v>
      </c>
      <c r="K191" s="4">
        <v>99.867391304347834</v>
      </c>
      <c r="L191" s="6">
        <v>1.65561353914547E+16</v>
      </c>
      <c r="M191" s="4">
        <v>0</v>
      </c>
      <c r="N191" s="4">
        <v>-3.5069463774561882E-3</v>
      </c>
      <c r="O191" s="4">
        <v>-3.0185854993760586E-3</v>
      </c>
      <c r="P191" s="4">
        <v>-3.5072788596153259E-3</v>
      </c>
      <c r="Q191" s="4">
        <v>-2.3397175595164299E-2</v>
      </c>
      <c r="R191" s="4">
        <v>-2.9243924655020237E-3</v>
      </c>
      <c r="S191" s="4">
        <v>-1.3367334380745888E-2</v>
      </c>
      <c r="T191" s="4">
        <v>-1.4078130014240742E-2</v>
      </c>
      <c r="U191" s="4">
        <v>-5.7158414274454117E-2</v>
      </c>
      <c r="V191" s="6">
        <v>12.1</v>
      </c>
      <c r="W191" s="11">
        <v>4.4108584523200989E-2</v>
      </c>
      <c r="X191" s="1">
        <v>83.3</v>
      </c>
      <c r="Y191" s="11">
        <v>2.4078765884041786E-2</v>
      </c>
      <c r="Z191" s="11">
        <v>-1.4184635132551193E-2</v>
      </c>
      <c r="AA191" s="11">
        <v>4.2925179004669189E-2</v>
      </c>
      <c r="AB191" s="5">
        <v>10.1</v>
      </c>
      <c r="AC191">
        <v>1.1463000000000001</v>
      </c>
      <c r="AD191" s="9">
        <v>1.375</v>
      </c>
      <c r="AE191" s="16">
        <v>1.7466666666666679</v>
      </c>
      <c r="AF191" s="17">
        <v>2946908</v>
      </c>
      <c r="AG191" s="17">
        <v>431480.9</v>
      </c>
      <c r="AH191">
        <v>-0.46489999999999998</v>
      </c>
      <c r="AI191" s="11">
        <v>-13.960800000000001</v>
      </c>
      <c r="AJ191" s="11">
        <v>-13.33616</v>
      </c>
      <c r="AK191" s="19">
        <v>0</v>
      </c>
      <c r="AL191" s="19">
        <v>0</v>
      </c>
      <c r="AM191">
        <f t="shared" si="2"/>
        <v>3.1345144857358148E-2</v>
      </c>
    </row>
    <row r="192" spans="1:39" x14ac:dyDescent="0.35">
      <c r="A192" s="8">
        <v>44044</v>
      </c>
      <c r="B192" s="4">
        <v>3</v>
      </c>
      <c r="C192" s="4">
        <v>-0.2</v>
      </c>
      <c r="D192" s="1">
        <v>20.100000000000001</v>
      </c>
      <c r="E192" s="1">
        <v>9</v>
      </c>
      <c r="F192" s="1">
        <v>19.399999999999999</v>
      </c>
      <c r="G192" s="1">
        <v>8.1999999999999993</v>
      </c>
      <c r="H192" s="1">
        <v>19.7</v>
      </c>
      <c r="I192">
        <v>8.6</v>
      </c>
      <c r="J192" s="2">
        <v>-1.1000000000000001</v>
      </c>
      <c r="K192" s="4">
        <v>99.934782608695656</v>
      </c>
      <c r="L192" s="6">
        <v>1.70259418053122E+16</v>
      </c>
      <c r="M192" s="4">
        <v>0</v>
      </c>
      <c r="N192" s="4">
        <v>-4.1864952072501183E-3</v>
      </c>
      <c r="O192" s="4">
        <v>-4.7348574735224247E-3</v>
      </c>
      <c r="P192" s="4">
        <v>-4.1868933476507664E-3</v>
      </c>
      <c r="Q192" s="4">
        <v>3.1842064345255494E-4</v>
      </c>
      <c r="R192" s="4">
        <v>-4.7348574735224247E-3</v>
      </c>
      <c r="S192" s="4">
        <v>-1.5789720928296447E-3</v>
      </c>
      <c r="T192" s="4">
        <v>-2.8395664412528276E-3</v>
      </c>
      <c r="U192" s="4">
        <v>0</v>
      </c>
      <c r="V192" s="6">
        <v>11</v>
      </c>
      <c r="W192" s="11">
        <v>7.5228726491332054E-3</v>
      </c>
      <c r="X192" s="1">
        <v>90.5</v>
      </c>
      <c r="Y192" s="11">
        <v>-5.6315283291041851E-3</v>
      </c>
      <c r="Z192" s="11">
        <v>0</v>
      </c>
      <c r="AA192" s="11">
        <v>1.4637477579526603E-4</v>
      </c>
      <c r="AB192" s="5">
        <v>9.4</v>
      </c>
      <c r="AC192">
        <v>1.1828000000000001</v>
      </c>
      <c r="AD192" s="9">
        <v>1.3541666666666679</v>
      </c>
      <c r="AE192" s="16">
        <v>1.7633333333333336</v>
      </c>
      <c r="AF192" s="17">
        <v>2956993.6000000006</v>
      </c>
      <c r="AG192" s="17">
        <v>432120.83333333331</v>
      </c>
      <c r="AH192">
        <v>-0.4677</v>
      </c>
      <c r="AI192" s="11">
        <v>-12.532</v>
      </c>
      <c r="AJ192" s="11">
        <v>-12.054950000000002</v>
      </c>
      <c r="AK192" s="19">
        <v>0</v>
      </c>
      <c r="AL192" s="19">
        <v>0</v>
      </c>
      <c r="AM192">
        <f t="shared" si="2"/>
        <v>-3.0482665432500222E-3</v>
      </c>
    </row>
    <row r="193" spans="1:39" x14ac:dyDescent="0.35">
      <c r="A193" s="8">
        <v>44075</v>
      </c>
      <c r="B193" s="4">
        <v>3.1</v>
      </c>
      <c r="C193" s="4">
        <v>-0.3</v>
      </c>
      <c r="D193" s="1">
        <v>19</v>
      </c>
      <c r="E193" s="1">
        <v>9</v>
      </c>
      <c r="F193" s="1">
        <v>18.7</v>
      </c>
      <c r="G193" s="1">
        <v>8.1999999999999993</v>
      </c>
      <c r="H193" s="1">
        <v>18.8</v>
      </c>
      <c r="I193">
        <v>8.6</v>
      </c>
      <c r="J193" s="2">
        <v>-1.2</v>
      </c>
      <c r="K193" s="4">
        <v>100</v>
      </c>
      <c r="L193" s="6">
        <v>1.65077040219592E+16</v>
      </c>
      <c r="M193" s="4">
        <v>0</v>
      </c>
      <c r="N193" s="4">
        <v>7.6248572440817952E-4</v>
      </c>
      <c r="O193" s="4">
        <v>1.1384120443835855E-3</v>
      </c>
      <c r="P193" s="4">
        <v>7.6255842577666044E-4</v>
      </c>
      <c r="Q193" s="4">
        <v>-2.1226915123406798E-4</v>
      </c>
      <c r="R193" s="4">
        <v>1.1384120443835855E-3</v>
      </c>
      <c r="S193" s="4">
        <v>-1.48837233427912E-3</v>
      </c>
      <c r="T193" s="4">
        <v>-1.897533773444593E-3</v>
      </c>
      <c r="U193" s="4">
        <v>0</v>
      </c>
      <c r="V193" s="6">
        <v>12</v>
      </c>
      <c r="W193" s="11">
        <v>6.4034368842840195E-3</v>
      </c>
      <c r="X193" s="1">
        <v>95.3</v>
      </c>
      <c r="Y193" s="11">
        <v>-1.1263413354754448E-2</v>
      </c>
      <c r="Z193" s="11">
        <v>-1.4388737268745899E-2</v>
      </c>
      <c r="AA193" s="11">
        <v>4.5697622001171112E-2</v>
      </c>
      <c r="AB193" s="5">
        <v>10.199999999999999</v>
      </c>
      <c r="AC193">
        <v>1.1792</v>
      </c>
      <c r="AD193" s="9">
        <v>1.3333333333333339</v>
      </c>
      <c r="AE193" s="16">
        <v>1.78</v>
      </c>
      <c r="AF193" s="17">
        <v>2967079.2</v>
      </c>
      <c r="AG193" s="17">
        <v>432760.76666666666</v>
      </c>
      <c r="AH193">
        <v>-0.46899999999999997</v>
      </c>
      <c r="AI193" s="11">
        <v>-13.741800000000001</v>
      </c>
      <c r="AJ193" s="11">
        <v>-13.2174</v>
      </c>
      <c r="AK193" s="19">
        <v>0</v>
      </c>
      <c r="AL193" s="19">
        <v>1</v>
      </c>
      <c r="AM193">
        <f t="shared" si="2"/>
        <v>-1.4426955444993839E-3</v>
      </c>
    </row>
    <row r="194" spans="1:39" x14ac:dyDescent="0.35">
      <c r="A194" s="8">
        <v>44105</v>
      </c>
      <c r="B194" s="4">
        <v>3.2</v>
      </c>
      <c r="C194" s="4">
        <v>-0.3</v>
      </c>
      <c r="D194" s="1">
        <v>18.600000000000001</v>
      </c>
      <c r="E194" s="1">
        <v>8.8000000000000007</v>
      </c>
      <c r="F194" s="1">
        <v>18.399999999999999</v>
      </c>
      <c r="G194" s="1">
        <v>8</v>
      </c>
      <c r="H194" s="1">
        <v>18.5</v>
      </c>
      <c r="I194">
        <v>8.4</v>
      </c>
      <c r="J194" s="2">
        <v>-1.2</v>
      </c>
      <c r="K194" s="4">
        <v>100.06739130434784</v>
      </c>
      <c r="L194" s="6">
        <v>1.55769267021671E+16</v>
      </c>
      <c r="M194" s="4">
        <v>0</v>
      </c>
      <c r="N194" s="4">
        <v>1.8085769843310118E-3</v>
      </c>
      <c r="O194" s="4">
        <v>9.4768771668896079E-4</v>
      </c>
      <c r="P194" s="4">
        <v>1.8087491625919938E-3</v>
      </c>
      <c r="Q194" s="4">
        <v>1.8926018849015236E-2</v>
      </c>
      <c r="R194" s="4">
        <v>1.0424071224406362E-3</v>
      </c>
      <c r="S194" s="4">
        <v>4.1804141364991665E-3</v>
      </c>
      <c r="T194" s="4">
        <v>3.7914738059043884E-3</v>
      </c>
      <c r="U194" s="4">
        <v>8.3982177078723907E-2</v>
      </c>
      <c r="V194" s="6">
        <v>11.8</v>
      </c>
      <c r="W194" s="11">
        <v>2.8318619355559349E-2</v>
      </c>
      <c r="X194" s="1">
        <v>95.9</v>
      </c>
      <c r="Y194" s="11">
        <v>-2.4948215112090111E-2</v>
      </c>
      <c r="Z194" s="11">
        <v>-1.4598799869418144E-2</v>
      </c>
      <c r="AA194" s="11">
        <v>2.549857459962368E-2</v>
      </c>
      <c r="AB194" s="5">
        <v>10.5</v>
      </c>
      <c r="AC194">
        <v>1.1775</v>
      </c>
      <c r="AD194" s="9">
        <v>1.3125</v>
      </c>
      <c r="AE194" s="16">
        <v>1.740000000000002</v>
      </c>
      <c r="AF194" s="17">
        <v>2977164.8</v>
      </c>
      <c r="AG194" s="17">
        <v>433400.7</v>
      </c>
      <c r="AH194">
        <v>-0.46939999999999998</v>
      </c>
      <c r="AI194" s="11">
        <v>-13.97725</v>
      </c>
      <c r="AJ194" s="11">
        <v>-13.456950000000003</v>
      </c>
      <c r="AK194" s="19">
        <v>1</v>
      </c>
      <c r="AL194" s="19">
        <v>1</v>
      </c>
      <c r="AM194">
        <f t="shared" si="2"/>
        <v>5.3360563660518334E-3</v>
      </c>
    </row>
    <row r="195" spans="1:39" x14ac:dyDescent="0.35">
      <c r="A195" s="8">
        <v>44136</v>
      </c>
      <c r="B195" s="4">
        <v>3.1</v>
      </c>
      <c r="C195" s="4">
        <v>-0.3</v>
      </c>
      <c r="D195" s="1">
        <v>18.7</v>
      </c>
      <c r="E195" s="1">
        <v>8.6</v>
      </c>
      <c r="F195" s="1">
        <v>18.3</v>
      </c>
      <c r="G195" s="1">
        <v>7.8</v>
      </c>
      <c r="H195" s="1">
        <v>18.5</v>
      </c>
      <c r="I195">
        <v>8.1999999999999993</v>
      </c>
      <c r="J195" s="2">
        <v>-1</v>
      </c>
      <c r="K195" s="4">
        <v>100.13260869565218</v>
      </c>
      <c r="L195" s="6">
        <v>1.91681877455275E+16</v>
      </c>
      <c r="M195" s="4">
        <v>-0.01</v>
      </c>
      <c r="N195" s="4">
        <v>-3.33413016051054E-3</v>
      </c>
      <c r="O195" s="4">
        <v>-3.891240106895566E-3</v>
      </c>
      <c r="P195" s="4">
        <v>-3.3344479743391275E-3</v>
      </c>
      <c r="Q195" s="4">
        <v>4.157578106969595E-3</v>
      </c>
      <c r="R195" s="4">
        <v>-3.9859595708549023E-3</v>
      </c>
      <c r="S195" s="4">
        <v>1.3895967276766896E-3</v>
      </c>
      <c r="T195" s="4">
        <v>5.6603923439979553E-3</v>
      </c>
      <c r="U195" s="4">
        <v>6.8807611241936684E-3</v>
      </c>
      <c r="V195" s="6">
        <v>3.5</v>
      </c>
      <c r="W195" s="11">
        <v>2.7538711205124855E-2</v>
      </c>
      <c r="X195" s="1">
        <v>92.4</v>
      </c>
      <c r="Y195" s="11">
        <v>6.4354971051216125E-2</v>
      </c>
      <c r="Z195" s="11">
        <v>-7.3801074177026749E-3</v>
      </c>
      <c r="AA195" s="11">
        <v>2.0687036216259003E-2</v>
      </c>
      <c r="AB195" s="5">
        <v>11</v>
      </c>
      <c r="AC195">
        <v>1.1838</v>
      </c>
      <c r="AD195" s="9">
        <v>1.2916666666666679</v>
      </c>
      <c r="AE195" s="16">
        <v>1.7000000000000028</v>
      </c>
      <c r="AF195" s="17">
        <v>2989661.0333333323</v>
      </c>
      <c r="AG195" s="17">
        <v>435604.86666666646</v>
      </c>
      <c r="AH195">
        <v>-0.4713</v>
      </c>
      <c r="AI195" s="11">
        <v>-12.945800000000002</v>
      </c>
      <c r="AJ195" s="11">
        <v>-12.176699999999999</v>
      </c>
      <c r="AK195" s="19">
        <v>0</v>
      </c>
      <c r="AL195" s="19">
        <v>0</v>
      </c>
      <c r="AM195">
        <f t="shared" ref="AM195:AM244" si="3">LN(AC196)-LN(AC195)</f>
        <v>2.7659210730902606E-2</v>
      </c>
    </row>
    <row r="196" spans="1:39" x14ac:dyDescent="0.35">
      <c r="A196" s="8">
        <v>44166</v>
      </c>
      <c r="B196" s="4">
        <v>3.1</v>
      </c>
      <c r="C196" s="4">
        <v>-0.3</v>
      </c>
      <c r="D196" s="1">
        <v>18.8</v>
      </c>
      <c r="E196" s="1">
        <v>8.6</v>
      </c>
      <c r="F196" s="1">
        <v>18.5</v>
      </c>
      <c r="G196" s="1">
        <v>7.8</v>
      </c>
      <c r="H196" s="1">
        <v>18.600000000000001</v>
      </c>
      <c r="I196">
        <v>8.1999999999999993</v>
      </c>
      <c r="J196" s="2">
        <v>-0.6</v>
      </c>
      <c r="K196" s="4">
        <v>100.2</v>
      </c>
      <c r="L196" s="6">
        <v>1.93188872505587E+16</v>
      </c>
      <c r="M196" s="4">
        <v>-0.01</v>
      </c>
      <c r="N196" s="4">
        <v>3.33413016051054E-3</v>
      </c>
      <c r="O196" s="4">
        <v>2.7539071161299944E-3</v>
      </c>
      <c r="P196" s="4">
        <v>3.2393319997936487E-3</v>
      </c>
      <c r="Q196" s="4">
        <v>2.9000537469983101E-3</v>
      </c>
      <c r="R196" s="4">
        <v>2.6590710040181875E-3</v>
      </c>
      <c r="S196" s="4">
        <v>-4.5465165749192238E-3</v>
      </c>
      <c r="T196" s="4">
        <v>-7.554332260042429E-3</v>
      </c>
      <c r="U196" s="4">
        <v>0</v>
      </c>
      <c r="V196" s="6">
        <v>8.6999999999999993</v>
      </c>
      <c r="W196" s="11">
        <v>-7.0671672001481056E-3</v>
      </c>
      <c r="X196" s="1">
        <v>96.6</v>
      </c>
      <c r="Y196" s="11">
        <v>4.0207210928201675E-2</v>
      </c>
      <c r="Z196" s="11">
        <v>-2.2472856566309929E-2</v>
      </c>
      <c r="AA196" s="11">
        <v>1.9371921196579933E-2</v>
      </c>
      <c r="AB196" s="5">
        <v>12.2</v>
      </c>
      <c r="AC196">
        <v>1.2170000000000001</v>
      </c>
      <c r="AD196" s="9">
        <v>1.2708333333333339</v>
      </c>
      <c r="AE196" s="16">
        <v>1.66</v>
      </c>
      <c r="AF196" s="17">
        <v>3002157.2666666647</v>
      </c>
      <c r="AG196" s="17">
        <v>437809.03333333321</v>
      </c>
      <c r="AH196">
        <v>-0.47249999999999998</v>
      </c>
      <c r="AI196" s="11">
        <v>-13.502999999999997</v>
      </c>
      <c r="AJ196" s="11">
        <v>-11.627049999999999</v>
      </c>
      <c r="AK196" s="19">
        <v>1</v>
      </c>
      <c r="AL196" s="19">
        <v>1</v>
      </c>
      <c r="AM196">
        <f t="shared" si="3"/>
        <v>8.2165892984070732E-5</v>
      </c>
    </row>
    <row r="197" spans="1:39" x14ac:dyDescent="0.35">
      <c r="A197" s="8">
        <v>44197</v>
      </c>
      <c r="B197" s="4">
        <v>3</v>
      </c>
      <c r="C197" s="4">
        <v>0.9</v>
      </c>
      <c r="D197" s="1">
        <v>19</v>
      </c>
      <c r="E197" s="1">
        <v>8.6</v>
      </c>
      <c r="F197" s="1">
        <v>18.7</v>
      </c>
      <c r="G197" s="1">
        <v>8</v>
      </c>
      <c r="H197" s="1">
        <v>18.8</v>
      </c>
      <c r="I197">
        <v>8.3000000000000007</v>
      </c>
      <c r="J197" s="2">
        <v>0.3</v>
      </c>
      <c r="K197" s="4">
        <v>100.09666666666666</v>
      </c>
      <c r="L197" s="6">
        <v>1.88146157988389E+16</v>
      </c>
      <c r="M197" s="4">
        <v>-0.01</v>
      </c>
      <c r="N197" s="4">
        <v>1.615432440303266E-3</v>
      </c>
      <c r="O197" s="4">
        <v>-2.9441115912050009E-3</v>
      </c>
      <c r="P197" s="4">
        <v>1.7107018502429128E-3</v>
      </c>
      <c r="Q197" s="4">
        <v>2.7038324624300003E-2</v>
      </c>
      <c r="R197" s="4">
        <v>-2.9443912208080292E-3</v>
      </c>
      <c r="S197" s="4">
        <v>6.9505865685641766E-3</v>
      </c>
      <c r="T197" s="4">
        <v>6.6131558269262314E-3</v>
      </c>
      <c r="U197" s="4">
        <v>4.5792479068040848E-2</v>
      </c>
      <c r="V197" s="6">
        <v>8.5</v>
      </c>
      <c r="W197" s="11">
        <v>1.7077261582016945E-2</v>
      </c>
      <c r="X197" s="1">
        <v>95.9</v>
      </c>
      <c r="Y197" s="11">
        <v>1.7208408564329147E-2</v>
      </c>
      <c r="Z197" s="11">
        <v>7.5472057797014713E-3</v>
      </c>
      <c r="AA197" s="11">
        <v>2.7526725083589554E-2</v>
      </c>
      <c r="AB197" s="5">
        <v>12.5</v>
      </c>
      <c r="AC197">
        <v>1.2171000000000001</v>
      </c>
      <c r="AD197" s="9">
        <v>1.25</v>
      </c>
      <c r="AE197" s="16">
        <v>1.6300000000000026</v>
      </c>
      <c r="AF197" s="17">
        <v>3014653.5</v>
      </c>
      <c r="AG197" s="17">
        <v>440013.2</v>
      </c>
      <c r="AH197">
        <v>-0.47839999999999999</v>
      </c>
      <c r="AI197" s="11">
        <v>-12.023200000000001</v>
      </c>
      <c r="AJ197" s="11">
        <v>-11.059249999999999</v>
      </c>
      <c r="AK197" s="19">
        <v>0</v>
      </c>
      <c r="AL197" s="19">
        <v>1</v>
      </c>
      <c r="AM197">
        <f t="shared" si="3"/>
        <v>-6.0159232076974489E-3</v>
      </c>
    </row>
    <row r="198" spans="1:39" x14ac:dyDescent="0.35">
      <c r="A198" s="8">
        <v>44228</v>
      </c>
      <c r="B198" s="4">
        <v>3</v>
      </c>
      <c r="C198" s="4">
        <v>0.9</v>
      </c>
      <c r="D198" s="1">
        <v>19</v>
      </c>
      <c r="E198" s="1">
        <v>8.6</v>
      </c>
      <c r="F198" s="1">
        <v>18.399999999999999</v>
      </c>
      <c r="G198" s="1">
        <v>7.9</v>
      </c>
      <c r="H198" s="1">
        <v>18.7</v>
      </c>
      <c r="I198">
        <v>8.3000000000000007</v>
      </c>
      <c r="J198" s="2">
        <v>0.5</v>
      </c>
      <c r="K198" s="4">
        <v>100.00333333333334</v>
      </c>
      <c r="L198" s="6">
        <v>1.99275291641429E+16</v>
      </c>
      <c r="M198" s="4">
        <v>-0.01</v>
      </c>
      <c r="N198" s="4">
        <v>2.0866934210062027E-3</v>
      </c>
      <c r="O198" s="4">
        <v>1.0456772288307548E-3</v>
      </c>
      <c r="P198" s="4">
        <v>2.0868913270533085E-3</v>
      </c>
      <c r="Q198" s="4">
        <v>6.4218561165034771E-3</v>
      </c>
      <c r="R198" s="4">
        <v>1.1407929705455899E-3</v>
      </c>
      <c r="S198" s="4">
        <v>2.3061677347868681E-3</v>
      </c>
      <c r="T198" s="4">
        <v>-2.8288562316447496E-3</v>
      </c>
      <c r="U198" s="4">
        <v>1.0911076096817851E-3</v>
      </c>
      <c r="V198" s="6">
        <v>13.8</v>
      </c>
      <c r="W198" s="11">
        <v>-1.4042356982827187E-2</v>
      </c>
      <c r="X198" s="1">
        <v>97.8</v>
      </c>
      <c r="Y198" s="11">
        <v>2.0638424903154373E-2</v>
      </c>
      <c r="Z198" s="11">
        <v>-1.5151805244386196E-2</v>
      </c>
      <c r="AA198" s="11">
        <v>4.2922772467136383E-2</v>
      </c>
      <c r="AB198" s="5">
        <v>12.4</v>
      </c>
      <c r="AC198">
        <v>1.2098</v>
      </c>
      <c r="AD198" s="9">
        <v>1.4575000000000102</v>
      </c>
      <c r="AE198" s="16">
        <v>1.6</v>
      </c>
      <c r="AF198" s="17">
        <v>3040510.2666666657</v>
      </c>
      <c r="AG198" s="17">
        <v>444629.70000000019</v>
      </c>
      <c r="AH198">
        <v>-0.47870000000000001</v>
      </c>
      <c r="AI198" s="11">
        <v>-11.740999999999998</v>
      </c>
      <c r="AJ198" s="11">
        <v>-9.6738500000000016</v>
      </c>
      <c r="AK198" s="19">
        <v>0</v>
      </c>
      <c r="AL198" s="19">
        <v>0</v>
      </c>
      <c r="AM198">
        <f t="shared" si="3"/>
        <v>-1.6585786711706102E-2</v>
      </c>
    </row>
    <row r="199" spans="1:39" x14ac:dyDescent="0.35">
      <c r="A199" s="8">
        <v>44256</v>
      </c>
      <c r="B199" s="4">
        <v>3.3</v>
      </c>
      <c r="C199" s="4">
        <v>1.3</v>
      </c>
      <c r="D199" s="1">
        <v>19.100000000000001</v>
      </c>
      <c r="E199" s="1">
        <v>8.6999999999999993</v>
      </c>
      <c r="F199" s="1">
        <v>18.100000000000001</v>
      </c>
      <c r="G199" s="1">
        <v>7.8</v>
      </c>
      <c r="H199" s="1">
        <v>18.600000000000001</v>
      </c>
      <c r="I199">
        <v>8.1999999999999993</v>
      </c>
      <c r="J199" s="2">
        <v>1.6</v>
      </c>
      <c r="K199" s="4">
        <v>99.9</v>
      </c>
      <c r="L199" s="6">
        <v>2.14986881975481E+16</v>
      </c>
      <c r="M199" s="4">
        <v>-0.01</v>
      </c>
      <c r="N199" s="4">
        <v>9.3366075307130814E-3</v>
      </c>
      <c r="O199" s="4">
        <v>8.2320570945739746E-3</v>
      </c>
      <c r="P199" s="4">
        <v>9.3374885618686676E-3</v>
      </c>
      <c r="Q199" s="4">
        <v>8.1681897863745689E-3</v>
      </c>
      <c r="R199" s="4">
        <v>8.1378193572163582E-3</v>
      </c>
      <c r="S199" s="4">
        <v>4.6059602755121887E-4</v>
      </c>
      <c r="T199" s="4">
        <v>9.438415290787816E-4</v>
      </c>
      <c r="U199" s="4">
        <v>1.0899183107540011E-3</v>
      </c>
      <c r="V199" s="6">
        <v>16.600000000000001</v>
      </c>
      <c r="W199" s="11">
        <v>1.4042356982827187E-2</v>
      </c>
      <c r="X199" s="1">
        <v>102.9</v>
      </c>
      <c r="Y199" s="11">
        <v>3.9080236107110977E-2</v>
      </c>
      <c r="Z199" s="11">
        <v>0</v>
      </c>
      <c r="AA199" s="11">
        <v>7.3315665125846863E-2</v>
      </c>
      <c r="AB199" s="5">
        <v>10.1</v>
      </c>
      <c r="AC199">
        <v>1.1899</v>
      </c>
      <c r="AD199" s="9">
        <v>1.664999999999992</v>
      </c>
      <c r="AE199" s="16">
        <v>1.6</v>
      </c>
      <c r="AF199" s="17">
        <v>3066367.0333333351</v>
      </c>
      <c r="AG199" s="17">
        <v>449246.20000000019</v>
      </c>
      <c r="AH199">
        <v>-0.4793</v>
      </c>
      <c r="AI199" s="11">
        <v>-13.387649999999999</v>
      </c>
      <c r="AJ199" s="11">
        <v>-10.660799999999998</v>
      </c>
      <c r="AK199" s="19">
        <v>0</v>
      </c>
      <c r="AL199" s="19">
        <v>1</v>
      </c>
      <c r="AM199">
        <f t="shared" si="3"/>
        <v>6.7007537761775426E-3</v>
      </c>
    </row>
    <row r="200" spans="1:39" x14ac:dyDescent="0.35">
      <c r="A200" s="8">
        <v>44287</v>
      </c>
      <c r="B200" s="4">
        <v>3.8</v>
      </c>
      <c r="C200" s="4">
        <v>1.6</v>
      </c>
      <c r="D200" s="1">
        <v>19.2</v>
      </c>
      <c r="E200" s="1">
        <v>8.6999999999999993</v>
      </c>
      <c r="F200" s="1">
        <v>18.3</v>
      </c>
      <c r="G200" s="1">
        <v>7.8</v>
      </c>
      <c r="H200" s="1">
        <v>18.7</v>
      </c>
      <c r="I200">
        <v>8.3000000000000007</v>
      </c>
      <c r="J200" s="2">
        <v>3</v>
      </c>
      <c r="K200" s="4">
        <v>99.669230769230779</v>
      </c>
      <c r="L200" s="6">
        <v>2.10878780601552E+16</v>
      </c>
      <c r="M200" s="4">
        <v>-0.01</v>
      </c>
      <c r="N200" s="4">
        <v>5.7097547687590122E-3</v>
      </c>
      <c r="O200" s="4">
        <v>4.9819154664874077E-3</v>
      </c>
      <c r="P200" s="4">
        <v>5.6169405579566956E-3</v>
      </c>
      <c r="Q200" s="4">
        <v>3.5650662612169981E-3</v>
      </c>
      <c r="R200" s="4">
        <v>5.0761532038450241E-3</v>
      </c>
      <c r="S200" s="4">
        <v>6.2431343831121922E-3</v>
      </c>
      <c r="T200" s="4">
        <v>6.5820640884339809E-3</v>
      </c>
      <c r="U200" s="4">
        <v>3.2157111912965775E-2</v>
      </c>
      <c r="V200" s="6">
        <v>18.899999999999999</v>
      </c>
      <c r="W200" s="11">
        <v>7.9365493729710579E-3</v>
      </c>
      <c r="X200" s="1">
        <v>105.4</v>
      </c>
      <c r="Y200" s="11">
        <v>4.4617801904678345E-2</v>
      </c>
      <c r="Z200" s="11">
        <v>0</v>
      </c>
      <c r="AA200" s="11">
        <v>3.0235089361667633E-2</v>
      </c>
      <c r="AB200" s="5">
        <v>9.4</v>
      </c>
      <c r="AC200">
        <v>1.1979</v>
      </c>
      <c r="AD200" s="9">
        <v>1.8725000000000023</v>
      </c>
      <c r="AE200" s="16">
        <v>1.5633333333333361</v>
      </c>
      <c r="AF200" s="17">
        <v>3092223.8</v>
      </c>
      <c r="AG200" s="17">
        <v>453862.7</v>
      </c>
      <c r="AH200">
        <v>-0.48080000000000001</v>
      </c>
      <c r="AI200" s="11">
        <v>-12.740849999999998</v>
      </c>
      <c r="AJ200" s="11">
        <v>-8.7992499999999989</v>
      </c>
      <c r="AK200" s="19">
        <v>1</v>
      </c>
      <c r="AL200" s="19">
        <v>0</v>
      </c>
      <c r="AM200">
        <f t="shared" si="3"/>
        <v>1.3844780726189582E-2</v>
      </c>
    </row>
    <row r="201" spans="1:39" x14ac:dyDescent="0.35">
      <c r="A201" s="8">
        <v>44317</v>
      </c>
      <c r="B201" s="4">
        <v>3.8</v>
      </c>
      <c r="C201" s="4">
        <v>2</v>
      </c>
      <c r="D201" s="1">
        <v>18.100000000000001</v>
      </c>
      <c r="E201" s="1">
        <v>8.5</v>
      </c>
      <c r="F201" s="1">
        <v>17.8</v>
      </c>
      <c r="G201" s="1">
        <v>7.7</v>
      </c>
      <c r="H201" s="1">
        <v>17.899999999999999</v>
      </c>
      <c r="I201">
        <v>8.1</v>
      </c>
      <c r="J201" s="2">
        <v>3.5</v>
      </c>
      <c r="K201" s="4">
        <v>99.430769230769229</v>
      </c>
      <c r="L201" s="6">
        <v>2.21849153782917E+16</v>
      </c>
      <c r="M201" s="4">
        <v>-0.01</v>
      </c>
      <c r="N201" s="4">
        <v>2.6099940296262503E-3</v>
      </c>
      <c r="O201" s="4">
        <v>1.8735368503257632E-3</v>
      </c>
      <c r="P201" s="4">
        <v>2.6104806456714869E-3</v>
      </c>
      <c r="Q201" s="4">
        <v>2.2710452321916819E-3</v>
      </c>
      <c r="R201" s="4">
        <v>1.7799433553591371E-3</v>
      </c>
      <c r="S201" s="4">
        <v>3.1070115510374308E-3</v>
      </c>
      <c r="T201" s="4">
        <v>3.7418191786855459E-3</v>
      </c>
      <c r="U201" s="4">
        <v>0</v>
      </c>
      <c r="V201" s="6">
        <v>19.5</v>
      </c>
      <c r="W201" s="11">
        <v>-1.4933079481124878E-2</v>
      </c>
      <c r="X201" s="1">
        <v>110.6</v>
      </c>
      <c r="Y201" s="11">
        <v>4.0806839242577553E-3</v>
      </c>
      <c r="Z201" s="11">
        <v>7.6045994646847248E-3</v>
      </c>
      <c r="AA201" s="11">
        <v>2.1435979753732681E-2</v>
      </c>
      <c r="AB201" s="5">
        <v>8.8000000000000007</v>
      </c>
      <c r="AC201">
        <v>1.2145999999999999</v>
      </c>
      <c r="AD201" s="9">
        <v>2.0800000000000125</v>
      </c>
      <c r="AE201" s="16">
        <v>1.5266666666666673</v>
      </c>
      <c r="AF201" s="17">
        <v>3123001.8333333358</v>
      </c>
      <c r="AG201" s="17">
        <v>458741.43333333358</v>
      </c>
      <c r="AH201">
        <v>-0.47970000000000002</v>
      </c>
      <c r="AI201" s="11">
        <v>-11.776250000000001</v>
      </c>
      <c r="AJ201" s="11">
        <v>-8.1892999999999994</v>
      </c>
      <c r="AK201" s="19">
        <v>0</v>
      </c>
      <c r="AL201" s="19">
        <v>0</v>
      </c>
      <c r="AM201">
        <f t="shared" si="3"/>
        <v>-8.1842311906677456E-3</v>
      </c>
    </row>
    <row r="202" spans="1:39" x14ac:dyDescent="0.35">
      <c r="A202" s="8">
        <v>44348</v>
      </c>
      <c r="B202" s="4">
        <v>4</v>
      </c>
      <c r="C202" s="4">
        <v>1.9</v>
      </c>
      <c r="D202" s="1">
        <v>17.2</v>
      </c>
      <c r="E202" s="1">
        <v>8.3000000000000007</v>
      </c>
      <c r="F202" s="1">
        <v>17.100000000000001</v>
      </c>
      <c r="G202" s="1">
        <v>7.5</v>
      </c>
      <c r="H202" s="1">
        <v>17.100000000000001</v>
      </c>
      <c r="I202">
        <v>7.9</v>
      </c>
      <c r="J202" s="2">
        <v>3.7</v>
      </c>
      <c r="K202" s="4">
        <v>99.2</v>
      </c>
      <c r="L202" s="6">
        <v>2.2176284775469E+16</v>
      </c>
      <c r="M202" s="4">
        <v>-0.02</v>
      </c>
      <c r="N202" s="4">
        <v>2.6031997986137867E-3</v>
      </c>
      <c r="O202" s="4">
        <v>2.3369956761598587E-3</v>
      </c>
      <c r="P202" s="4">
        <v>2.6965471915900707E-3</v>
      </c>
      <c r="Q202" s="4">
        <v>8.7396837770938873E-3</v>
      </c>
      <c r="R202" s="4">
        <v>2.337214071303606E-3</v>
      </c>
      <c r="S202" s="4">
        <v>-2.5580134242773056E-3</v>
      </c>
      <c r="T202" s="4">
        <v>-3.7418191786855459E-3</v>
      </c>
      <c r="U202" s="4">
        <v>0</v>
      </c>
      <c r="V202" s="6">
        <v>21.5</v>
      </c>
      <c r="W202" s="11">
        <v>2.0040087401866913E-3</v>
      </c>
      <c r="X202" s="1">
        <v>116.6</v>
      </c>
      <c r="Y202" s="11">
        <v>2.5211118161678314E-2</v>
      </c>
      <c r="Z202" s="11">
        <v>0</v>
      </c>
      <c r="AA202" s="11">
        <v>1.9432254135608673E-2</v>
      </c>
      <c r="AB202" s="5">
        <v>8.5</v>
      </c>
      <c r="AC202">
        <v>1.2047000000000001</v>
      </c>
      <c r="AD202" s="9">
        <v>2.2874999999999943</v>
      </c>
      <c r="AE202" s="16">
        <v>1.49</v>
      </c>
      <c r="AF202" s="17">
        <v>3153779.8666666672</v>
      </c>
      <c r="AG202" s="17">
        <v>463620.16666666698</v>
      </c>
      <c r="AH202">
        <v>-0.47960000000000003</v>
      </c>
      <c r="AI202" s="11">
        <v>-12.108650000000001</v>
      </c>
      <c r="AJ202" s="11">
        <v>-8.7629500000000018</v>
      </c>
      <c r="AK202" s="19">
        <v>1</v>
      </c>
      <c r="AL202" s="19">
        <v>0</v>
      </c>
      <c r="AM202">
        <f t="shared" si="3"/>
        <v>-1.8853463882538085E-2</v>
      </c>
    </row>
    <row r="203" spans="1:39" x14ac:dyDescent="0.35">
      <c r="A203" s="8">
        <v>44378</v>
      </c>
      <c r="B203" s="4">
        <v>4.0999999999999996</v>
      </c>
      <c r="C203" s="4">
        <v>2.2000000000000002</v>
      </c>
      <c r="D203" s="1">
        <v>16.2</v>
      </c>
      <c r="E203" s="1">
        <v>8.1</v>
      </c>
      <c r="F203" s="1">
        <v>16.3</v>
      </c>
      <c r="G203" s="1">
        <v>7.3</v>
      </c>
      <c r="H203" s="1">
        <v>16.2</v>
      </c>
      <c r="I203">
        <v>7.7</v>
      </c>
      <c r="J203" s="2">
        <v>4.7</v>
      </c>
      <c r="K203" s="4">
        <v>100.24456521739131</v>
      </c>
      <c r="L203" s="6">
        <v>2.24910067151499E+16</v>
      </c>
      <c r="M203" s="4">
        <v>-0.02</v>
      </c>
      <c r="N203" s="4">
        <v>-9.2893640976399183E-4</v>
      </c>
      <c r="O203" s="4">
        <v>-3.0859892722219229E-3</v>
      </c>
      <c r="P203" s="4">
        <v>-8.3608162822201848E-4</v>
      </c>
      <c r="Q203" s="4">
        <v>4.6608895063400269E-2</v>
      </c>
      <c r="R203" s="4">
        <v>-2.992614172399044E-3</v>
      </c>
      <c r="S203" s="4">
        <v>-5.4899806855246425E-4</v>
      </c>
      <c r="T203" s="4">
        <v>-7.5259055010974407E-3</v>
      </c>
      <c r="U203" s="4">
        <v>0.12199357151985168</v>
      </c>
      <c r="V203" s="6">
        <v>23.7</v>
      </c>
      <c r="W203" s="11">
        <v>9.9602416157722473E-3</v>
      </c>
      <c r="X203" s="1">
        <v>118.9</v>
      </c>
      <c r="Y203" s="11">
        <v>-1.0577988810837269E-2</v>
      </c>
      <c r="Z203" s="11">
        <v>-7.6045994646847248E-3</v>
      </c>
      <c r="AA203" s="11">
        <v>2.2555047646164894E-2</v>
      </c>
      <c r="AB203" s="5">
        <v>8</v>
      </c>
      <c r="AC203">
        <v>1.1821999999999999</v>
      </c>
      <c r="AD203" s="9">
        <v>2.4950000000000045</v>
      </c>
      <c r="AE203" s="16">
        <v>1.4600000000000009</v>
      </c>
      <c r="AF203" s="17">
        <v>3184557.9</v>
      </c>
      <c r="AG203" s="17">
        <v>468498.9</v>
      </c>
      <c r="AH203">
        <v>-0.48120000000000002</v>
      </c>
      <c r="AI203" s="11">
        <v>-12.294</v>
      </c>
      <c r="AJ203" s="11">
        <v>-10.0282</v>
      </c>
      <c r="AK203" s="19">
        <v>0</v>
      </c>
      <c r="AL203" s="19">
        <v>1</v>
      </c>
      <c r="AM203">
        <f t="shared" si="3"/>
        <v>-4.2383720309513151E-3</v>
      </c>
    </row>
    <row r="204" spans="1:39" x14ac:dyDescent="0.35">
      <c r="A204" s="8">
        <v>44409</v>
      </c>
      <c r="B204" s="4">
        <v>4.0999999999999996</v>
      </c>
      <c r="C204" s="4">
        <v>3</v>
      </c>
      <c r="D204" s="1">
        <v>15.8</v>
      </c>
      <c r="E204" s="1">
        <v>7.9</v>
      </c>
      <c r="F204" s="1">
        <v>15.7</v>
      </c>
      <c r="G204" s="1">
        <v>7.2</v>
      </c>
      <c r="H204" s="1">
        <v>15.7</v>
      </c>
      <c r="I204">
        <v>7.6</v>
      </c>
      <c r="J204" s="2">
        <v>5.2</v>
      </c>
      <c r="K204" s="4">
        <v>101.28913043478261</v>
      </c>
      <c r="L204" s="6">
        <v>2.30640934957383E+16</v>
      </c>
      <c r="M204" s="4">
        <v>-0.03</v>
      </c>
      <c r="N204" s="4">
        <v>3.5253770183771849E-3</v>
      </c>
      <c r="O204" s="4">
        <v>2.4321808014065027E-3</v>
      </c>
      <c r="P204" s="4">
        <v>3.4327630419284105E-3</v>
      </c>
      <c r="Q204" s="4">
        <v>1.178175862878561E-2</v>
      </c>
      <c r="R204" s="4">
        <v>2.5256082881242037E-3</v>
      </c>
      <c r="S204" s="4">
        <v>3.4719083923846483E-3</v>
      </c>
      <c r="T204" s="4">
        <v>4.7103241086006165E-3</v>
      </c>
      <c r="U204" s="4">
        <v>0</v>
      </c>
      <c r="V204" s="6">
        <v>23.5</v>
      </c>
      <c r="W204" s="11">
        <v>-2.1032322198152542E-2</v>
      </c>
      <c r="X204" s="1">
        <v>118.3</v>
      </c>
      <c r="Y204" s="11">
        <v>2.7774723246693611E-2</v>
      </c>
      <c r="Z204" s="11">
        <v>0</v>
      </c>
      <c r="AA204" s="11">
        <v>2.6307221502065659E-2</v>
      </c>
      <c r="AB204" s="5">
        <v>8.3000000000000007</v>
      </c>
      <c r="AC204">
        <v>1.1772</v>
      </c>
      <c r="AD204" s="9">
        <v>2.7024999999999864</v>
      </c>
      <c r="AE204" s="16">
        <v>1.4299999999999997</v>
      </c>
      <c r="AF204" s="17">
        <v>3205536.5666666683</v>
      </c>
      <c r="AG204" s="17">
        <v>471267.2333333334</v>
      </c>
      <c r="AH204">
        <v>-0.4829</v>
      </c>
      <c r="AI204" s="11">
        <v>-12.702199999999998</v>
      </c>
      <c r="AJ204" s="11">
        <v>-11.098050000000001</v>
      </c>
      <c r="AK204" s="19">
        <v>0</v>
      </c>
      <c r="AL204" s="19">
        <v>0</v>
      </c>
      <c r="AM204">
        <f t="shared" si="3"/>
        <v>-1.6990909904096574E-4</v>
      </c>
    </row>
    <row r="205" spans="1:39" x14ac:dyDescent="0.35">
      <c r="A205" s="8">
        <v>44440</v>
      </c>
      <c r="B205" s="4">
        <v>4.0999999999999996</v>
      </c>
      <c r="C205" s="4">
        <v>3.4</v>
      </c>
      <c r="D205" s="1">
        <v>15.6</v>
      </c>
      <c r="E205" s="1">
        <v>7.8</v>
      </c>
      <c r="F205" s="1">
        <v>15.3</v>
      </c>
      <c r="G205" s="1">
        <v>7.1</v>
      </c>
      <c r="H205" s="1">
        <v>15.4</v>
      </c>
      <c r="I205">
        <v>7.4</v>
      </c>
      <c r="J205" s="2">
        <v>5.9</v>
      </c>
      <c r="K205" s="4">
        <v>102.3</v>
      </c>
      <c r="L205" s="6">
        <v>2.2836042315362E+16</v>
      </c>
      <c r="M205" s="4">
        <v>-0.03</v>
      </c>
      <c r="N205" s="4">
        <v>4.7119781374931335E-3</v>
      </c>
      <c r="O205" s="4">
        <v>3.9164540357887745E-3</v>
      </c>
      <c r="P205" s="4">
        <v>4.7124135307967663E-3</v>
      </c>
      <c r="Q205" s="4">
        <v>1.5647480264306068E-2</v>
      </c>
      <c r="R205" s="4">
        <v>3.8230267819017172E-3</v>
      </c>
      <c r="S205" s="4">
        <v>-1.2777221854776144E-3</v>
      </c>
      <c r="T205" s="4">
        <v>9.3940825900062919E-4</v>
      </c>
      <c r="U205" s="4">
        <v>9.3327119247987866E-4</v>
      </c>
      <c r="V205" s="6">
        <v>25.1</v>
      </c>
      <c r="W205" s="11">
        <v>2.0222454331815243E-3</v>
      </c>
      <c r="X205" s="1">
        <v>119.2</v>
      </c>
      <c r="Y205" s="11">
        <v>-4.4965161941945553E-3</v>
      </c>
      <c r="Z205" s="11">
        <v>-7.6628727838397026E-3</v>
      </c>
      <c r="AA205" s="11">
        <v>1.3053765520453453E-2</v>
      </c>
      <c r="AB205" s="5">
        <v>7.8</v>
      </c>
      <c r="AC205">
        <v>1.177</v>
      </c>
      <c r="AD205" s="9">
        <v>2.9099999999999966</v>
      </c>
      <c r="AE205" s="16">
        <v>1.4</v>
      </c>
      <c r="AF205" s="17">
        <v>3226515.2333333343</v>
      </c>
      <c r="AG205" s="17">
        <v>474035.56666666665</v>
      </c>
      <c r="AH205">
        <v>-0.48499999999999999</v>
      </c>
      <c r="AI205" s="11">
        <v>-12.0174</v>
      </c>
      <c r="AJ205" s="11">
        <v>-8.9854000000000003</v>
      </c>
      <c r="AK205" s="19">
        <v>1</v>
      </c>
      <c r="AL205" s="19">
        <v>0</v>
      </c>
      <c r="AM205">
        <f t="shared" si="3"/>
        <v>-1.4462619978915764E-2</v>
      </c>
    </row>
    <row r="206" spans="1:39" x14ac:dyDescent="0.35">
      <c r="A206" s="8">
        <v>44470</v>
      </c>
      <c r="B206" s="4">
        <v>4.0999999999999996</v>
      </c>
      <c r="C206" s="4">
        <v>4.0999999999999996</v>
      </c>
      <c r="D206" s="1">
        <v>15</v>
      </c>
      <c r="E206" s="1">
        <v>7.6</v>
      </c>
      <c r="F206" s="1">
        <v>15.4</v>
      </c>
      <c r="G206" s="1">
        <v>6.9</v>
      </c>
      <c r="H206" s="1">
        <v>15.2</v>
      </c>
      <c r="I206">
        <v>7.3</v>
      </c>
      <c r="J206" s="2">
        <v>8</v>
      </c>
      <c r="K206" s="4">
        <v>102.5358695652174</v>
      </c>
      <c r="L206" s="6">
        <v>2.4038417247436E+16</v>
      </c>
      <c r="M206" s="4">
        <v>-0.03</v>
      </c>
      <c r="N206" s="4">
        <v>8.4442906081676483E-3</v>
      </c>
      <c r="O206" s="4">
        <v>2.7881059795618057E-3</v>
      </c>
      <c r="P206" s="4">
        <v>8.4450654685497284E-3</v>
      </c>
      <c r="Q206" s="4">
        <v>7.0033431053161621E-2</v>
      </c>
      <c r="R206" s="4">
        <v>2.7881059795618057E-3</v>
      </c>
      <c r="S206" s="4">
        <v>2.5538138579577208E-3</v>
      </c>
      <c r="T206" s="4">
        <v>3.7488329689949751E-3</v>
      </c>
      <c r="U206" s="4">
        <v>0.11778303235769272</v>
      </c>
      <c r="V206" s="6">
        <v>24.5</v>
      </c>
      <c r="W206" s="11">
        <v>2.0181641448289156E-3</v>
      </c>
      <c r="X206" s="1">
        <v>120</v>
      </c>
      <c r="Y206" s="11">
        <v>-6.2859994359314442E-3</v>
      </c>
      <c r="Z206" s="11">
        <v>7.6628727838397026E-3</v>
      </c>
      <c r="AA206" s="11">
        <v>8.3222575485706329E-2</v>
      </c>
      <c r="AB206" s="5">
        <v>7.9</v>
      </c>
      <c r="AC206">
        <v>1.1600999999999999</v>
      </c>
      <c r="AD206" s="9">
        <v>3.1175000000000068</v>
      </c>
      <c r="AE206" s="16">
        <v>1.4066666666666667</v>
      </c>
      <c r="AF206" s="17">
        <v>3247493.9</v>
      </c>
      <c r="AG206" s="17">
        <v>476803.9</v>
      </c>
      <c r="AH206">
        <v>-0.48559999999999998</v>
      </c>
      <c r="AI206" s="11">
        <v>-9.9450000000000003</v>
      </c>
      <c r="AJ206" s="11">
        <v>-5.4420999999999999</v>
      </c>
      <c r="AK206" s="19">
        <v>1</v>
      </c>
      <c r="AL206" s="19">
        <v>0</v>
      </c>
      <c r="AM206">
        <f t="shared" si="3"/>
        <v>-1.6250629178753306E-2</v>
      </c>
    </row>
    <row r="207" spans="1:39" x14ac:dyDescent="0.35">
      <c r="A207" s="8">
        <v>44501</v>
      </c>
      <c r="B207" s="4">
        <v>4.0999999999999996</v>
      </c>
      <c r="C207" s="4">
        <v>4.9000000000000004</v>
      </c>
      <c r="D207" s="1">
        <v>14.7</v>
      </c>
      <c r="E207" s="1">
        <v>7.4</v>
      </c>
      <c r="F207" s="1">
        <v>15.2</v>
      </c>
      <c r="G207" s="1">
        <v>6.9</v>
      </c>
      <c r="H207" s="1">
        <v>15</v>
      </c>
      <c r="I207">
        <v>7.1</v>
      </c>
      <c r="J207" s="2">
        <v>9.1</v>
      </c>
      <c r="K207" s="4">
        <v>102.7641304347826</v>
      </c>
      <c r="L207" s="6">
        <v>2.32196574478496E+16</v>
      </c>
      <c r="M207" s="4">
        <v>-0.03</v>
      </c>
      <c r="N207" s="4">
        <v>4.4685681350529194E-3</v>
      </c>
      <c r="O207" s="4">
        <v>9.2764385044574738E-4</v>
      </c>
      <c r="P207" s="4">
        <v>4.4689755886793137E-3</v>
      </c>
      <c r="Q207" s="4">
        <v>3.7385977804660797E-2</v>
      </c>
      <c r="R207" s="4">
        <v>1.0203609708696604E-3</v>
      </c>
      <c r="S207" s="4">
        <v>5.6317709386348724E-3</v>
      </c>
      <c r="T207" s="4">
        <v>9.3110539019107819E-3</v>
      </c>
      <c r="U207" s="4">
        <v>8.2884379662573338E-4</v>
      </c>
      <c r="V207" s="6">
        <v>23.3</v>
      </c>
      <c r="W207" s="11">
        <v>6.0301688499748707E-3</v>
      </c>
      <c r="X207" s="1">
        <v>117.6</v>
      </c>
      <c r="Y207" s="11">
        <v>4.1274938732385635E-2</v>
      </c>
      <c r="Z207" s="11">
        <v>7.6045994646847248E-3</v>
      </c>
      <c r="AA207" s="11">
        <v>5.8184042572975159E-2</v>
      </c>
      <c r="AB207" s="5">
        <v>7.5</v>
      </c>
      <c r="AC207">
        <v>1.1414</v>
      </c>
      <c r="AD207" s="9">
        <v>3.3249999999999886</v>
      </c>
      <c r="AE207" s="16">
        <v>1.4133333333333336</v>
      </c>
      <c r="AF207" s="17">
        <v>3268889.4000000004</v>
      </c>
      <c r="AG207" s="17">
        <v>479894.96666666679</v>
      </c>
      <c r="AH207">
        <v>-0.48799999999999999</v>
      </c>
      <c r="AI207" s="11">
        <v>-9.8664999999999985</v>
      </c>
      <c r="AJ207" s="11">
        <v>-5.8362999999999996</v>
      </c>
      <c r="AK207" s="19">
        <v>0</v>
      </c>
      <c r="AL207" s="19">
        <v>0</v>
      </c>
      <c r="AM207">
        <f t="shared" si="3"/>
        <v>-9.6840267322899493E-3</v>
      </c>
    </row>
    <row r="208" spans="1:39" x14ac:dyDescent="0.35">
      <c r="A208" s="8">
        <v>44531</v>
      </c>
      <c r="B208" s="4">
        <v>4.2</v>
      </c>
      <c r="C208" s="4">
        <v>5</v>
      </c>
      <c r="D208" s="1">
        <v>14.2</v>
      </c>
      <c r="E208" s="1">
        <v>7.3</v>
      </c>
      <c r="F208" s="1">
        <v>15</v>
      </c>
      <c r="G208" s="1">
        <v>6.8</v>
      </c>
      <c r="H208" s="1">
        <v>14.7</v>
      </c>
      <c r="I208">
        <v>7</v>
      </c>
      <c r="J208" s="2">
        <v>9.6999999999999993</v>
      </c>
      <c r="K208" s="4">
        <v>103</v>
      </c>
      <c r="L208" s="6">
        <v>2.46000703234304E+16</v>
      </c>
      <c r="M208" s="4">
        <v>-0.05</v>
      </c>
      <c r="N208" s="4">
        <v>4.2674965225160122E-3</v>
      </c>
      <c r="O208" s="4">
        <v>3.7019939627498388E-3</v>
      </c>
      <c r="P208" s="4">
        <v>4.2678839527070522E-3</v>
      </c>
      <c r="Q208" s="4">
        <v>1.2721478007733822E-2</v>
      </c>
      <c r="R208" s="4">
        <v>3.701651468873024E-3</v>
      </c>
      <c r="S208" s="4">
        <v>8.5682598873972893E-3</v>
      </c>
      <c r="T208" s="4">
        <v>7.3869219049811363E-3</v>
      </c>
      <c r="U208" s="4">
        <v>8.2815741188824177E-4</v>
      </c>
      <c r="V208" s="6">
        <v>21.8</v>
      </c>
      <c r="W208" s="11">
        <v>1.9841920584440231E-2</v>
      </c>
      <c r="X208" s="1">
        <v>115.4</v>
      </c>
      <c r="Y208" s="11">
        <v>-2.3136753588914871E-2</v>
      </c>
      <c r="Z208" s="11">
        <v>-7.6045994646847248E-3</v>
      </c>
      <c r="AA208" s="11">
        <v>3.2481350004673004E-2</v>
      </c>
      <c r="AB208" s="5">
        <v>6.9</v>
      </c>
      <c r="AC208">
        <v>1.1304000000000001</v>
      </c>
      <c r="AD208" s="9">
        <v>3.5324999999999989</v>
      </c>
      <c r="AE208" s="16">
        <v>1.42</v>
      </c>
      <c r="AF208" s="17">
        <v>3290284.9000000004</v>
      </c>
      <c r="AG208" s="17">
        <v>482986.03333333367</v>
      </c>
      <c r="AH208">
        <v>-0.49220000000000003</v>
      </c>
      <c r="AI208" s="11">
        <v>-10.350599999999998</v>
      </c>
      <c r="AJ208" s="11">
        <v>-5.6660499999999994</v>
      </c>
      <c r="AK208" s="19">
        <v>0</v>
      </c>
      <c r="AL208" s="19">
        <v>1</v>
      </c>
      <c r="AM208">
        <f t="shared" si="3"/>
        <v>8.8425153873754325E-4</v>
      </c>
    </row>
    <row r="209" spans="1:39" x14ac:dyDescent="0.35">
      <c r="A209" s="8">
        <v>44562</v>
      </c>
      <c r="B209" s="4">
        <v>4.3</v>
      </c>
      <c r="C209" s="4">
        <v>5.0999999999999996</v>
      </c>
      <c r="D209" s="1">
        <v>14.2</v>
      </c>
      <c r="E209" s="1">
        <v>7.3</v>
      </c>
      <c r="F209" s="1">
        <v>14.7</v>
      </c>
      <c r="G209" s="1">
        <v>6.6</v>
      </c>
      <c r="H209" s="1">
        <v>14.4</v>
      </c>
      <c r="I209">
        <v>6.9</v>
      </c>
      <c r="J209" s="2">
        <v>11.9</v>
      </c>
      <c r="K209" s="4">
        <v>103.41333333333333</v>
      </c>
      <c r="L209" s="6">
        <v>2.42150290514451E+16</v>
      </c>
      <c r="M209" s="4">
        <v>-0.05</v>
      </c>
      <c r="N209" s="4">
        <v>2.985481871291995E-3</v>
      </c>
      <c r="O209" s="4">
        <v>-5.465253721922636E-3</v>
      </c>
      <c r="P209" s="4">
        <v>2.9857519548386335E-3</v>
      </c>
      <c r="Q209" s="4">
        <v>0.11738932877779007</v>
      </c>
      <c r="R209" s="4">
        <v>-5.4647475481033325E-3</v>
      </c>
      <c r="S209" s="4">
        <v>1.098568644374609E-2</v>
      </c>
      <c r="T209" s="4">
        <v>1.4612131752073765E-2</v>
      </c>
      <c r="U209" s="4">
        <v>0.18672685325145721</v>
      </c>
      <c r="V209" s="6">
        <v>21.7</v>
      </c>
      <c r="W209" s="11">
        <v>-3.9370129816234112E-3</v>
      </c>
      <c r="X209" s="1">
        <v>113.5</v>
      </c>
      <c r="Y209" s="11">
        <v>1.0510971769690514E-2</v>
      </c>
      <c r="Z209" s="11">
        <v>1.5151805244386196E-2</v>
      </c>
      <c r="AA209" s="11">
        <v>1.813683845102787E-2</v>
      </c>
      <c r="AB209" s="5">
        <v>6.7</v>
      </c>
      <c r="AC209">
        <v>1.1314</v>
      </c>
      <c r="AD209" s="9">
        <v>3.74</v>
      </c>
      <c r="AE209" s="16">
        <v>1.4100000000000001</v>
      </c>
      <c r="AF209" s="17">
        <v>3311680.4</v>
      </c>
      <c r="AG209" s="17">
        <v>486077.1</v>
      </c>
      <c r="AH209">
        <v>-0.49289999999999995</v>
      </c>
      <c r="AI209" s="11">
        <v>-7.4175000000000013</v>
      </c>
      <c r="AJ209" s="11">
        <v>-1.6736000000000002</v>
      </c>
      <c r="AK209" s="19">
        <v>0</v>
      </c>
      <c r="AL209" s="19">
        <v>0</v>
      </c>
      <c r="AM209">
        <f t="shared" si="3"/>
        <v>2.4717526708724347E-3</v>
      </c>
    </row>
    <row r="210" spans="1:39" x14ac:dyDescent="0.35">
      <c r="A210" s="8">
        <v>44593</v>
      </c>
      <c r="B210" s="4">
        <v>4.4000000000000004</v>
      </c>
      <c r="C210" s="4">
        <v>5.9</v>
      </c>
      <c r="D210" s="1">
        <v>14.2</v>
      </c>
      <c r="E210" s="1">
        <v>7.3</v>
      </c>
      <c r="F210" s="1">
        <v>14.2</v>
      </c>
      <c r="G210" s="1">
        <v>6.4</v>
      </c>
      <c r="H210" s="1">
        <v>14.2</v>
      </c>
      <c r="I210">
        <v>6.8</v>
      </c>
      <c r="J210" s="2">
        <v>13.4</v>
      </c>
      <c r="K210" s="4">
        <v>103.78666666666666</v>
      </c>
      <c r="L210" s="6">
        <v>2.29541742037592E+16</v>
      </c>
      <c r="M210" s="4">
        <v>-0.05</v>
      </c>
      <c r="N210" s="4">
        <v>9.3509042635560036E-3</v>
      </c>
      <c r="O210" s="4">
        <v>5.6499941274523735E-3</v>
      </c>
      <c r="P210" s="4">
        <v>9.3517452478408813E-3</v>
      </c>
      <c r="Q210" s="4">
        <v>1.1956586502492428E-2</v>
      </c>
      <c r="R210" s="4">
        <v>5.6494707241654396E-3</v>
      </c>
      <c r="S210" s="4">
        <v>1.0075206868350506E-2</v>
      </c>
      <c r="T210" s="4">
        <v>9.9234012886881828E-3</v>
      </c>
      <c r="U210" s="4">
        <v>3.5091318190097809E-2</v>
      </c>
      <c r="V210" s="6">
        <v>21.6</v>
      </c>
      <c r="W210" s="11">
        <v>4.9188490957021713E-3</v>
      </c>
      <c r="X210" s="1">
        <v>115.2</v>
      </c>
      <c r="Y210" s="11">
        <v>-4.0365476161241531E-2</v>
      </c>
      <c r="Z210" s="11">
        <v>3.6904558539390564E-2</v>
      </c>
      <c r="AA210" s="11">
        <v>2.4343589320778847E-2</v>
      </c>
      <c r="AB210" s="5">
        <v>6.6</v>
      </c>
      <c r="AC210">
        <v>1.1342000000000001</v>
      </c>
      <c r="AD210" s="9">
        <v>3.6491666666666731</v>
      </c>
      <c r="AE210" s="16">
        <v>1.4000000000000004</v>
      </c>
      <c r="AF210" s="17">
        <v>3335712.3666666653</v>
      </c>
      <c r="AG210" s="17">
        <v>490341.53333333367</v>
      </c>
      <c r="AH210">
        <v>-0.49149999999999999</v>
      </c>
      <c r="AI210" s="11">
        <v>-0.7157</v>
      </c>
      <c r="AJ210" s="11">
        <v>6.254999999999999</v>
      </c>
      <c r="AK210" s="19">
        <v>0</v>
      </c>
      <c r="AL210" s="19">
        <v>1</v>
      </c>
      <c r="AM210">
        <f t="shared" si="3"/>
        <v>-2.8891594086196321E-2</v>
      </c>
    </row>
    <row r="211" spans="1:39" x14ac:dyDescent="0.35">
      <c r="A211" s="8">
        <v>44621</v>
      </c>
      <c r="B211" s="4">
        <v>4.5</v>
      </c>
      <c r="C211" s="4">
        <v>7.4</v>
      </c>
      <c r="D211" s="1">
        <v>14.1</v>
      </c>
      <c r="E211" s="1">
        <v>7.3</v>
      </c>
      <c r="F211" s="1">
        <v>14.5</v>
      </c>
      <c r="G211" s="1">
        <v>6.4</v>
      </c>
      <c r="H211" s="1">
        <v>14.3</v>
      </c>
      <c r="I211">
        <v>6.8</v>
      </c>
      <c r="J211" s="2">
        <v>17.2</v>
      </c>
      <c r="K211" s="4">
        <v>104.2</v>
      </c>
      <c r="L211" s="6">
        <v>2.25997949309756E+16</v>
      </c>
      <c r="M211" s="4">
        <v>-0.06</v>
      </c>
      <c r="N211" s="4">
        <v>2.4050673469901085E-2</v>
      </c>
      <c r="O211" s="4">
        <v>1.1205113492906094E-2</v>
      </c>
      <c r="P211" s="4">
        <v>2.4052800610661507E-2</v>
      </c>
      <c r="Q211" s="4">
        <v>6.7628897726535797E-2</v>
      </c>
      <c r="R211" s="4">
        <v>1.1204084381461143E-2</v>
      </c>
      <c r="S211" s="4">
        <v>1.0409926064312458E-2</v>
      </c>
      <c r="T211" s="4">
        <v>8.936610072851181E-3</v>
      </c>
      <c r="U211" s="4">
        <v>2.5533301755785942E-2</v>
      </c>
      <c r="V211" s="6">
        <v>6.5</v>
      </c>
      <c r="W211" s="11">
        <v>-1.4829733408987522E-2</v>
      </c>
      <c r="X211" s="1">
        <v>106.3</v>
      </c>
      <c r="Y211" s="11">
        <v>-7.2994902729988098E-2</v>
      </c>
      <c r="Z211" s="11">
        <v>6.3178904354572296E-2</v>
      </c>
      <c r="AA211" s="11">
        <v>6.1991278082132339E-2</v>
      </c>
      <c r="AB211" s="5">
        <v>6.5</v>
      </c>
      <c r="AC211">
        <v>1.1019000000000001</v>
      </c>
      <c r="AD211" s="9">
        <v>3.5583333333333371</v>
      </c>
      <c r="AE211" s="16">
        <v>1.39</v>
      </c>
      <c r="AF211" s="17">
        <v>3359744.333333334</v>
      </c>
      <c r="AG211" s="17">
        <v>494605.96666666679</v>
      </c>
      <c r="AH211">
        <v>-0.49369999999999997</v>
      </c>
      <c r="AI211" s="11">
        <v>1.5034000000000003</v>
      </c>
      <c r="AJ211" s="11">
        <v>10.361499999999999</v>
      </c>
      <c r="AK211" s="19">
        <v>0</v>
      </c>
      <c r="AL211" s="19">
        <v>1</v>
      </c>
      <c r="AM211">
        <f t="shared" si="3"/>
        <v>-1.83172078002036E-2</v>
      </c>
    </row>
    <row r="212" spans="1:39" x14ac:dyDescent="0.35">
      <c r="A212" s="8">
        <v>44652</v>
      </c>
      <c r="B212" s="4">
        <v>4.5999999999999996</v>
      </c>
      <c r="C212" s="4">
        <v>7.5</v>
      </c>
      <c r="D212" s="1">
        <v>14.4</v>
      </c>
      <c r="E212" s="1">
        <v>7.2</v>
      </c>
      <c r="F212" s="1">
        <v>14.7</v>
      </c>
      <c r="G212" s="1">
        <v>6.4</v>
      </c>
      <c r="H212" s="1">
        <v>14.6</v>
      </c>
      <c r="I212">
        <v>6.8</v>
      </c>
      <c r="J212" s="2">
        <v>15.9</v>
      </c>
      <c r="K212" s="4">
        <v>104.5956043956044</v>
      </c>
      <c r="L212" s="6">
        <v>2.21370249582608E+16</v>
      </c>
      <c r="M212" s="4">
        <v>-0.05</v>
      </c>
      <c r="N212" s="4">
        <v>5.6627760641276836E-3</v>
      </c>
      <c r="O212" s="4">
        <v>1.1532477103173733E-2</v>
      </c>
      <c r="P212" s="4">
        <v>5.7501466944813728E-3</v>
      </c>
      <c r="Q212" s="4">
        <v>1.4767439104616642E-2</v>
      </c>
      <c r="R212" s="4">
        <v>1.1621703393757343E-2</v>
      </c>
      <c r="S212" s="4">
        <v>2.3309875279664993E-2</v>
      </c>
      <c r="T212" s="4">
        <v>1.3256932608783245E-2</v>
      </c>
      <c r="U212" s="4">
        <v>-3.151935338973999E-2</v>
      </c>
      <c r="V212" s="6">
        <v>7.7</v>
      </c>
      <c r="W212" s="11">
        <v>1.9900503102689981E-3</v>
      </c>
      <c r="X212" s="1">
        <v>104.3</v>
      </c>
      <c r="Y212" s="11">
        <v>1.0674481280148029E-2</v>
      </c>
      <c r="Z212" s="11">
        <v>9.0971775352954865E-2</v>
      </c>
      <c r="AA212" s="11">
        <v>5.6204117834568024E-2</v>
      </c>
      <c r="AB212" s="5">
        <v>6.4</v>
      </c>
      <c r="AC212">
        <v>1.0819000000000001</v>
      </c>
      <c r="AD212" s="9">
        <v>3.4675000000000011</v>
      </c>
      <c r="AE212" s="16">
        <v>1.3533333333333353</v>
      </c>
      <c r="AF212" s="17">
        <v>3383776.3</v>
      </c>
      <c r="AG212" s="17">
        <v>498870.4</v>
      </c>
      <c r="AH212">
        <v>-0.49869999999999998</v>
      </c>
      <c r="AI212" s="11">
        <v>9.8053499999999989</v>
      </c>
      <c r="AJ212" s="11">
        <v>18.222650000000002</v>
      </c>
      <c r="AK212" s="19">
        <v>0</v>
      </c>
      <c r="AL212" s="19">
        <v>0</v>
      </c>
      <c r="AM212">
        <f t="shared" si="3"/>
        <v>-2.2432943700798867E-2</v>
      </c>
    </row>
    <row r="213" spans="1:39" x14ac:dyDescent="0.35">
      <c r="A213" s="8">
        <v>44682</v>
      </c>
      <c r="B213" s="4">
        <v>4.5999999999999996</v>
      </c>
      <c r="C213" s="4">
        <v>8.1</v>
      </c>
      <c r="D213" s="1">
        <v>14</v>
      </c>
      <c r="E213" s="1">
        <v>7.1</v>
      </c>
      <c r="F213" s="1">
        <v>14.4</v>
      </c>
      <c r="G213" s="1">
        <v>6.4</v>
      </c>
      <c r="H213" s="1">
        <v>14.2</v>
      </c>
      <c r="I213">
        <v>6.7</v>
      </c>
      <c r="J213" s="2">
        <v>16.3</v>
      </c>
      <c r="K213" s="4">
        <v>105.0043956043956</v>
      </c>
      <c r="L213" s="6">
        <v>2.2693633270687E+16</v>
      </c>
      <c r="M213" s="4">
        <v>-0.06</v>
      </c>
      <c r="N213" s="4">
        <v>8.3052646368741989E-3</v>
      </c>
      <c r="O213" s="4">
        <v>6.8382485769689083E-3</v>
      </c>
      <c r="P213" s="4">
        <v>8.3052646368741989E-3</v>
      </c>
      <c r="Q213" s="4">
        <v>1.0241209529340267E-2</v>
      </c>
      <c r="R213" s="4">
        <v>6.8370182998478413E-3</v>
      </c>
      <c r="S213" s="4">
        <v>1.4852593652904034E-2</v>
      </c>
      <c r="T213" s="4">
        <v>1.3083484023809433E-2</v>
      </c>
      <c r="U213" s="4">
        <v>2.633463591337204E-2</v>
      </c>
      <c r="V213" s="6">
        <v>9.4</v>
      </c>
      <c r="W213" s="11">
        <v>1.9685674458742142E-2</v>
      </c>
      <c r="X213" s="1">
        <v>104.8</v>
      </c>
      <c r="Y213" s="11">
        <v>-3.8673099130392075E-2</v>
      </c>
      <c r="Z213" s="11">
        <v>0.10037918388843536</v>
      </c>
      <c r="AA213" s="11">
        <v>1.8003033474087715E-2</v>
      </c>
      <c r="AB213" s="5">
        <v>6.1</v>
      </c>
      <c r="AC213">
        <v>1.0579000000000001</v>
      </c>
      <c r="AD213" s="9">
        <v>3.3766666666666652</v>
      </c>
      <c r="AE213" s="16">
        <v>1.31666666666667</v>
      </c>
      <c r="AF213" s="17">
        <v>3404290.3666666672</v>
      </c>
      <c r="AG213" s="17">
        <v>499879.1</v>
      </c>
      <c r="AH213">
        <v>-0.49999999999999994</v>
      </c>
      <c r="AI213" s="11">
        <v>15.578349999999999</v>
      </c>
      <c r="AJ213" s="11">
        <v>24.713849999999997</v>
      </c>
      <c r="AK213" s="19">
        <v>0</v>
      </c>
      <c r="AL213" s="19">
        <v>0</v>
      </c>
      <c r="AM213">
        <f t="shared" si="3"/>
        <v>-1.2296052625134987E-3</v>
      </c>
    </row>
    <row r="214" spans="1:39" x14ac:dyDescent="0.35">
      <c r="A214" s="8">
        <v>44713</v>
      </c>
      <c r="B214" s="4">
        <v>4.5999999999999996</v>
      </c>
      <c r="C214" s="4">
        <v>8.6999999999999993</v>
      </c>
      <c r="D214" s="1">
        <v>14.6</v>
      </c>
      <c r="E214" s="1">
        <v>7.2</v>
      </c>
      <c r="F214" s="1">
        <v>14.8</v>
      </c>
      <c r="G214" s="1">
        <v>6.4</v>
      </c>
      <c r="H214" s="1">
        <v>14.7</v>
      </c>
      <c r="I214">
        <v>6.7</v>
      </c>
      <c r="J214" s="2">
        <v>16.899999999999999</v>
      </c>
      <c r="K214" s="4">
        <v>105.4</v>
      </c>
      <c r="L214" s="6">
        <v>1.97778336941029E+16</v>
      </c>
      <c r="M214" s="4">
        <v>-0.05</v>
      </c>
      <c r="N214" s="4">
        <v>8.065943606197834E-3</v>
      </c>
      <c r="O214" s="4">
        <v>4.2949244379997253E-3</v>
      </c>
      <c r="P214" s="4">
        <v>8.1514026969671249E-3</v>
      </c>
      <c r="Q214" s="4">
        <v>-2.5798130081966519E-4</v>
      </c>
      <c r="R214" s="4">
        <v>4.383421503007412E-3</v>
      </c>
      <c r="S214" s="4">
        <v>1.331355981528759E-2</v>
      </c>
      <c r="T214" s="4">
        <v>1.1202185414731503E-2</v>
      </c>
      <c r="U214" s="4">
        <v>5.1847165450453758E-3</v>
      </c>
      <c r="V214" s="6">
        <v>11.1</v>
      </c>
      <c r="W214" s="11">
        <v>-5.8651193976402283E-3</v>
      </c>
      <c r="X214" s="1">
        <v>104.1</v>
      </c>
      <c r="Y214" s="11">
        <v>-2.8616983443498611E-2</v>
      </c>
      <c r="Z214" s="11">
        <v>0.10142017900943756</v>
      </c>
      <c r="AA214" s="11">
        <v>2.8934268280863762E-2</v>
      </c>
      <c r="AB214" s="5">
        <v>6</v>
      </c>
      <c r="AC214">
        <v>1.0566</v>
      </c>
      <c r="AD214" s="9">
        <v>3.2858333333333292</v>
      </c>
      <c r="AE214" s="16">
        <v>1.28</v>
      </c>
      <c r="AF214" s="17">
        <v>3424804.4333333336</v>
      </c>
      <c r="AG214" s="17">
        <v>500887.79999999993</v>
      </c>
      <c r="AH214">
        <v>-0.49699999999999994</v>
      </c>
      <c r="AI214" s="11">
        <v>28.944949999999999</v>
      </c>
      <c r="AJ214" s="11">
        <v>37.749299999999991</v>
      </c>
      <c r="AK214" s="19">
        <v>0</v>
      </c>
      <c r="AL214" s="19">
        <v>1</v>
      </c>
      <c r="AM214">
        <f t="shared" si="3"/>
        <v>-3.7314524271921265E-2</v>
      </c>
    </row>
    <row r="215" spans="1:39" x14ac:dyDescent="0.35">
      <c r="A215" s="8">
        <v>44743</v>
      </c>
      <c r="B215" s="4">
        <v>4.5</v>
      </c>
      <c r="C215" s="4">
        <v>8.9</v>
      </c>
      <c r="D215" s="1">
        <v>14.7</v>
      </c>
      <c r="E215" s="1">
        <v>7.1</v>
      </c>
      <c r="F215" s="1">
        <v>14.4</v>
      </c>
      <c r="G215" s="1">
        <v>6.3</v>
      </c>
      <c r="H215" s="1">
        <v>14.6</v>
      </c>
      <c r="I215">
        <v>6.7</v>
      </c>
      <c r="J215" s="2">
        <v>17.7</v>
      </c>
      <c r="K215" s="4">
        <v>105.66956521739131</v>
      </c>
      <c r="L215" s="6">
        <v>2.09010578840515E+16</v>
      </c>
      <c r="M215" s="4">
        <v>0</v>
      </c>
      <c r="N215" s="4">
        <v>1.1103993747383356E-3</v>
      </c>
      <c r="O215" s="4">
        <v>1.5167063102126122E-3</v>
      </c>
      <c r="P215" s="4">
        <v>1.1956616071984172E-3</v>
      </c>
      <c r="Q215" s="4">
        <v>5.5454783141613007E-2</v>
      </c>
      <c r="R215" s="4">
        <v>1.6054230509325862E-3</v>
      </c>
      <c r="S215" s="4">
        <v>9.3789249658584595E-3</v>
      </c>
      <c r="T215" s="4">
        <v>8.5653108544647694E-4</v>
      </c>
      <c r="U215" s="4">
        <v>-2.619665116071701E-2</v>
      </c>
      <c r="V215" s="6">
        <v>7.3</v>
      </c>
      <c r="W215" s="11">
        <v>-1.9802628085017204E-2</v>
      </c>
      <c r="X215" s="1">
        <v>99.4</v>
      </c>
      <c r="Y215" s="11">
        <v>-1.8094591796398163E-2</v>
      </c>
      <c r="Z215" s="11">
        <v>8.7434299290180206E-2</v>
      </c>
      <c r="AA215" s="11">
        <v>1.4852927066385746E-2</v>
      </c>
      <c r="AB215" s="5">
        <v>5.8</v>
      </c>
      <c r="AC215">
        <v>1.0179</v>
      </c>
      <c r="AD215" s="9">
        <v>3.1949999999999932</v>
      </c>
      <c r="AE215" s="16">
        <v>1.2699999999999996</v>
      </c>
      <c r="AF215" s="17">
        <v>3445318.5</v>
      </c>
      <c r="AG215" s="17">
        <v>501896.5</v>
      </c>
      <c r="AH215">
        <v>-0.42560000000000003</v>
      </c>
      <c r="AI215" s="11">
        <v>21.422350000000002</v>
      </c>
      <c r="AJ215" s="11">
        <v>27.830499999999997</v>
      </c>
      <c r="AK215" s="19">
        <v>1</v>
      </c>
      <c r="AL215" s="19">
        <v>0</v>
      </c>
      <c r="AM215">
        <f t="shared" si="3"/>
        <v>-5.0229090683825139E-3</v>
      </c>
    </row>
    <row r="216" spans="1:39" x14ac:dyDescent="0.35">
      <c r="A216" s="8">
        <v>44774</v>
      </c>
      <c r="B216" s="4">
        <v>4.5</v>
      </c>
      <c r="C216" s="4">
        <v>9.1999999999999993</v>
      </c>
      <c r="D216" s="1">
        <v>14.6</v>
      </c>
      <c r="E216" s="1">
        <v>7.2</v>
      </c>
      <c r="F216" s="1">
        <v>14.9</v>
      </c>
      <c r="G216" s="1">
        <v>6.3</v>
      </c>
      <c r="H216" s="1">
        <v>14.7</v>
      </c>
      <c r="I216">
        <v>6.7</v>
      </c>
      <c r="J216" s="2">
        <v>19.7</v>
      </c>
      <c r="K216" s="4">
        <v>105.93913043478261</v>
      </c>
      <c r="L216" s="6">
        <v>2.01117142606573E+16</v>
      </c>
      <c r="M216" s="4">
        <v>0.01</v>
      </c>
      <c r="N216" s="4">
        <v>6.0428287833929062E-3</v>
      </c>
      <c r="O216" s="4">
        <v>6.4868936315178871E-3</v>
      </c>
      <c r="P216" s="4">
        <v>6.0418001376092434E-3</v>
      </c>
      <c r="Q216" s="4">
        <v>7.6171942055225372E-2</v>
      </c>
      <c r="R216" s="4">
        <v>6.4845886081457138E-3</v>
      </c>
      <c r="S216" s="4">
        <v>1.1641765013337135E-2</v>
      </c>
      <c r="T216" s="4">
        <v>8.5252011194825172E-3</v>
      </c>
      <c r="U216" s="4">
        <v>0.12285751104354858</v>
      </c>
      <c r="V216" s="6">
        <v>8.8000000000000007</v>
      </c>
      <c r="W216" s="11">
        <v>2.0782539620995522E-2</v>
      </c>
      <c r="X216" s="1">
        <v>98.5</v>
      </c>
      <c r="Y216" s="11">
        <v>4.9222361296415329E-2</v>
      </c>
      <c r="Z216" s="11">
        <v>4.9896970391273499E-2</v>
      </c>
      <c r="AA216" s="11">
        <v>3.3955186605453491E-2</v>
      </c>
      <c r="AB216" s="5">
        <v>6.2</v>
      </c>
      <c r="AC216">
        <v>1.0127999999999999</v>
      </c>
      <c r="AD216" s="9">
        <v>3.1041666666666714</v>
      </c>
      <c r="AE216" s="16">
        <v>1.2599999999999998</v>
      </c>
      <c r="AF216" s="17">
        <v>3465858.0999999996</v>
      </c>
      <c r="AG216" s="17">
        <v>504762.8666666667</v>
      </c>
      <c r="AH216">
        <v>2.0000000000000573E-4</v>
      </c>
      <c r="AI216" s="11">
        <v>30.256399999999999</v>
      </c>
      <c r="AJ216" s="11">
        <v>33.120150000000002</v>
      </c>
      <c r="AK216" s="19">
        <v>0</v>
      </c>
      <c r="AL216" s="19">
        <v>0</v>
      </c>
      <c r="AM216">
        <f t="shared" si="3"/>
        <v>-2.2365149459580062E-2</v>
      </c>
    </row>
    <row r="217" spans="1:39" x14ac:dyDescent="0.35">
      <c r="A217" s="8">
        <v>44805</v>
      </c>
      <c r="B217" s="4">
        <v>4.4000000000000004</v>
      </c>
      <c r="C217" s="4">
        <v>9.9</v>
      </c>
      <c r="D217" s="1">
        <v>14.5</v>
      </c>
      <c r="E217" s="1">
        <v>7.1</v>
      </c>
      <c r="F217" s="1">
        <v>15.1</v>
      </c>
      <c r="G217" s="1">
        <v>6.3</v>
      </c>
      <c r="H217" s="1">
        <v>14.8</v>
      </c>
      <c r="I217">
        <v>6.7</v>
      </c>
      <c r="J217" s="2">
        <v>21.1</v>
      </c>
      <c r="K217" s="4">
        <v>106.2</v>
      </c>
      <c r="L217" s="6">
        <v>1.92937290023498E+16</v>
      </c>
      <c r="M217" s="4">
        <v>0.06</v>
      </c>
      <c r="N217" s="4">
        <v>1.189335435628891E-2</v>
      </c>
      <c r="O217" s="4">
        <v>8.9939767494797707E-3</v>
      </c>
      <c r="P217" s="4">
        <v>1.1807508766651154E-2</v>
      </c>
      <c r="Q217" s="4">
        <v>7.0145793259143829E-2</v>
      </c>
      <c r="R217" s="4">
        <v>8.990805596113205E-3</v>
      </c>
      <c r="S217" s="4">
        <v>1.1347753927111626E-2</v>
      </c>
      <c r="T217" s="4">
        <v>1.2653057463467121E-2</v>
      </c>
      <c r="U217" s="4">
        <v>8.1823952496051788E-3</v>
      </c>
      <c r="V217" s="6">
        <v>3.7</v>
      </c>
      <c r="W217" s="11">
        <v>1.0716128163039684E-2</v>
      </c>
      <c r="X217" s="1">
        <v>95</v>
      </c>
      <c r="Y217" s="11">
        <v>-6.5562427043914795E-2</v>
      </c>
      <c r="Z217" s="11">
        <v>8.0723211169242859E-2</v>
      </c>
      <c r="AA217" s="11">
        <v>-2.4719802662730217E-2</v>
      </c>
      <c r="AB217" s="5">
        <v>6</v>
      </c>
      <c r="AC217">
        <v>0.99039999999999995</v>
      </c>
      <c r="AD217" s="9">
        <v>3.0133333333333354</v>
      </c>
      <c r="AE217" s="16">
        <v>1.25</v>
      </c>
      <c r="AF217" s="17">
        <v>3486397.6999999993</v>
      </c>
      <c r="AG217" s="17">
        <v>507629.2333333334</v>
      </c>
      <c r="AH217">
        <v>0.44030000000000002</v>
      </c>
      <c r="AI217" s="11">
        <v>50.2699</v>
      </c>
      <c r="AJ217" s="11">
        <v>50.712750000000007</v>
      </c>
      <c r="AK217" s="19">
        <v>1</v>
      </c>
      <c r="AL217" s="19">
        <v>0</v>
      </c>
      <c r="AM217">
        <f t="shared" si="3"/>
        <v>-7.9067821957837063E-3</v>
      </c>
    </row>
    <row r="218" spans="1:39" x14ac:dyDescent="0.35">
      <c r="A218" s="8">
        <v>44835</v>
      </c>
      <c r="B218" s="4">
        <v>4.2</v>
      </c>
      <c r="C218" s="4">
        <v>10.6</v>
      </c>
      <c r="D218" s="1">
        <v>14</v>
      </c>
      <c r="E218" s="1">
        <v>7.1</v>
      </c>
      <c r="F218" s="1">
        <v>14.5</v>
      </c>
      <c r="G218" s="1">
        <v>6.3</v>
      </c>
      <c r="H218" s="1">
        <v>14.3</v>
      </c>
      <c r="I218">
        <v>6.7</v>
      </c>
      <c r="J218" s="2">
        <v>23.2</v>
      </c>
      <c r="K218" s="4">
        <v>107.07608695652175</v>
      </c>
      <c r="L218" s="6">
        <v>2.11655207007426E+16</v>
      </c>
      <c r="M218" s="4">
        <v>0.08</v>
      </c>
      <c r="N218" s="4">
        <v>1.4732465147972107E-2</v>
      </c>
      <c r="O218" s="4">
        <v>6.5619903616607189E-3</v>
      </c>
      <c r="P218" s="4">
        <v>1.4731238596141338E-2</v>
      </c>
      <c r="Q218" s="4">
        <v>0.10066819936037064</v>
      </c>
      <c r="R218" s="4">
        <v>6.4725144766271114E-3</v>
      </c>
      <c r="S218" s="4">
        <v>1.8002785742282867E-2</v>
      </c>
      <c r="T218" s="4">
        <v>1.9917670637369156E-2</v>
      </c>
      <c r="U218" s="4">
        <v>0.2917482852935791</v>
      </c>
      <c r="V218" s="6">
        <v>5.5</v>
      </c>
      <c r="W218" s="11">
        <v>-1.0716128163039684E-2</v>
      </c>
      <c r="X218" s="1">
        <v>94.1</v>
      </c>
      <c r="Y218" s="11">
        <v>-4.6523008495569229E-4</v>
      </c>
      <c r="Z218" s="11">
        <v>8.5990451276302338E-2</v>
      </c>
      <c r="AA218" s="11">
        <v>-5.5347751826047897E-2</v>
      </c>
      <c r="AB218" s="5">
        <v>4.9000000000000004</v>
      </c>
      <c r="AC218">
        <v>0.98260000000000003</v>
      </c>
      <c r="AD218" s="9">
        <v>2.9224999999999994</v>
      </c>
      <c r="AE218" s="16">
        <v>1.2866666666666688</v>
      </c>
      <c r="AF218" s="17">
        <v>3506937.3</v>
      </c>
      <c r="AG218" s="17">
        <v>510495.6</v>
      </c>
      <c r="AH218">
        <v>0.74099999999999999</v>
      </c>
      <c r="AI218" s="11">
        <v>55.250500000000002</v>
      </c>
      <c r="AJ218" s="11">
        <v>57.166699999999999</v>
      </c>
      <c r="AK218" s="19">
        <v>1</v>
      </c>
      <c r="AL218" s="19">
        <v>0</v>
      </c>
      <c r="AM218">
        <f t="shared" si="3"/>
        <v>3.7453820953925326E-2</v>
      </c>
    </row>
    <row r="219" spans="1:39" x14ac:dyDescent="0.35">
      <c r="A219" s="8">
        <v>44866</v>
      </c>
      <c r="B219" s="4">
        <v>4.0999999999999996</v>
      </c>
      <c r="C219" s="4">
        <v>10.1</v>
      </c>
      <c r="D219" s="1">
        <v>14.2</v>
      </c>
      <c r="E219" s="1">
        <v>7.1</v>
      </c>
      <c r="F219" s="1">
        <v>14.7</v>
      </c>
      <c r="G219" s="1">
        <v>6.3</v>
      </c>
      <c r="H219" s="1">
        <v>14.4</v>
      </c>
      <c r="I219">
        <v>6.7</v>
      </c>
      <c r="J219" s="2">
        <v>20.6</v>
      </c>
      <c r="K219" s="4">
        <v>107.92391304347825</v>
      </c>
      <c r="L219" s="6">
        <v>2.31519813913384E+16</v>
      </c>
      <c r="M219" s="4">
        <v>0.15</v>
      </c>
      <c r="N219" s="4">
        <v>-6.6121167037636042E-4</v>
      </c>
      <c r="O219" s="4">
        <v>2.6997621171176434E-3</v>
      </c>
      <c r="P219" s="4">
        <v>-6.6115707159042358E-4</v>
      </c>
      <c r="Q219" s="4">
        <v>-2.4269640445709229E-2</v>
      </c>
      <c r="R219" s="4">
        <v>2.7860021218657494E-3</v>
      </c>
      <c r="S219" s="4">
        <v>9.7767775878310204E-3</v>
      </c>
      <c r="T219" s="4">
        <v>8.998015895485878E-3</v>
      </c>
      <c r="U219" s="4">
        <v>3.0824357643723488E-2</v>
      </c>
      <c r="V219" s="6">
        <v>6.6</v>
      </c>
      <c r="W219" s="11">
        <v>2.9339874163269997E-3</v>
      </c>
      <c r="X219" s="1">
        <v>95.3</v>
      </c>
      <c r="Y219" s="11">
        <v>0.10287070274353027</v>
      </c>
      <c r="Z219" s="11">
        <v>7.9178027808666229E-2</v>
      </c>
      <c r="AA219" s="11">
        <v>-3.5985592752695084E-2</v>
      </c>
      <c r="AB219" s="5">
        <v>4.5999999999999996</v>
      </c>
      <c r="AC219">
        <v>1.0201</v>
      </c>
      <c r="AD219" s="9">
        <v>2.8316666666666634</v>
      </c>
      <c r="AE219" s="16">
        <v>1.3233333333333341</v>
      </c>
      <c r="AF219" s="17">
        <v>3535874.4666666687</v>
      </c>
      <c r="AG219" s="17">
        <v>515697.76666666707</v>
      </c>
      <c r="AH219">
        <v>1.4530000000000001</v>
      </c>
      <c r="AI219" s="11">
        <v>58.524750000000012</v>
      </c>
      <c r="AJ219" s="11">
        <v>55.658160000000002</v>
      </c>
      <c r="AK219" s="19">
        <v>0</v>
      </c>
      <c r="AL219" s="19">
        <v>0</v>
      </c>
      <c r="AM219">
        <f t="shared" si="3"/>
        <v>3.7329971747935495E-2</v>
      </c>
    </row>
    <row r="220" spans="1:39" x14ac:dyDescent="0.35">
      <c r="A220" s="8">
        <v>44896</v>
      </c>
      <c r="B220" s="4">
        <v>3.8</v>
      </c>
      <c r="C220" s="4">
        <v>9.1999999999999993</v>
      </c>
      <c r="D220" s="1">
        <v>14</v>
      </c>
      <c r="E220" s="1">
        <v>7.1</v>
      </c>
      <c r="F220" s="1">
        <v>14.5</v>
      </c>
      <c r="G220" s="1">
        <v>6.3</v>
      </c>
      <c r="H220" s="1">
        <v>14.3</v>
      </c>
      <c r="I220">
        <v>6.7</v>
      </c>
      <c r="J220" s="2">
        <v>16.3</v>
      </c>
      <c r="K220" s="4">
        <v>108.8</v>
      </c>
      <c r="L220" s="6">
        <v>2.23043586593305E+16</v>
      </c>
      <c r="M220" s="4">
        <v>0.19</v>
      </c>
      <c r="N220" s="4">
        <v>-3.5615228116512299E-3</v>
      </c>
      <c r="O220" s="4">
        <v>6.5016918815672398E-3</v>
      </c>
      <c r="P220" s="4">
        <v>-3.5612278152257204E-3</v>
      </c>
      <c r="Q220" s="4">
        <v>-0.10181234776973724</v>
      </c>
      <c r="R220" s="4">
        <v>6.5858121961355209E-3</v>
      </c>
      <c r="S220" s="4">
        <v>8.0620590597391129E-3</v>
      </c>
      <c r="T220" s="4">
        <v>3.2520354725420475E-3</v>
      </c>
      <c r="U220" s="4">
        <v>-1.230132207274437E-2</v>
      </c>
      <c r="V220" s="6">
        <v>10.1</v>
      </c>
      <c r="W220" s="11">
        <v>-1.9724505022168159E-2</v>
      </c>
      <c r="X220" s="1">
        <v>97</v>
      </c>
      <c r="Y220" s="11">
        <v>1.1577772907912731E-2</v>
      </c>
      <c r="Z220" s="11">
        <v>2.0548667758703232E-2</v>
      </c>
      <c r="AA220" s="11">
        <v>-3.5226400941610336E-2</v>
      </c>
      <c r="AB220" s="5">
        <v>3.7</v>
      </c>
      <c r="AC220">
        <v>1.0589</v>
      </c>
      <c r="AD220" s="9">
        <v>2.7408333333333275</v>
      </c>
      <c r="AE220" s="16">
        <v>1.36</v>
      </c>
      <c r="AF220" s="17">
        <v>3564811.6333333366</v>
      </c>
      <c r="AG220" s="17">
        <v>520899.93333333358</v>
      </c>
      <c r="AH220">
        <v>1.6534</v>
      </c>
      <c r="AI220" s="11">
        <v>62.398000000000003</v>
      </c>
      <c r="AJ220" s="11">
        <v>56.898250000000004</v>
      </c>
      <c r="AK220" s="19">
        <v>0</v>
      </c>
      <c r="AL220" s="19">
        <v>1</v>
      </c>
      <c r="AM220">
        <f t="shared" si="3"/>
        <v>1.6855909898426502E-2</v>
      </c>
    </row>
    <row r="221" spans="1:39" x14ac:dyDescent="0.35">
      <c r="A221" s="8">
        <v>44927</v>
      </c>
      <c r="B221" s="4">
        <v>3.6</v>
      </c>
      <c r="C221" s="4">
        <v>8.6999999999999993</v>
      </c>
      <c r="D221" s="1">
        <v>14</v>
      </c>
      <c r="E221" s="1">
        <v>7.1</v>
      </c>
      <c r="F221" s="1">
        <v>14.4</v>
      </c>
      <c r="G221" s="1">
        <v>6.3</v>
      </c>
      <c r="H221" s="1">
        <v>14.2</v>
      </c>
      <c r="I221">
        <v>6.7</v>
      </c>
      <c r="J221" s="2">
        <v>12</v>
      </c>
      <c r="K221" s="4">
        <v>109.14444444444445</v>
      </c>
      <c r="L221" s="6">
        <v>2.51405894873848E+16</v>
      </c>
      <c r="M221" s="4">
        <v>0.23</v>
      </c>
      <c r="N221" s="4">
        <v>-2.076498931273818E-3</v>
      </c>
      <c r="O221" s="4">
        <v>-3.6357380449771881E-3</v>
      </c>
      <c r="P221" s="4">
        <v>-2.0763264037668705E-3</v>
      </c>
      <c r="Q221" s="4">
        <v>-2.5632599368691444E-2</v>
      </c>
      <c r="R221" s="4">
        <v>-3.7208539433777332E-3</v>
      </c>
      <c r="S221" s="4">
        <v>1.3573307543992996E-2</v>
      </c>
      <c r="T221" s="4">
        <v>8.0841183662414551E-3</v>
      </c>
      <c r="U221" s="4">
        <v>-8.9692190289497375E-2</v>
      </c>
      <c r="V221" s="6">
        <v>12.5</v>
      </c>
      <c r="W221" s="11">
        <v>1.7769470810890198E-2</v>
      </c>
      <c r="X221" s="1">
        <v>99.4</v>
      </c>
      <c r="Y221" s="11">
        <v>5.2159812301397324E-2</v>
      </c>
      <c r="Z221" s="11">
        <v>5.2817557007074356E-2</v>
      </c>
      <c r="AA221" s="11">
        <v>-1.9769296050071716E-2</v>
      </c>
      <c r="AB221" s="5">
        <v>3.1</v>
      </c>
      <c r="AC221">
        <v>1.0769</v>
      </c>
      <c r="AD221" s="9">
        <v>2.65</v>
      </c>
      <c r="AE221" s="16">
        <v>1.3666666666666671</v>
      </c>
      <c r="AF221" s="17">
        <v>3593748.8</v>
      </c>
      <c r="AG221" s="17">
        <v>526102.1</v>
      </c>
      <c r="AH221">
        <v>1.9868999999999999</v>
      </c>
      <c r="AI221" s="11">
        <v>65.478499999999997</v>
      </c>
      <c r="AJ221" s="11">
        <v>57.083800000000004</v>
      </c>
      <c r="AK221" s="19">
        <v>0</v>
      </c>
      <c r="AL221" s="19">
        <v>0</v>
      </c>
      <c r="AM221">
        <f t="shared" si="3"/>
        <v>-5.0270074212036137E-3</v>
      </c>
    </row>
    <row r="222" spans="1:39" x14ac:dyDescent="0.35">
      <c r="A222" s="8">
        <v>44958</v>
      </c>
      <c r="B222" s="4">
        <v>3.2</v>
      </c>
      <c r="C222" s="4">
        <v>8.5</v>
      </c>
      <c r="D222" s="1">
        <v>13.7</v>
      </c>
      <c r="E222" s="1">
        <v>7</v>
      </c>
      <c r="F222" s="1">
        <v>14.2</v>
      </c>
      <c r="G222" s="1">
        <v>6.3</v>
      </c>
      <c r="H222" s="1">
        <v>14</v>
      </c>
      <c r="I222">
        <v>6.6</v>
      </c>
      <c r="J222" s="2">
        <v>10.1</v>
      </c>
      <c r="K222" s="4">
        <v>109.45555555555555</v>
      </c>
      <c r="L222" s="6">
        <v>2.59737336250089E+16</v>
      </c>
      <c r="M222" s="4">
        <v>0.31</v>
      </c>
      <c r="N222" s="4">
        <v>8.032836951315403E-3</v>
      </c>
      <c r="O222" s="4">
        <v>8.7208598852157593E-3</v>
      </c>
      <c r="P222" s="4">
        <v>8.0321719869971275E-3</v>
      </c>
      <c r="Q222" s="4">
        <v>-5.7076830416917801E-2</v>
      </c>
      <c r="R222" s="4">
        <v>8.8037857785820961E-3</v>
      </c>
      <c r="S222" s="4">
        <v>1.916172169148922E-2</v>
      </c>
      <c r="T222" s="4">
        <v>1.755831204354763E-2</v>
      </c>
      <c r="U222" s="4">
        <v>-0.15143106877803802</v>
      </c>
      <c r="V222" s="6">
        <v>10.4</v>
      </c>
      <c r="W222" s="11">
        <v>1.4570437371730804E-2</v>
      </c>
      <c r="X222" s="1">
        <v>99.6</v>
      </c>
      <c r="Y222" s="11">
        <v>3.4924577921628952E-2</v>
      </c>
      <c r="Z222" s="11">
        <v>4.4032271951436996E-2</v>
      </c>
      <c r="AA222" s="11">
        <v>-4.8160061240196228E-2</v>
      </c>
      <c r="AB222" s="5">
        <v>2.6</v>
      </c>
      <c r="AC222">
        <v>1.0714999999999999</v>
      </c>
      <c r="AD222" s="9">
        <v>2.542500000000004</v>
      </c>
      <c r="AE222" s="16">
        <v>1.373333333333334</v>
      </c>
      <c r="AF222" s="17">
        <v>3608728.4666666659</v>
      </c>
      <c r="AG222" s="17">
        <v>528366.86666666693</v>
      </c>
      <c r="AH222">
        <v>2.3595000000000002</v>
      </c>
      <c r="AI222" s="11">
        <v>64.680749999999989</v>
      </c>
      <c r="AJ222" s="11">
        <v>56.481999999999999</v>
      </c>
      <c r="AK222" s="19">
        <v>0</v>
      </c>
      <c r="AL222" s="19">
        <v>1</v>
      </c>
      <c r="AM222">
        <f t="shared" si="3"/>
        <v>-8.4029695435069995E-4</v>
      </c>
    </row>
    <row r="223" spans="1:39" x14ac:dyDescent="0.35">
      <c r="A223" s="8">
        <v>44986</v>
      </c>
      <c r="B223" s="4">
        <v>2.9</v>
      </c>
      <c r="C223" s="4">
        <v>6.9</v>
      </c>
      <c r="D223" s="1">
        <v>13.7</v>
      </c>
      <c r="E223" s="1">
        <v>6.9</v>
      </c>
      <c r="F223" s="1">
        <v>14.3</v>
      </c>
      <c r="G223" s="1">
        <v>6.2</v>
      </c>
      <c r="H223" s="1">
        <v>14</v>
      </c>
      <c r="I223">
        <v>6.6</v>
      </c>
      <c r="J223" s="2">
        <v>4.5999999999999996</v>
      </c>
      <c r="K223" s="4">
        <v>109.8</v>
      </c>
      <c r="L223" s="6">
        <v>2.56637859741639E+16</v>
      </c>
      <c r="M223" s="4">
        <v>0.41</v>
      </c>
      <c r="N223" s="4">
        <v>9.032001718878746E-3</v>
      </c>
      <c r="O223" s="4">
        <v>1.213379018008709E-2</v>
      </c>
      <c r="P223" s="4">
        <v>9.0312603861093521E-3</v>
      </c>
      <c r="Q223" s="4">
        <v>-3.9843522012233734E-2</v>
      </c>
      <c r="R223" s="4">
        <v>1.2128608301281929E-2</v>
      </c>
      <c r="S223" s="4">
        <v>1.2179875746369362E-2</v>
      </c>
      <c r="T223" s="4">
        <v>7.880261167883873E-3</v>
      </c>
      <c r="U223" s="4">
        <v>-0.13905605673789978</v>
      </c>
      <c r="V223" s="6">
        <v>7.8</v>
      </c>
      <c r="W223" s="11">
        <v>-2.8363758698105812E-2</v>
      </c>
      <c r="X223" s="1">
        <v>98.8</v>
      </c>
      <c r="Y223" s="11">
        <v>-8.6255902424454689E-3</v>
      </c>
      <c r="Z223" s="11">
        <v>3.9220713078975677E-2</v>
      </c>
      <c r="AA223" s="11">
        <v>-5.7693056762218475E-2</v>
      </c>
      <c r="AB223" s="5">
        <v>2</v>
      </c>
      <c r="AC223">
        <v>1.0706</v>
      </c>
      <c r="AD223" s="9">
        <v>2.4350000000000023</v>
      </c>
      <c r="AE223" s="16">
        <v>1.38</v>
      </c>
      <c r="AF223" s="17">
        <v>3623708.1333333319</v>
      </c>
      <c r="AG223" s="17">
        <v>530631.63333333354</v>
      </c>
      <c r="AH223">
        <v>2.6570999999999998</v>
      </c>
      <c r="AI223" s="11">
        <v>75.179749999999999</v>
      </c>
      <c r="AJ223" s="11">
        <v>66.855500000000006</v>
      </c>
      <c r="AK223" s="19">
        <v>1</v>
      </c>
      <c r="AL223" s="19">
        <v>1</v>
      </c>
      <c r="AM223">
        <f t="shared" si="3"/>
        <v>2.4177610288823731E-2</v>
      </c>
    </row>
    <row r="224" spans="1:39" x14ac:dyDescent="0.35">
      <c r="A224" s="8">
        <v>45017</v>
      </c>
      <c r="B224" s="4">
        <v>2.5</v>
      </c>
      <c r="C224" s="4">
        <v>7</v>
      </c>
      <c r="D224" s="1">
        <v>13.6</v>
      </c>
      <c r="E224" s="1">
        <v>6.9</v>
      </c>
      <c r="F224" s="1">
        <v>14.4</v>
      </c>
      <c r="G224" s="1">
        <v>6.2</v>
      </c>
      <c r="H224" s="1">
        <v>14</v>
      </c>
      <c r="I224">
        <v>6.5</v>
      </c>
      <c r="J224" s="2">
        <v>4.8</v>
      </c>
      <c r="K224" s="4">
        <v>110.06373626373627</v>
      </c>
      <c r="L224" s="6">
        <v>2.59831592596204E+16</v>
      </c>
      <c r="M224" s="4">
        <v>0.45</v>
      </c>
      <c r="N224" s="4">
        <v>6.3554355874657631E-3</v>
      </c>
      <c r="O224" s="4">
        <v>9.2992465943098068E-3</v>
      </c>
      <c r="P224" s="4">
        <v>6.3549177721142769E-3</v>
      </c>
      <c r="Q224" s="4">
        <v>-8.4709851071238518E-3</v>
      </c>
      <c r="R224" s="4">
        <v>9.2112030833959579E-3</v>
      </c>
      <c r="S224" s="4">
        <v>-4.4300060835666955E-4</v>
      </c>
      <c r="T224" s="4">
        <v>3.1347987242043018E-3</v>
      </c>
      <c r="U224" s="4">
        <v>0.10029151290655136</v>
      </c>
      <c r="V224" s="6">
        <v>5.7</v>
      </c>
      <c r="W224" s="11">
        <v>2.9717704746872187E-3</v>
      </c>
      <c r="X224" s="1">
        <v>99.1</v>
      </c>
      <c r="Y224" s="11">
        <v>3.6576941609382629E-2</v>
      </c>
      <c r="Z224" s="11">
        <v>3.2026026397943497E-2</v>
      </c>
      <c r="AA224" s="11">
        <v>3.5192511975765228E-2</v>
      </c>
      <c r="AB224" s="5">
        <v>1.3</v>
      </c>
      <c r="AC224">
        <v>1.0968</v>
      </c>
      <c r="AD224" s="9">
        <v>2.3275000000000006</v>
      </c>
      <c r="AE224" s="16">
        <v>1.4233333333333356</v>
      </c>
      <c r="AF224" s="17">
        <v>3638687.8</v>
      </c>
      <c r="AG224" s="17">
        <v>532896.4</v>
      </c>
      <c r="AH224">
        <v>2.9847999999999999</v>
      </c>
      <c r="AI224" s="11">
        <v>61.800050000000013</v>
      </c>
      <c r="AJ224" s="11">
        <v>51.645850000000003</v>
      </c>
      <c r="AK224" s="19">
        <v>0</v>
      </c>
      <c r="AL224" s="19">
        <v>0</v>
      </c>
      <c r="AM224">
        <f t="shared" si="3"/>
        <v>-9.1592506959119746E-3</v>
      </c>
    </row>
    <row r="225" spans="1:39" x14ac:dyDescent="0.35">
      <c r="A225" s="8">
        <v>45047</v>
      </c>
      <c r="B225" s="4">
        <v>2.1</v>
      </c>
      <c r="C225" s="4">
        <v>6.1</v>
      </c>
      <c r="D225" s="1">
        <v>13.8</v>
      </c>
      <c r="E225" s="1">
        <v>6.9</v>
      </c>
      <c r="F225" s="1">
        <v>14.5</v>
      </c>
      <c r="G225" s="1">
        <v>6.2</v>
      </c>
      <c r="H225" s="1">
        <v>14.2</v>
      </c>
      <c r="I225">
        <v>6.5</v>
      </c>
      <c r="J225" s="2">
        <v>4.0999999999999996</v>
      </c>
      <c r="K225" s="4">
        <v>110.33626373626373</v>
      </c>
      <c r="L225" s="6">
        <v>2.53204019090598E+16</v>
      </c>
      <c r="M225" s="4">
        <v>0.49</v>
      </c>
      <c r="N225" s="4">
        <v>2.4363503325730562E-4</v>
      </c>
      <c r="O225" s="4">
        <v>2.6890772860497236E-3</v>
      </c>
      <c r="P225" s="4">
        <v>3.2480715890415013E-4</v>
      </c>
      <c r="Q225" s="4">
        <v>5.7778758928179741E-3</v>
      </c>
      <c r="R225" s="4">
        <v>2.688173670321703E-3</v>
      </c>
      <c r="S225" s="4">
        <v>3.0968908686190844E-3</v>
      </c>
      <c r="T225" s="4">
        <v>1.01207559928298E-2</v>
      </c>
      <c r="U225" s="4">
        <v>2.7841441333293915E-2</v>
      </c>
      <c r="V225" s="6">
        <v>3.7</v>
      </c>
      <c r="W225" s="11">
        <v>2.962965052574873E-3</v>
      </c>
      <c r="X225" s="1">
        <v>96.6</v>
      </c>
      <c r="Y225" s="11">
        <v>-8.9764036238193512E-3</v>
      </c>
      <c r="Z225" s="11">
        <v>2.8250467032194138E-2</v>
      </c>
      <c r="AA225" s="11">
        <v>-2.4031141772866249E-2</v>
      </c>
      <c r="AB225" s="5">
        <v>1</v>
      </c>
      <c r="AC225">
        <v>1.0868</v>
      </c>
      <c r="AD225" s="9">
        <v>2.2199999999999989</v>
      </c>
      <c r="AE225" s="16">
        <v>1.466666666666665</v>
      </c>
      <c r="AF225" s="17">
        <v>3647892.3999999994</v>
      </c>
      <c r="AG225" s="17">
        <v>533698.7333333334</v>
      </c>
      <c r="AH225">
        <v>3.1646000000000001</v>
      </c>
      <c r="AI225" s="11">
        <v>70.919899999999984</v>
      </c>
      <c r="AJ225" s="11">
        <v>61.61910000000001</v>
      </c>
      <c r="AK225" s="19">
        <v>1</v>
      </c>
      <c r="AL225" s="19">
        <v>0</v>
      </c>
      <c r="AM225">
        <f t="shared" si="3"/>
        <v>-2.579695552601069E-3</v>
      </c>
    </row>
    <row r="226" spans="1:39" x14ac:dyDescent="0.35">
      <c r="A226" s="8">
        <v>45078</v>
      </c>
      <c r="B226" s="4">
        <v>1.7</v>
      </c>
      <c r="C226" s="4">
        <v>5.5</v>
      </c>
      <c r="D226" s="1">
        <v>13.4</v>
      </c>
      <c r="E226" s="1">
        <v>6.8</v>
      </c>
      <c r="F226" s="1">
        <v>14.7</v>
      </c>
      <c r="G226" s="1">
        <v>6.2</v>
      </c>
      <c r="H226" s="1">
        <v>14.1</v>
      </c>
      <c r="I226">
        <v>6.5</v>
      </c>
      <c r="J226" s="2">
        <v>2.5</v>
      </c>
      <c r="K226" s="4">
        <v>110.6</v>
      </c>
      <c r="L226" s="6">
        <v>2.75037436161816E+16</v>
      </c>
      <c r="M226" s="4">
        <v>0.55000000000000004</v>
      </c>
      <c r="N226" s="4">
        <v>2.5950870476663113E-3</v>
      </c>
      <c r="O226" s="4">
        <v>3.6857137456536293E-3</v>
      </c>
      <c r="P226" s="4">
        <v>2.5136845652014017E-3</v>
      </c>
      <c r="Q226" s="4">
        <v>-1.6001330688595772E-2</v>
      </c>
      <c r="R226" s="4">
        <v>3.6844790447503328E-3</v>
      </c>
      <c r="S226" s="4">
        <v>2.7202898636460304E-3</v>
      </c>
      <c r="T226" s="4">
        <v>3.8654860109090805E-3</v>
      </c>
      <c r="U226" s="4">
        <v>-0.10652050375938416</v>
      </c>
      <c r="V226" s="6">
        <v>1.7</v>
      </c>
      <c r="W226" s="11">
        <v>0</v>
      </c>
      <c r="X226" s="1">
        <v>95.7</v>
      </c>
      <c r="Y226" s="11">
        <v>1.1844384716823697E-3</v>
      </c>
      <c r="Z226" s="11">
        <v>3.2879672944545746E-2</v>
      </c>
      <c r="AA226" s="11">
        <v>-4.3457474559545517E-2</v>
      </c>
      <c r="AB226" s="5">
        <v>0.5</v>
      </c>
      <c r="AC226">
        <v>1.0840000000000001</v>
      </c>
      <c r="AD226" s="9">
        <v>2.1124999999999972</v>
      </c>
      <c r="AE226" s="16">
        <v>1.51</v>
      </c>
      <c r="AF226" s="17">
        <v>3657096.9999999991</v>
      </c>
      <c r="AG226" s="17">
        <v>534501.06666666677</v>
      </c>
      <c r="AH226">
        <v>3.323</v>
      </c>
      <c r="AI226" s="11">
        <v>75.783000000000001</v>
      </c>
      <c r="AJ226" s="11">
        <v>64.105099999999993</v>
      </c>
      <c r="AK226" s="19">
        <v>0</v>
      </c>
      <c r="AL226" s="19">
        <v>1</v>
      </c>
      <c r="AM226">
        <f t="shared" si="3"/>
        <v>1.9911151904240906E-2</v>
      </c>
    </row>
    <row r="227" spans="1:39" x14ac:dyDescent="0.35">
      <c r="A227" s="8">
        <v>45108</v>
      </c>
      <c r="B227" s="4">
        <v>1.3</v>
      </c>
      <c r="C227" s="4">
        <v>5.3</v>
      </c>
      <c r="D227" s="1">
        <v>13.6</v>
      </c>
      <c r="E227" s="1">
        <v>7</v>
      </c>
      <c r="F227" s="1">
        <v>15.1</v>
      </c>
      <c r="G227" s="1">
        <v>6.2</v>
      </c>
      <c r="H227" s="1">
        <v>14.4</v>
      </c>
      <c r="I227">
        <v>6.6</v>
      </c>
      <c r="J227" s="2">
        <v>0.8</v>
      </c>
      <c r="K227" s="4">
        <v>111.10543478260871</v>
      </c>
      <c r="L227" s="6">
        <v>2.89917275712926E+16</v>
      </c>
      <c r="M227" s="4">
        <v>0.61</v>
      </c>
      <c r="N227" s="4">
        <v>-8.9130178093910217E-4</v>
      </c>
      <c r="O227" s="4">
        <v>-5.0179811660200357E-4</v>
      </c>
      <c r="P227" s="4">
        <v>-8.9122954523190856E-4</v>
      </c>
      <c r="Q227" s="4">
        <v>-3.3049348741769791E-2</v>
      </c>
      <c r="R227" s="4">
        <v>-5.0163030391559005E-4</v>
      </c>
      <c r="S227" s="4">
        <v>3.6703981459140778E-4</v>
      </c>
      <c r="T227" s="4">
        <v>0</v>
      </c>
      <c r="U227" s="4">
        <v>-4.1152939200401306E-2</v>
      </c>
      <c r="V227" s="6">
        <v>-1.2</v>
      </c>
      <c r="W227" s="11">
        <v>-2.9016543179750443E-2</v>
      </c>
      <c r="X227" s="1">
        <v>95</v>
      </c>
      <c r="Y227" s="11">
        <v>9.2226797714829445E-3</v>
      </c>
      <c r="Z227" s="11">
        <v>1.6043124720454216E-2</v>
      </c>
      <c r="AA227" s="11">
        <v>-5.765556707046926E-4</v>
      </c>
      <c r="AB227" s="5">
        <v>-0.3</v>
      </c>
      <c r="AC227">
        <v>1.1057999999999999</v>
      </c>
      <c r="AD227" s="9">
        <v>2.0049999999999955</v>
      </c>
      <c r="AE227" s="16">
        <v>1.5666666666666629</v>
      </c>
      <c r="AF227" s="17">
        <v>3666301.6</v>
      </c>
      <c r="AG227" s="17">
        <v>535303.4</v>
      </c>
      <c r="AH227">
        <v>3.4872000000000001</v>
      </c>
      <c r="AI227" s="11">
        <v>75.34</v>
      </c>
      <c r="AJ227" s="11">
        <v>64.03425</v>
      </c>
      <c r="AK227" s="19">
        <v>0</v>
      </c>
      <c r="AL227" s="19">
        <v>1</v>
      </c>
      <c r="AM227">
        <f t="shared" si="3"/>
        <v>-1.3566011300121444E-2</v>
      </c>
    </row>
    <row r="228" spans="1:39" x14ac:dyDescent="0.35">
      <c r="A228" s="8">
        <v>45139</v>
      </c>
      <c r="B228" s="4">
        <v>1.1000000000000001</v>
      </c>
      <c r="C228" s="4">
        <v>5.2</v>
      </c>
      <c r="D228" s="1">
        <v>13.8</v>
      </c>
      <c r="E228" s="1">
        <v>6.9</v>
      </c>
      <c r="F228" s="1">
        <v>15.2</v>
      </c>
      <c r="G228" s="1">
        <v>6.2</v>
      </c>
      <c r="H228" s="1">
        <v>14.6</v>
      </c>
      <c r="I228">
        <v>6.5</v>
      </c>
      <c r="J228" s="2">
        <v>-0.7</v>
      </c>
      <c r="K228" s="4">
        <v>111.61086956521739</v>
      </c>
      <c r="L228" s="6">
        <v>2.8196449896195E+16</v>
      </c>
      <c r="M228" s="4">
        <v>0.66</v>
      </c>
      <c r="N228" s="4">
        <v>5.4165618494153023E-3</v>
      </c>
      <c r="O228" s="4">
        <v>3.1738104298710823E-3</v>
      </c>
      <c r="P228" s="4">
        <v>5.416124127805233E-3</v>
      </c>
      <c r="Q228" s="4">
        <v>-6.1987671069800854E-3</v>
      </c>
      <c r="R228" s="4">
        <v>3.1727503519505262E-3</v>
      </c>
      <c r="S228" s="4">
        <v>-2.2020773030817509E-4</v>
      </c>
      <c r="T228" s="4">
        <v>1.5420203562825918E-3</v>
      </c>
      <c r="U228" s="4">
        <v>-4.7581475228071213E-2</v>
      </c>
      <c r="V228" s="6">
        <v>0.9</v>
      </c>
      <c r="W228" s="11">
        <v>-3.0503328889608383E-3</v>
      </c>
      <c r="X228" s="1">
        <v>93.9</v>
      </c>
      <c r="Y228" s="11">
        <v>-1.5624463558197021E-2</v>
      </c>
      <c r="Z228" s="11">
        <v>2.3592181503772736E-2</v>
      </c>
      <c r="AA228" s="11">
        <v>-2.2823754698038101E-2</v>
      </c>
      <c r="AB228" s="5">
        <v>-1.3</v>
      </c>
      <c r="AC228">
        <v>1.0909</v>
      </c>
      <c r="AD228" s="9">
        <v>1.8974999999999937</v>
      </c>
      <c r="AE228" s="16">
        <v>1.6233333333333348</v>
      </c>
      <c r="AF228" s="17">
        <v>3680527.4333333336</v>
      </c>
      <c r="AG228" s="17">
        <v>536329.06666666677</v>
      </c>
      <c r="AH228">
        <v>3.7269000000000001</v>
      </c>
      <c r="AI228" s="11">
        <v>79.890550000000005</v>
      </c>
      <c r="AJ228" s="11">
        <v>69.445650000000001</v>
      </c>
      <c r="AK228" s="19">
        <v>0</v>
      </c>
      <c r="AL228" s="19">
        <v>0</v>
      </c>
      <c r="AM228">
        <f t="shared" si="3"/>
        <v>-2.0840841367905233E-2</v>
      </c>
    </row>
    <row r="229" spans="1:39" x14ac:dyDescent="0.35">
      <c r="A229" s="8">
        <v>45170</v>
      </c>
      <c r="B229" s="4">
        <v>0.8</v>
      </c>
      <c r="C229" s="4">
        <v>4.3</v>
      </c>
      <c r="D229" s="1">
        <v>13.9</v>
      </c>
      <c r="E229" s="1">
        <v>7</v>
      </c>
      <c r="F229" s="1">
        <v>15.3</v>
      </c>
      <c r="G229" s="1">
        <v>6.2</v>
      </c>
      <c r="H229" s="1">
        <v>14.7</v>
      </c>
      <c r="I229">
        <v>6.6</v>
      </c>
      <c r="J229" s="2">
        <v>-2.2999999999999998</v>
      </c>
      <c r="K229" s="4">
        <v>112.1</v>
      </c>
      <c r="L229" s="6">
        <v>2.76563815234612E+16</v>
      </c>
      <c r="M229" s="4">
        <v>0.75</v>
      </c>
      <c r="N229" s="4">
        <v>3.2198368571698666E-3</v>
      </c>
      <c r="O229" s="4">
        <v>1.7496359068900347E-3</v>
      </c>
      <c r="P229" s="4">
        <v>3.2195777166634798E-3</v>
      </c>
      <c r="Q229" s="4">
        <v>-3.1788276974111795E-3</v>
      </c>
      <c r="R229" s="4">
        <v>1.7490530153736472E-3</v>
      </c>
      <c r="S229" s="4">
        <v>5.1374261965975165E-4</v>
      </c>
      <c r="T229" s="4">
        <v>7.7011942630633712E-4</v>
      </c>
      <c r="U229" s="4">
        <v>7.3162945918738842E-3</v>
      </c>
      <c r="V229" s="6">
        <v>2.5</v>
      </c>
      <c r="W229" s="11">
        <v>-2.0387365948408842E-3</v>
      </c>
      <c r="X229" s="1">
        <v>93.7</v>
      </c>
      <c r="Y229" s="11">
        <v>-1.6334317624568939E-2</v>
      </c>
      <c r="Z229" s="11">
        <v>1.0309369303286076E-2</v>
      </c>
      <c r="AA229" s="11">
        <v>1.3325192034244537E-2</v>
      </c>
      <c r="AB229" s="5">
        <v>-1.2</v>
      </c>
      <c r="AC229">
        <v>1.0684</v>
      </c>
      <c r="AD229" s="9">
        <v>1.7900000000000063</v>
      </c>
      <c r="AE229" s="16">
        <v>1.68</v>
      </c>
      <c r="AF229" s="17">
        <v>3694753.2666666675</v>
      </c>
      <c r="AG229" s="17">
        <v>537354.7333333334</v>
      </c>
      <c r="AH229">
        <v>3.8315999999999999</v>
      </c>
      <c r="AI229" s="11">
        <v>74.025400000000005</v>
      </c>
      <c r="AJ229" s="11">
        <v>64.809999999999988</v>
      </c>
      <c r="AK229" s="19">
        <v>0</v>
      </c>
      <c r="AL229" s="19">
        <v>1</v>
      </c>
      <c r="AM229">
        <f t="shared" si="3"/>
        <v>-1.1389966406689288E-2</v>
      </c>
    </row>
    <row r="230" spans="1:39" x14ac:dyDescent="0.35">
      <c r="A230" s="8">
        <v>45200</v>
      </c>
      <c r="B230" s="4">
        <v>0.7</v>
      </c>
      <c r="C230" s="4">
        <v>2.9</v>
      </c>
      <c r="D230" s="1">
        <v>14.5</v>
      </c>
      <c r="E230" s="1">
        <v>7</v>
      </c>
      <c r="F230" s="1">
        <v>15.5</v>
      </c>
      <c r="G230" s="1">
        <v>6.3</v>
      </c>
      <c r="H230" s="1">
        <v>15</v>
      </c>
      <c r="I230">
        <v>6.6</v>
      </c>
      <c r="J230" s="2">
        <v>-6.1</v>
      </c>
      <c r="K230" s="4">
        <v>112.53804347826087</v>
      </c>
      <c r="L230" s="6">
        <v>2.71654493937677E+16</v>
      </c>
      <c r="M230" s="4">
        <v>0.8</v>
      </c>
      <c r="N230" s="4">
        <v>8.8364066323265433E-4</v>
      </c>
      <c r="O230" s="4">
        <v>1.9127620616927743E-3</v>
      </c>
      <c r="P230" s="4">
        <v>8.835696498863399E-4</v>
      </c>
      <c r="Q230" s="4">
        <v>2.9844958335161209E-3</v>
      </c>
      <c r="R230" s="4">
        <v>1.9951788708567619E-3</v>
      </c>
      <c r="S230" s="4">
        <v>2.491573803126812E-3</v>
      </c>
      <c r="T230" s="4">
        <v>-7.7011942630633712E-4</v>
      </c>
      <c r="U230" s="4">
        <v>2.6807751506567001E-2</v>
      </c>
      <c r="V230" s="6">
        <v>1.5</v>
      </c>
      <c r="W230" s="11">
        <v>-5.1151006482541561E-3</v>
      </c>
      <c r="X230" s="1">
        <v>93.8</v>
      </c>
      <c r="Y230" s="11">
        <v>-2.9595756903290749E-2</v>
      </c>
      <c r="Z230" s="11">
        <v>5.1151006482541561E-3</v>
      </c>
      <c r="AA230" s="11">
        <v>2.1498212590813637E-3</v>
      </c>
      <c r="AB230" s="5">
        <v>-1</v>
      </c>
      <c r="AC230">
        <v>1.0563</v>
      </c>
      <c r="AD230" s="9">
        <v>1.6825000000000045</v>
      </c>
      <c r="AE230" s="16">
        <v>1.7233333333333292</v>
      </c>
      <c r="AF230" s="17">
        <v>3708979.1</v>
      </c>
      <c r="AG230" s="17">
        <v>538380.4</v>
      </c>
      <c r="AH230">
        <v>3.9857</v>
      </c>
      <c r="AI230" s="11">
        <v>76.362250000000017</v>
      </c>
      <c r="AJ230" s="11">
        <v>68.768799999999999</v>
      </c>
      <c r="AK230" s="19">
        <v>1</v>
      </c>
      <c r="AL230" s="19">
        <v>0</v>
      </c>
      <c r="AM230">
        <f t="shared" si="3"/>
        <v>2.292927181687255E-2</v>
      </c>
    </row>
    <row r="231" spans="1:39" x14ac:dyDescent="0.35">
      <c r="A231" s="8">
        <v>45231</v>
      </c>
      <c r="B231" s="4">
        <v>0.5</v>
      </c>
      <c r="C231" s="4">
        <v>2.4</v>
      </c>
      <c r="D231" s="1">
        <v>14</v>
      </c>
      <c r="E231" s="1">
        <v>6.8</v>
      </c>
      <c r="F231" s="1">
        <v>15.4</v>
      </c>
      <c r="G231" s="1">
        <v>6.3</v>
      </c>
      <c r="H231" s="1">
        <v>14.7</v>
      </c>
      <c r="I231">
        <v>6.5</v>
      </c>
      <c r="J231" s="2">
        <v>-5.6</v>
      </c>
      <c r="K231" s="4">
        <v>112.96195652173914</v>
      </c>
      <c r="L231" s="6">
        <v>2.93659662463926E+16</v>
      </c>
      <c r="M231" s="4">
        <v>0.83</v>
      </c>
      <c r="N231" s="4">
        <v>-5.5557936429977417E-3</v>
      </c>
      <c r="O231" s="4">
        <v>-4.5800972729921341E-3</v>
      </c>
      <c r="P231" s="4">
        <v>-5.555346142500639E-3</v>
      </c>
      <c r="Q231" s="4">
        <v>-6.4804614521563053E-4</v>
      </c>
      <c r="R231" s="4">
        <v>-4.5781908556818962E-3</v>
      </c>
      <c r="S231" s="4">
        <v>4.0173898451030254E-3</v>
      </c>
      <c r="T231" s="4">
        <v>3.8446797989308834E-3</v>
      </c>
      <c r="U231" s="4">
        <v>-2.1520230919122696E-2</v>
      </c>
      <c r="V231" s="6">
        <v>0.9</v>
      </c>
      <c r="W231" s="11">
        <v>1.0204169899225235E-2</v>
      </c>
      <c r="X231" s="1">
        <v>94.2</v>
      </c>
      <c r="Y231" s="11">
        <v>4.0842991322278976E-2</v>
      </c>
      <c r="Z231" s="11">
        <v>2.76747215539217E-2</v>
      </c>
      <c r="AA231" s="11">
        <v>-2.6270948350429535E-2</v>
      </c>
      <c r="AB231" s="5">
        <v>-0.9</v>
      </c>
      <c r="AC231">
        <v>1.0808</v>
      </c>
      <c r="AD231" s="9">
        <v>1.5750000000000028</v>
      </c>
      <c r="AE231" s="16">
        <v>1.7666666666666657</v>
      </c>
      <c r="AF231" s="17">
        <v>3719520.1333333338</v>
      </c>
      <c r="AG231" s="17">
        <v>540195.53333333333</v>
      </c>
      <c r="AH231">
        <v>3.9866999999999999</v>
      </c>
      <c r="AI231" s="11">
        <v>71.031750000000002</v>
      </c>
      <c r="AJ231" s="11">
        <v>62.381250000000001</v>
      </c>
      <c r="AK231" s="19">
        <v>0</v>
      </c>
      <c r="AL231" s="19">
        <v>0</v>
      </c>
      <c r="AM231">
        <f t="shared" si="3"/>
        <v>8.7513800663470281E-3</v>
      </c>
    </row>
    <row r="232" spans="1:39" x14ac:dyDescent="0.35">
      <c r="A232" s="8">
        <v>45261</v>
      </c>
      <c r="B232" s="4">
        <v>0.4</v>
      </c>
      <c r="C232" s="4">
        <v>2.9</v>
      </c>
      <c r="D232" s="1">
        <v>14</v>
      </c>
      <c r="E232" s="1">
        <v>6.8</v>
      </c>
      <c r="F232" s="1">
        <v>15.2</v>
      </c>
      <c r="G232" s="1">
        <v>6.2</v>
      </c>
      <c r="H232" s="1">
        <v>14.7</v>
      </c>
      <c r="I232">
        <v>6.5</v>
      </c>
      <c r="J232" s="2">
        <v>-2.8</v>
      </c>
      <c r="K232" s="4">
        <v>113.4</v>
      </c>
      <c r="L232" s="6">
        <v>2.99748868309131E+16</v>
      </c>
      <c r="M232" s="4">
        <v>0.84</v>
      </c>
      <c r="N232" s="4">
        <v>1.6135541955009103E-3</v>
      </c>
      <c r="O232" s="4">
        <v>3.3330586738884449E-3</v>
      </c>
      <c r="P232" s="4">
        <v>1.6134240431711078E-3</v>
      </c>
      <c r="Q232" s="4">
        <v>1.307376567274332E-2</v>
      </c>
      <c r="R232" s="4">
        <v>3.3316705375909805E-3</v>
      </c>
      <c r="S232" s="4">
        <v>8.0154481111094356E-4</v>
      </c>
      <c r="T232" s="4">
        <v>3.065136494114995E-3</v>
      </c>
      <c r="U232" s="4">
        <v>-1.7958579584956169E-2</v>
      </c>
      <c r="V232" s="6">
        <v>3</v>
      </c>
      <c r="W232" s="11">
        <v>-3.0503328889608383E-3</v>
      </c>
      <c r="X232" s="1">
        <v>96.7</v>
      </c>
      <c r="Y232" s="11">
        <v>5.3191397339105606E-2</v>
      </c>
      <c r="Z232" s="11">
        <v>-1.2484556995332241E-2</v>
      </c>
      <c r="AA232" s="11">
        <v>-1.3017385266721249E-2</v>
      </c>
      <c r="AB232" s="5">
        <v>0</v>
      </c>
      <c r="AC232">
        <v>1.0903</v>
      </c>
      <c r="AD232" s="9">
        <v>1.4675000000000011</v>
      </c>
      <c r="AE232" s="16">
        <v>1.81</v>
      </c>
      <c r="AF232" s="17">
        <v>3730061.166666667</v>
      </c>
      <c r="AG232" s="17">
        <v>542010.66666666663</v>
      </c>
      <c r="AH232">
        <v>3.9864999999999999</v>
      </c>
      <c r="AI232" s="11">
        <v>51.997299999999996</v>
      </c>
      <c r="AJ232" s="11">
        <v>44.281349999999996</v>
      </c>
      <c r="AK232" s="19">
        <v>0</v>
      </c>
      <c r="AL232" s="19">
        <v>1</v>
      </c>
      <c r="AM232">
        <f t="shared" si="3"/>
        <v>1.8341892934765902E-4</v>
      </c>
    </row>
    <row r="233" spans="1:39" x14ac:dyDescent="0.35">
      <c r="A233" s="8">
        <v>45292</v>
      </c>
      <c r="B233" s="4">
        <v>0.3</v>
      </c>
      <c r="C233" s="4">
        <v>2.8</v>
      </c>
      <c r="D233" s="1">
        <v>14.1</v>
      </c>
      <c r="E233" s="1">
        <v>6.8</v>
      </c>
      <c r="F233" s="1">
        <v>15.2</v>
      </c>
      <c r="G233" s="1">
        <v>6.3</v>
      </c>
      <c r="H233" s="1">
        <v>14.7</v>
      </c>
      <c r="I233">
        <v>6.5</v>
      </c>
      <c r="J233" s="2">
        <v>-1.2</v>
      </c>
      <c r="K233" s="4">
        <v>113.91098901098903</v>
      </c>
      <c r="L233" s="6">
        <v>3.04928500414318E+16</v>
      </c>
      <c r="M233" s="4">
        <v>0.89</v>
      </c>
      <c r="N233" s="4">
        <v>-3.6341650411486626E-3</v>
      </c>
      <c r="O233" s="4">
        <v>-6.1749196611344814E-3</v>
      </c>
      <c r="P233" s="4">
        <v>-3.5529753658920527E-3</v>
      </c>
      <c r="Q233" s="4">
        <v>4.0624905377626419E-2</v>
      </c>
      <c r="R233" s="4">
        <v>-6.1723440885543823E-3</v>
      </c>
      <c r="S233" s="4">
        <v>6.8234875798225403E-3</v>
      </c>
      <c r="T233" s="4">
        <v>7.6219881884753704E-3</v>
      </c>
      <c r="U233" s="4">
        <v>6.6214963793754578E-2</v>
      </c>
      <c r="V233" s="6">
        <v>0.7</v>
      </c>
      <c r="W233" s="11">
        <v>-1.2295236811041832E-2</v>
      </c>
      <c r="X233" s="1">
        <v>96.2</v>
      </c>
      <c r="Y233" s="11">
        <v>-6.2489125411957502E-4</v>
      </c>
      <c r="Z233" s="11">
        <v>-2.8027312830090523E-2</v>
      </c>
      <c r="AA233" s="11">
        <v>-3.7167966365814209E-2</v>
      </c>
      <c r="AB233" s="5">
        <v>0.1</v>
      </c>
      <c r="AC233">
        <v>1.0905</v>
      </c>
      <c r="AD233" s="9">
        <v>1.36</v>
      </c>
      <c r="AE233" s="16">
        <v>1.8433333333333302</v>
      </c>
      <c r="AF233" s="17">
        <v>3740602.2</v>
      </c>
      <c r="AG233" s="17">
        <v>543825.80000000005</v>
      </c>
      <c r="AH233">
        <v>3.9889999999999999</v>
      </c>
      <c r="AI233" s="11">
        <v>59.6616</v>
      </c>
      <c r="AJ233" s="11">
        <v>52.051249999999996</v>
      </c>
      <c r="AK233" s="19">
        <v>0</v>
      </c>
      <c r="AL233" s="19">
        <v>1</v>
      </c>
      <c r="AM233">
        <f t="shared" si="3"/>
        <v>-1.013833568682182E-2</v>
      </c>
    </row>
    <row r="234" spans="1:39" x14ac:dyDescent="0.35">
      <c r="A234" s="8">
        <v>45323</v>
      </c>
      <c r="B234" s="4">
        <v>0.3</v>
      </c>
      <c r="C234" s="4">
        <v>2.6</v>
      </c>
      <c r="D234" s="1">
        <v>14</v>
      </c>
      <c r="E234" s="1">
        <v>6.9</v>
      </c>
      <c r="F234" s="1">
        <v>15.3</v>
      </c>
      <c r="G234" s="1">
        <v>6.3</v>
      </c>
      <c r="H234" s="1">
        <v>14.7</v>
      </c>
      <c r="I234">
        <v>6.5</v>
      </c>
      <c r="J234" s="2">
        <v>-0.4</v>
      </c>
      <c r="K234" s="4">
        <v>114.389010989011</v>
      </c>
      <c r="L234" s="6">
        <v>3.2316956224894E+16</v>
      </c>
      <c r="M234" s="4">
        <v>0.89</v>
      </c>
      <c r="N234" s="4">
        <v>6.2104486860334873E-3</v>
      </c>
      <c r="O234" s="4">
        <v>6.1749196611344814E-3</v>
      </c>
      <c r="P234" s="4">
        <v>6.1290515586733818E-3</v>
      </c>
      <c r="Q234" s="4">
        <v>-1.6352176666259766E-2</v>
      </c>
      <c r="R234" s="4">
        <v>6.0891876928508282E-3</v>
      </c>
      <c r="S234" s="4">
        <v>-2.1001563873142004E-3</v>
      </c>
      <c r="T234" s="4">
        <v>-2.280502812936902E-3</v>
      </c>
      <c r="U234" s="4">
        <v>-5.487016960978508E-2</v>
      </c>
      <c r="V234" s="6">
        <v>0.6</v>
      </c>
      <c r="W234" s="11">
        <v>8.2135982811450958E-3</v>
      </c>
      <c r="X234" s="1">
        <v>95.7</v>
      </c>
      <c r="Y234" s="11">
        <v>5.4653562605381012E-2</v>
      </c>
      <c r="Z234" s="11">
        <v>-7.7821402810513973E-3</v>
      </c>
      <c r="AA234" s="11">
        <v>2.8758369386196136E-2</v>
      </c>
      <c r="AB234" s="5">
        <v>0.4</v>
      </c>
      <c r="AC234">
        <v>1.0794999999999999</v>
      </c>
      <c r="AD234" s="9">
        <v>1.3575000000000004</v>
      </c>
      <c r="AE234" s="16">
        <v>1.8766666666666652</v>
      </c>
      <c r="AF234" s="17">
        <v>3748994.9666666668</v>
      </c>
      <c r="AG234" s="17">
        <v>544189</v>
      </c>
      <c r="AH234">
        <v>3.9920999999999998</v>
      </c>
      <c r="AI234" s="11">
        <v>60.815700000000007</v>
      </c>
      <c r="AJ234" s="11">
        <v>52.758049999999997</v>
      </c>
      <c r="AK234" s="19">
        <v>0</v>
      </c>
      <c r="AL234" s="19">
        <v>0</v>
      </c>
      <c r="AM234">
        <f t="shared" si="3"/>
        <v>7.1076128820719564E-3</v>
      </c>
    </row>
    <row r="235" spans="1:39" x14ac:dyDescent="0.35">
      <c r="A235" s="8">
        <v>45352</v>
      </c>
      <c r="B235" s="4">
        <v>0.2</v>
      </c>
      <c r="C235" s="4">
        <v>2.4</v>
      </c>
      <c r="D235" s="1">
        <v>14</v>
      </c>
      <c r="E235" s="1">
        <v>6.9</v>
      </c>
      <c r="F235" s="1">
        <v>14.8</v>
      </c>
      <c r="G235" s="1">
        <v>6.1</v>
      </c>
      <c r="H235" s="1">
        <v>14.5</v>
      </c>
      <c r="I235">
        <v>6.5</v>
      </c>
      <c r="J235" s="2">
        <v>0.6</v>
      </c>
      <c r="K235" s="4">
        <v>114.9</v>
      </c>
      <c r="L235" s="6">
        <v>3.45058508602325E+16</v>
      </c>
      <c r="M235" s="4">
        <v>0.91</v>
      </c>
      <c r="N235" s="4">
        <v>7.5296736322343349E-3</v>
      </c>
      <c r="O235" s="4">
        <v>9.3563096597790718E-3</v>
      </c>
      <c r="P235" s="4">
        <v>7.5290706008672714E-3</v>
      </c>
      <c r="Q235" s="4">
        <v>-1.4214076101779938E-2</v>
      </c>
      <c r="R235" s="4">
        <v>9.3532111495733261E-3</v>
      </c>
      <c r="S235" s="4">
        <v>-6.5267051104456186E-4</v>
      </c>
      <c r="T235" s="4">
        <v>-1.5232295263558626E-3</v>
      </c>
      <c r="U235" s="4">
        <v>-3.3741392195224762E-2</v>
      </c>
      <c r="V235" s="6">
        <v>0.3</v>
      </c>
      <c r="W235" s="11">
        <v>-1.0230180341750383E-3</v>
      </c>
      <c r="X235" s="1">
        <v>96.4</v>
      </c>
      <c r="Y235" s="11">
        <v>4.73516546189785E-2</v>
      </c>
      <c r="Z235" s="11">
        <v>-1.0471300221979618E-2</v>
      </c>
      <c r="AA235" s="11">
        <v>6.0026999562978745E-3</v>
      </c>
      <c r="AB235" s="5">
        <v>0.9</v>
      </c>
      <c r="AC235">
        <v>1.0871999999999999</v>
      </c>
      <c r="AD235" s="9">
        <v>1.3550000000000004</v>
      </c>
      <c r="AE235" s="16">
        <v>1.91</v>
      </c>
      <c r="AF235" s="17">
        <v>3757387.7333333334</v>
      </c>
      <c r="AG235" s="17">
        <v>544552.20000000007</v>
      </c>
      <c r="AH235">
        <v>3.9916</v>
      </c>
      <c r="AI235" s="11">
        <v>59.360100000000003</v>
      </c>
      <c r="AJ235" s="11">
        <v>50.4465</v>
      </c>
      <c r="AK235" s="19">
        <v>0</v>
      </c>
      <c r="AL235" s="19">
        <v>1</v>
      </c>
      <c r="AM235">
        <f t="shared" si="3"/>
        <v>-1.3333530869465163E-2</v>
      </c>
    </row>
    <row r="236" spans="1:39" x14ac:dyDescent="0.35">
      <c r="A236" s="8">
        <v>45383</v>
      </c>
      <c r="B236" s="4">
        <v>0.2</v>
      </c>
      <c r="C236" s="4">
        <v>2.4</v>
      </c>
      <c r="D236" s="1">
        <v>14.1</v>
      </c>
      <c r="E236" s="1">
        <v>6.8</v>
      </c>
      <c r="F236" s="1">
        <v>14.8</v>
      </c>
      <c r="G236" s="1">
        <v>6.1</v>
      </c>
      <c r="H236" s="1">
        <v>14.5</v>
      </c>
      <c r="I236">
        <v>6.4</v>
      </c>
      <c r="J236" s="2">
        <v>0.9</v>
      </c>
      <c r="K236" s="4">
        <v>115.32857142857144</v>
      </c>
      <c r="L236" s="6">
        <v>3.40296432110432E+16</v>
      </c>
      <c r="M236" s="4">
        <v>0.91</v>
      </c>
      <c r="N236" s="4">
        <v>5.8086495846509933E-3</v>
      </c>
      <c r="O236" s="4">
        <v>6.3257552683353424E-3</v>
      </c>
      <c r="P236" s="4">
        <v>5.8081876486539841E-3</v>
      </c>
      <c r="Q236" s="4">
        <v>-1.2172345072031021E-2</v>
      </c>
      <c r="R236" s="4">
        <v>6.3236774876713753E-3</v>
      </c>
      <c r="S236" s="4">
        <v>1.449800911359489E-3</v>
      </c>
      <c r="T236" s="4">
        <v>0</v>
      </c>
      <c r="U236" s="4">
        <v>-2.8543531894683838E-2</v>
      </c>
      <c r="V236" s="6">
        <v>0.4</v>
      </c>
      <c r="W236" s="11">
        <v>2.0449904259294271E-3</v>
      </c>
      <c r="X236" s="1">
        <v>95.7</v>
      </c>
      <c r="Y236" s="11">
        <v>-1.6528845299035311E-3</v>
      </c>
      <c r="Z236" s="11">
        <v>2.6281224563717842E-3</v>
      </c>
      <c r="AA236" s="11">
        <v>3.8382053375244141E-2</v>
      </c>
      <c r="AB236" s="5">
        <v>1.3</v>
      </c>
      <c r="AC236">
        <v>1.0728</v>
      </c>
      <c r="AD236" s="9">
        <v>1.3525000000000003</v>
      </c>
      <c r="AE236" s="16">
        <v>1.9966666666666697</v>
      </c>
      <c r="AF236" s="17">
        <v>3765780.5</v>
      </c>
      <c r="AG236" s="17">
        <v>544915.4</v>
      </c>
      <c r="AH236">
        <v>3.9927000000000001</v>
      </c>
      <c r="AI236" s="11">
        <v>63.947250000000004</v>
      </c>
      <c r="AJ236" s="11">
        <v>55.302600000000005</v>
      </c>
      <c r="AK236" s="19">
        <v>0</v>
      </c>
      <c r="AL236" s="19">
        <v>1</v>
      </c>
      <c r="AM236">
        <f t="shared" si="3"/>
        <v>7.7994824348237429E-3</v>
      </c>
    </row>
    <row r="237" spans="1:39" x14ac:dyDescent="0.35">
      <c r="A237" s="8">
        <v>45413</v>
      </c>
      <c r="B237" s="4">
        <v>0.3</v>
      </c>
      <c r="C237" s="4">
        <v>2.6</v>
      </c>
      <c r="D237" s="1">
        <v>14.4</v>
      </c>
      <c r="E237" s="1">
        <v>6.8</v>
      </c>
      <c r="F237" s="1">
        <v>14.9</v>
      </c>
      <c r="G237" s="1">
        <v>6.2</v>
      </c>
      <c r="H237" s="1">
        <v>14.6</v>
      </c>
      <c r="I237">
        <v>6.4</v>
      </c>
      <c r="J237" s="2">
        <v>1</v>
      </c>
      <c r="K237" s="4">
        <v>115.77142857142857</v>
      </c>
      <c r="L237" s="6">
        <v>3.52812773292177E+16</v>
      </c>
      <c r="M237" s="4">
        <v>0.91</v>
      </c>
      <c r="N237" s="4">
        <v>2.1398859098553658E-3</v>
      </c>
      <c r="O237" s="4">
        <v>3.6784282419830561E-3</v>
      </c>
      <c r="P237" s="4">
        <v>2.1397164091467857E-3</v>
      </c>
      <c r="Q237" s="4">
        <v>-2.8895258437842131E-3</v>
      </c>
      <c r="R237" s="4">
        <v>3.6772259045392275E-3</v>
      </c>
      <c r="S237" s="4">
        <v>2.2430457174777985E-3</v>
      </c>
      <c r="T237" s="4">
        <v>4.5627453364431858E-3</v>
      </c>
      <c r="U237" s="4">
        <v>4.9313236959278584E-3</v>
      </c>
      <c r="V237" s="6">
        <v>0.1</v>
      </c>
      <c r="W237" s="11">
        <v>-1.1299555189907551E-2</v>
      </c>
      <c r="X237" s="1">
        <v>96.2</v>
      </c>
      <c r="Y237" s="11">
        <v>8.227301761507988E-3</v>
      </c>
      <c r="Z237" s="11">
        <v>0</v>
      </c>
      <c r="AA237" s="11">
        <v>-1.2967752292752266E-2</v>
      </c>
      <c r="AB237" s="5">
        <v>1.6</v>
      </c>
      <c r="AC237">
        <v>1.0811999999999999</v>
      </c>
      <c r="AD237" s="9">
        <v>1.3500000000000003</v>
      </c>
      <c r="AE237" s="16">
        <v>2.0833333333333286</v>
      </c>
      <c r="AF237" s="17">
        <v>3777949.5999999996</v>
      </c>
      <c r="AG237" s="17">
        <v>545878.20000000007</v>
      </c>
      <c r="AH237">
        <v>3.9918999999999998</v>
      </c>
      <c r="AI237" s="11">
        <v>68.434999999999988</v>
      </c>
      <c r="AJ237" s="11">
        <v>59.407699999999991</v>
      </c>
      <c r="AK237" s="19">
        <v>0</v>
      </c>
      <c r="AL237" s="19">
        <v>0</v>
      </c>
      <c r="AM237">
        <f t="shared" si="3"/>
        <v>-4.9140148024289371E-3</v>
      </c>
    </row>
    <row r="238" spans="1:39" x14ac:dyDescent="0.35">
      <c r="A238" s="8">
        <v>45444</v>
      </c>
      <c r="B238" s="4">
        <v>0.3</v>
      </c>
      <c r="C238" s="4">
        <v>2.5</v>
      </c>
      <c r="D238" s="1">
        <v>14.5</v>
      </c>
      <c r="E238" s="1">
        <v>6.7</v>
      </c>
      <c r="F238" s="1">
        <v>14.8</v>
      </c>
      <c r="G238" s="1">
        <v>6.2</v>
      </c>
      <c r="H238" s="1">
        <v>14.7</v>
      </c>
      <c r="I238">
        <v>6.4</v>
      </c>
      <c r="J238" s="2">
        <v>1.7</v>
      </c>
      <c r="K238" s="4">
        <v>116.2</v>
      </c>
      <c r="L238" s="6">
        <v>3.40021285541814E+16</v>
      </c>
      <c r="M238" s="4">
        <v>0.87</v>
      </c>
      <c r="N238" s="4">
        <v>2.1353166084736586E-3</v>
      </c>
      <c r="O238" s="4">
        <v>3.5836494062095881E-3</v>
      </c>
      <c r="P238" s="4">
        <v>2.1351478062570095E-3</v>
      </c>
      <c r="Q238" s="4">
        <v>6.0264319181442261E-3</v>
      </c>
      <c r="R238" s="4">
        <v>3.5824822261929512E-3</v>
      </c>
      <c r="S238" s="4">
        <v>4.3355734669603407E-4</v>
      </c>
      <c r="T238" s="4">
        <v>-1.5186031814664602E-3</v>
      </c>
      <c r="U238" s="4">
        <v>2.1551059558987617E-2</v>
      </c>
      <c r="V238" s="6">
        <v>0.2</v>
      </c>
      <c r="W238" s="11">
        <v>4.1237170808017254E-3</v>
      </c>
      <c r="X238" s="1">
        <v>96</v>
      </c>
      <c r="Y238" s="11">
        <v>-1.4153397642076015E-2</v>
      </c>
      <c r="Z238" s="11">
        <v>-7.9051796346902847E-3</v>
      </c>
      <c r="AA238" s="11">
        <v>-3.0594909563660622E-2</v>
      </c>
      <c r="AB238" s="5">
        <v>2.2999999999999998</v>
      </c>
      <c r="AC238">
        <v>1.0759000000000001</v>
      </c>
      <c r="AD238" s="9">
        <v>1.3475000000000004</v>
      </c>
      <c r="AE238" s="16">
        <v>2.17</v>
      </c>
      <c r="AF238" s="17">
        <v>3790118.6999999993</v>
      </c>
      <c r="AG238" s="17">
        <v>546841.00000000012</v>
      </c>
      <c r="AH238">
        <v>3.8344</v>
      </c>
      <c r="AI238" s="11">
        <v>60.877799999999993</v>
      </c>
      <c r="AJ238" s="11">
        <v>53.46425</v>
      </c>
      <c r="AK238" s="19">
        <v>1</v>
      </c>
      <c r="AL238" s="19">
        <v>0</v>
      </c>
      <c r="AM238">
        <f t="shared" si="3"/>
        <v>7.8693180246469374E-3</v>
      </c>
    </row>
    <row r="239" spans="1:39" x14ac:dyDescent="0.35">
      <c r="A239" s="8">
        <v>45474</v>
      </c>
      <c r="B239" s="4">
        <v>0.5</v>
      </c>
      <c r="C239" s="4">
        <v>2.6</v>
      </c>
      <c r="D239" s="1">
        <v>14.5</v>
      </c>
      <c r="E239" s="1">
        <v>6.5</v>
      </c>
      <c r="F239" s="1">
        <v>15.2</v>
      </c>
      <c r="G239" s="1">
        <v>6.2</v>
      </c>
      <c r="H239" s="1">
        <v>14.9</v>
      </c>
      <c r="I239">
        <v>6.4</v>
      </c>
      <c r="J239" s="2">
        <v>2.6</v>
      </c>
      <c r="K239" s="4">
        <v>116.60434782608698</v>
      </c>
      <c r="L239" s="6">
        <v>3.47419466148448E+16</v>
      </c>
      <c r="M239" s="4">
        <v>0.87</v>
      </c>
      <c r="N239" s="4">
        <v>-3.160556370858103E-4</v>
      </c>
      <c r="O239" s="4">
        <v>-8.1333878915756941E-4</v>
      </c>
      <c r="P239" s="4">
        <v>-2.3701363534200937E-4</v>
      </c>
      <c r="Q239" s="4">
        <v>9.0987803414463997E-3</v>
      </c>
      <c r="R239" s="4">
        <v>-7.3173712007701397E-4</v>
      </c>
      <c r="S239" s="4">
        <v>-2.0972706843167543E-3</v>
      </c>
      <c r="T239" s="4">
        <v>-6.862398236989975E-3</v>
      </c>
      <c r="U239" s="4">
        <v>1.3745706528425217E-3</v>
      </c>
      <c r="V239" s="6">
        <v>0.9</v>
      </c>
      <c r="W239" s="11">
        <v>-7.2277029976248741E-3</v>
      </c>
      <c r="X239" s="1">
        <v>96</v>
      </c>
      <c r="Y239" s="11">
        <v>-7.7207614667713642E-3</v>
      </c>
      <c r="Z239" s="11">
        <v>-7.9681696370244026E-3</v>
      </c>
      <c r="AA239" s="11">
        <v>1.8371639773249626E-2</v>
      </c>
      <c r="AB239" s="5">
        <v>2.4</v>
      </c>
      <c r="AC239">
        <v>1.0844</v>
      </c>
      <c r="AD239" s="9">
        <v>1.3450000000000002</v>
      </c>
      <c r="AE239" s="16">
        <v>2.2366666666666717</v>
      </c>
      <c r="AF239" s="17">
        <v>3802287.8</v>
      </c>
      <c r="AG239" s="17">
        <v>547803.80000000005</v>
      </c>
      <c r="AH239">
        <v>3.7475999999999998</v>
      </c>
      <c r="AI239" s="11">
        <v>66.229749999999996</v>
      </c>
      <c r="AJ239" s="11">
        <v>59.266829999999992</v>
      </c>
      <c r="AK239" s="19">
        <v>1</v>
      </c>
      <c r="AL239" s="19">
        <v>0</v>
      </c>
      <c r="AM239">
        <f t="shared" si="3"/>
        <v>1.5373655643941719E-2</v>
      </c>
    </row>
    <row r="240" spans="1:39" x14ac:dyDescent="0.35">
      <c r="A240" s="8">
        <v>45505</v>
      </c>
      <c r="B240" s="4">
        <v>0.6</v>
      </c>
      <c r="C240" s="4">
        <v>2.2000000000000002</v>
      </c>
      <c r="D240" s="1">
        <v>14.5</v>
      </c>
      <c r="E240" s="1">
        <v>6.5</v>
      </c>
      <c r="F240" s="1">
        <v>15</v>
      </c>
      <c r="G240" s="1">
        <v>6.1</v>
      </c>
      <c r="H240" s="1">
        <v>14.8</v>
      </c>
      <c r="I240">
        <v>6.3</v>
      </c>
      <c r="J240" s="2">
        <v>2</v>
      </c>
      <c r="K240" s="4">
        <v>117.00869565217391</v>
      </c>
      <c r="L240" s="6">
        <v>3.53683906835388E+16</v>
      </c>
      <c r="M240" s="4">
        <v>0.89</v>
      </c>
      <c r="N240" s="4">
        <v>1.4214643742889166E-3</v>
      </c>
      <c r="O240" s="4">
        <v>3.0871743801981211E-3</v>
      </c>
      <c r="P240" s="4">
        <v>1.3423350173979998E-3</v>
      </c>
      <c r="Q240" s="4">
        <v>2.1512187086045742E-3</v>
      </c>
      <c r="R240" s="4">
        <v>3.0048342887312174E-3</v>
      </c>
      <c r="S240" s="4">
        <v>-2.8962420765310526E-4</v>
      </c>
      <c r="T240" s="4">
        <v>7.6481839641928673E-4</v>
      </c>
      <c r="U240" s="4">
        <v>8.8889477774500847E-3</v>
      </c>
      <c r="V240" s="6">
        <v>2.2999999999999998</v>
      </c>
      <c r="W240" s="11">
        <v>1.2358550913631916E-2</v>
      </c>
      <c r="X240" s="1">
        <v>96.5</v>
      </c>
      <c r="Y240" s="11">
        <v>-2.5846116244792938E-2</v>
      </c>
      <c r="Z240" s="11">
        <v>-5.3476062603294849E-3</v>
      </c>
      <c r="AA240" s="11">
        <v>4.8901345580816269E-3</v>
      </c>
      <c r="AB240" s="5">
        <v>2.9</v>
      </c>
      <c r="AC240">
        <v>1.1012</v>
      </c>
      <c r="AD240" s="9">
        <v>1.3425000000000002</v>
      </c>
      <c r="AE240" s="16">
        <v>2.3033333333333346</v>
      </c>
      <c r="AF240" s="17">
        <v>3816502.9333333327</v>
      </c>
      <c r="AG240" s="17">
        <v>549386.39999999991</v>
      </c>
      <c r="AH240">
        <v>3.7484000000000002</v>
      </c>
      <c r="AI240" s="11">
        <v>55.141150000000003</v>
      </c>
      <c r="AJ240" s="11">
        <v>50.312700000000014</v>
      </c>
      <c r="AK240" s="19">
        <v>0</v>
      </c>
      <c r="AL240" s="19">
        <v>0</v>
      </c>
      <c r="AM240">
        <f t="shared" si="3"/>
        <v>8.4999155390546449E-3</v>
      </c>
    </row>
    <row r="241" spans="1:39" x14ac:dyDescent="0.35">
      <c r="A241" s="8">
        <v>45536</v>
      </c>
      <c r="B241" s="4">
        <v>0.7</v>
      </c>
      <c r="C241" s="4">
        <v>1.7</v>
      </c>
      <c r="D241" s="1">
        <v>14.4</v>
      </c>
      <c r="E241" s="1">
        <v>6.5</v>
      </c>
      <c r="F241" s="1">
        <v>15</v>
      </c>
      <c r="G241" s="1">
        <v>6.1</v>
      </c>
      <c r="H241" s="1">
        <v>14.7</v>
      </c>
      <c r="I241">
        <v>6.3</v>
      </c>
      <c r="J241" s="2">
        <v>1.8</v>
      </c>
      <c r="K241" s="4">
        <v>117.4</v>
      </c>
      <c r="L241" s="6">
        <v>3.51572687625453E+16</v>
      </c>
      <c r="M241" s="4">
        <v>0.88</v>
      </c>
      <c r="N241" s="4">
        <v>-9.4741833163425326E-4</v>
      </c>
      <c r="O241" s="4">
        <v>3.2441201619803905E-4</v>
      </c>
      <c r="P241" s="4">
        <v>-9.4734353478997946E-4</v>
      </c>
      <c r="Q241" s="4">
        <v>2.7140483725816011E-3</v>
      </c>
      <c r="R241" s="4">
        <v>4.0536705637350678E-4</v>
      </c>
      <c r="S241" s="4">
        <v>1.1579939164221287E-3</v>
      </c>
      <c r="T241" s="4">
        <v>3.053437452763319E-3</v>
      </c>
      <c r="U241" s="4">
        <v>4.7538289800286293E-3</v>
      </c>
      <c r="V241" s="6">
        <v>1.9</v>
      </c>
      <c r="W241" s="11">
        <v>-1.5472201630473137E-2</v>
      </c>
      <c r="X241" s="1">
        <v>96.4</v>
      </c>
      <c r="Y241" s="11">
        <v>1.8308637663722038E-2</v>
      </c>
      <c r="Z241" s="11">
        <v>-2.4424552917480469E-2</v>
      </c>
      <c r="AA241" s="11">
        <v>-2.3066844791173935E-2</v>
      </c>
      <c r="AB241" s="5">
        <v>3.2</v>
      </c>
      <c r="AC241">
        <v>1.1106</v>
      </c>
      <c r="AD241" s="9">
        <v>1.3400000000000003</v>
      </c>
      <c r="AE241" s="16">
        <v>2.37</v>
      </c>
      <c r="AF241" s="17">
        <v>3830718.0666666655</v>
      </c>
      <c r="AG241" s="17">
        <v>550969</v>
      </c>
      <c r="AH241">
        <v>3.6415000000000002</v>
      </c>
      <c r="AI241" s="11">
        <v>47.833899999999986</v>
      </c>
      <c r="AJ241" s="11">
        <v>45.131700000000002</v>
      </c>
      <c r="AK241" s="19">
        <v>1</v>
      </c>
      <c r="AL241" s="19">
        <v>0</v>
      </c>
      <c r="AM241">
        <f t="shared" si="3"/>
        <v>-1.8355808425183959E-2</v>
      </c>
    </row>
    <row r="242" spans="1:39" x14ac:dyDescent="0.35">
      <c r="A242" s="8">
        <v>45566</v>
      </c>
      <c r="B242" s="4"/>
      <c r="C242" s="4"/>
      <c r="D242" s="1">
        <v>14.1</v>
      </c>
      <c r="E242" s="1">
        <v>6.5</v>
      </c>
      <c r="F242" s="1">
        <v>14.8</v>
      </c>
      <c r="G242" s="1">
        <v>6</v>
      </c>
      <c r="H242" s="1">
        <v>14.5</v>
      </c>
      <c r="I242">
        <v>6.2</v>
      </c>
      <c r="J242" s="2"/>
      <c r="K242" s="4"/>
      <c r="L242" s="6"/>
      <c r="M242" s="4"/>
      <c r="N242" s="4">
        <v>3.3907692413777113E-3</v>
      </c>
      <c r="O242" s="4">
        <v>2.5106309913098812E-3</v>
      </c>
      <c r="P242" s="4">
        <v>3.4692143090069294E-3</v>
      </c>
      <c r="Q242" s="4">
        <v>1.1842614971101284E-2</v>
      </c>
      <c r="R242" s="4">
        <v>2.5096146855503321E-3</v>
      </c>
      <c r="S242" s="4">
        <v>7.6380250975489616E-3</v>
      </c>
      <c r="T242" s="4">
        <v>1.2874089181423187E-2</v>
      </c>
      <c r="U242" s="4">
        <v>1.7461827024817467E-2</v>
      </c>
      <c r="V242" s="6">
        <v>0.4</v>
      </c>
      <c r="W242" s="11">
        <v>2.0768439862877131E-3</v>
      </c>
      <c r="X242" s="1">
        <v>95.7</v>
      </c>
      <c r="Y242" s="11">
        <v>1.4544311910867691E-2</v>
      </c>
      <c r="Z242" s="11">
        <v>-2.5036077946424484E-2</v>
      </c>
      <c r="AA242" s="11">
        <v>1.4461968094110489E-2</v>
      </c>
      <c r="AB242" s="5">
        <v>3.4</v>
      </c>
      <c r="AC242">
        <v>1.0904</v>
      </c>
      <c r="AD242" s="9">
        <v>1.3375000000000004</v>
      </c>
      <c r="AE242" s="16">
        <v>2.3166666666666629</v>
      </c>
      <c r="AF242" s="17">
        <v>3844933.2</v>
      </c>
      <c r="AG242" s="17">
        <v>552551.6</v>
      </c>
      <c r="AH242">
        <v>3.4224999999999999</v>
      </c>
      <c r="AI242" s="11">
        <v>49.705030000000015</v>
      </c>
      <c r="AJ242" s="11">
        <v>48.900449999999992</v>
      </c>
      <c r="AK242" s="19">
        <v>0</v>
      </c>
      <c r="AL242" s="19">
        <v>1</v>
      </c>
      <c r="AM242">
        <f t="shared" si="3"/>
        <v>-2.5449502040375015E-2</v>
      </c>
    </row>
    <row r="243" spans="1:39" x14ac:dyDescent="0.35">
      <c r="A243" s="8">
        <v>45597</v>
      </c>
      <c r="B243" s="4"/>
      <c r="C243" s="4"/>
      <c r="D243" s="1">
        <v>14.3</v>
      </c>
      <c r="E243" s="1">
        <v>6.4</v>
      </c>
      <c r="F243" s="1">
        <v>14.5</v>
      </c>
      <c r="G243" s="1">
        <v>6</v>
      </c>
      <c r="H243" s="1">
        <v>14.4</v>
      </c>
      <c r="I243">
        <v>6.2</v>
      </c>
      <c r="J243" s="2"/>
      <c r="K243" s="4"/>
      <c r="L243" s="6"/>
      <c r="M243" s="4"/>
      <c r="N243" s="4">
        <v>-3.2328038942068815E-3</v>
      </c>
      <c r="O243" s="4">
        <v>-4.458683542907238E-3</v>
      </c>
      <c r="P243" s="4">
        <v>-3.3112613018602133E-3</v>
      </c>
      <c r="Q243" s="4">
        <v>8.3739599213004112E-3</v>
      </c>
      <c r="R243" s="4">
        <v>-4.5380950905382633E-3</v>
      </c>
      <c r="S243" s="4">
        <v>1.5779661480337381E-3</v>
      </c>
      <c r="T243" s="4">
        <v>6.7491820082068443E-3</v>
      </c>
      <c r="U243" s="4">
        <v>1.9776517525315285E-2</v>
      </c>
      <c r="V243" s="6">
        <v>2</v>
      </c>
      <c r="W243" s="11">
        <v>4.1407928802073002E-3</v>
      </c>
      <c r="X243" s="1">
        <v>95.8</v>
      </c>
      <c r="Y243" s="11">
        <v>-3.1476683914661407E-2</v>
      </c>
      <c r="Z243" s="11">
        <v>-2.2793009877204895E-2</v>
      </c>
      <c r="AA243" s="11">
        <v>3.9685489609837532E-3</v>
      </c>
      <c r="AB243" s="5">
        <v>3.8</v>
      </c>
      <c r="AC243">
        <v>1.0629999999999999</v>
      </c>
      <c r="AD243" s="9">
        <v>1.3350000000000004</v>
      </c>
      <c r="AE243" s="16">
        <v>2.2633333333333283</v>
      </c>
      <c r="AH243">
        <v>3.2494000000000001</v>
      </c>
      <c r="AI243" s="11">
        <v>42.887550000000005</v>
      </c>
      <c r="AJ243" s="11">
        <v>43.18334999999999</v>
      </c>
      <c r="AM243">
        <f t="shared" si="3"/>
        <v>-1.4306937861051847E-2</v>
      </c>
    </row>
    <row r="244" spans="1:39" x14ac:dyDescent="0.35">
      <c r="A244" s="8">
        <v>45627</v>
      </c>
      <c r="B244" s="4"/>
      <c r="C244" s="4"/>
      <c r="D244" s="1">
        <v>13.9</v>
      </c>
      <c r="E244" s="1">
        <v>6.4</v>
      </c>
      <c r="F244" s="1">
        <v>14.4</v>
      </c>
      <c r="G244" s="1">
        <v>6</v>
      </c>
      <c r="H244" s="1">
        <v>14.2</v>
      </c>
      <c r="I244">
        <v>6.2</v>
      </c>
      <c r="J244" s="2"/>
      <c r="K244" s="4"/>
      <c r="L244" s="6"/>
      <c r="M244" s="4"/>
      <c r="N244" s="4">
        <v>3.5476405173540115E-3</v>
      </c>
      <c r="O244" s="4">
        <v>3.4875739365816116E-3</v>
      </c>
      <c r="P244" s="4">
        <v>3.5473608877509832E-3</v>
      </c>
      <c r="Q244" s="4">
        <v>7.1398098953068256E-3</v>
      </c>
      <c r="R244" s="4">
        <v>3.5673785023391247E-3</v>
      </c>
      <c r="S244" s="4">
        <v>-1.4344117371365428E-3</v>
      </c>
      <c r="T244" s="4">
        <v>-5.9970193542540073E-3</v>
      </c>
      <c r="U244" s="4">
        <v>4.5587834902107716E-3</v>
      </c>
      <c r="V244" s="6">
        <v>-1.9</v>
      </c>
      <c r="W244" s="11">
        <v>-1.1428696103394032E-2</v>
      </c>
      <c r="X244" s="1">
        <v>93.8</v>
      </c>
      <c r="Y244" s="11">
        <v>2.5375017896294594E-2</v>
      </c>
      <c r="Z244" s="11">
        <v>-2.3324672132730484E-2</v>
      </c>
      <c r="AA244" s="11"/>
      <c r="AB244" s="5">
        <v>3.5</v>
      </c>
      <c r="AC244">
        <v>1.0479000000000001</v>
      </c>
      <c r="AD244" s="9">
        <v>1.3325000000000002</v>
      </c>
      <c r="AE244" s="16">
        <v>2.21</v>
      </c>
      <c r="AH244">
        <v>3.1490999999999998</v>
      </c>
      <c r="AI244" s="11">
        <v>38.804250000000003</v>
      </c>
      <c r="AJ244" s="11">
        <v>35.003349999999998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Riccardo Negrisoli</cp:lastModifiedBy>
  <dcterms:modified xsi:type="dcterms:W3CDTF">2025-06-09T17:28:42Z</dcterms:modified>
</cp:coreProperties>
</file>