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ickesh\Desktop\Advent Of Code 2023\"/>
    </mc:Choice>
  </mc:AlternateContent>
  <xr:revisionPtr revIDLastSave="0" documentId="13_ncr:1_{B276D1EB-F97B-49AE-A55A-0940EDDD7A3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roblem 1" sheetId="1" r:id="rId1"/>
    <sheet name="Problem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  <c r="D2" i="1" a="1"/>
  <c r="D2" i="1" s="1"/>
  <c r="D3" i="1" a="1"/>
  <c r="D3" i="1" s="1"/>
  <c r="E3" i="1" a="1"/>
  <c r="E3" i="1" s="1"/>
  <c r="F3" i="1" a="1"/>
  <c r="F3" i="1" s="1"/>
  <c r="D4" i="1" a="1"/>
  <c r="D4" i="1" s="1"/>
  <c r="E4" i="1" a="1"/>
  <c r="E4" i="1" s="1"/>
  <c r="F4" i="1" a="1"/>
  <c r="F4" i="1"/>
  <c r="D5" i="1" a="1"/>
  <c r="D5" i="1" s="1"/>
  <c r="E5" i="1" a="1"/>
  <c r="E5" i="1" s="1"/>
  <c r="F5" i="1" a="1"/>
  <c r="F5" i="1" s="1"/>
  <c r="D6" i="1" a="1"/>
  <c r="D6" i="1" s="1"/>
  <c r="E6" i="1" a="1"/>
  <c r="E6" i="1" s="1"/>
  <c r="F6" i="1" a="1"/>
  <c r="F6" i="1"/>
  <c r="D7" i="1" a="1"/>
  <c r="D7" i="1" s="1"/>
  <c r="E7" i="1" a="1"/>
  <c r="E7" i="1" s="1"/>
  <c r="F7" i="1" a="1"/>
  <c r="F7" i="1" s="1"/>
  <c r="D8" i="1" a="1"/>
  <c r="D8" i="1" s="1"/>
  <c r="E8" i="1" a="1"/>
  <c r="E8" i="1" s="1"/>
  <c r="F8" i="1" a="1"/>
  <c r="F8" i="1"/>
  <c r="D9" i="1" a="1"/>
  <c r="D9" i="1" s="1"/>
  <c r="E9" i="1" a="1"/>
  <c r="E9" i="1" s="1"/>
  <c r="F9" i="1" a="1"/>
  <c r="F9" i="1" s="1"/>
  <c r="D10" i="1" a="1"/>
  <c r="D10" i="1" s="1"/>
  <c r="E10" i="1" a="1"/>
  <c r="E10" i="1" s="1"/>
  <c r="F10" i="1" a="1"/>
  <c r="F10" i="1"/>
  <c r="D11" i="1" a="1"/>
  <c r="D11" i="1" s="1"/>
  <c r="E11" i="1" a="1"/>
  <c r="E11" i="1" s="1"/>
  <c r="F11" i="1" a="1"/>
  <c r="F11" i="1" s="1"/>
  <c r="D12" i="1" a="1"/>
  <c r="D12" i="1" s="1"/>
  <c r="E12" i="1" a="1"/>
  <c r="E12" i="1" s="1"/>
  <c r="F12" i="1" a="1"/>
  <c r="F12" i="1"/>
  <c r="D13" i="1" a="1"/>
  <c r="D13" i="1" s="1"/>
  <c r="E13" i="1" a="1"/>
  <c r="E13" i="1" s="1"/>
  <c r="F13" i="1" a="1"/>
  <c r="F13" i="1" s="1"/>
  <c r="D14" i="1" a="1"/>
  <c r="D14" i="1" s="1"/>
  <c r="E14" i="1" a="1"/>
  <c r="E14" i="1" s="1"/>
  <c r="F14" i="1" a="1"/>
  <c r="F14" i="1"/>
  <c r="D15" i="1" a="1"/>
  <c r="D15" i="1" s="1"/>
  <c r="E15" i="1" a="1"/>
  <c r="E15" i="1" s="1"/>
  <c r="F15" i="1" a="1"/>
  <c r="F15" i="1" s="1"/>
  <c r="D16" i="1" a="1"/>
  <c r="D16" i="1" s="1"/>
  <c r="E16" i="1" a="1"/>
  <c r="E16" i="1" s="1"/>
  <c r="F16" i="1" a="1"/>
  <c r="F16" i="1"/>
  <c r="D17" i="1" a="1"/>
  <c r="D17" i="1" s="1"/>
  <c r="E17" i="1" a="1"/>
  <c r="E17" i="1" s="1"/>
  <c r="F17" i="1" a="1"/>
  <c r="F17" i="1" s="1"/>
  <c r="D18" i="1" a="1"/>
  <c r="D18" i="1" s="1"/>
  <c r="E18" i="1" a="1"/>
  <c r="E18" i="1" s="1"/>
  <c r="F18" i="1" a="1"/>
  <c r="F18" i="1"/>
  <c r="D19" i="1" a="1"/>
  <c r="D19" i="1" s="1"/>
  <c r="E19" i="1" a="1"/>
  <c r="E19" i="1" s="1"/>
  <c r="F19" i="1" a="1"/>
  <c r="F19" i="1" s="1"/>
  <c r="D20" i="1" a="1"/>
  <c r="D20" i="1" s="1"/>
  <c r="E20" i="1" a="1"/>
  <c r="E20" i="1" s="1"/>
  <c r="F20" i="1" a="1"/>
  <c r="F20" i="1"/>
  <c r="D21" i="1" a="1"/>
  <c r="D21" i="1" s="1"/>
  <c r="E21" i="1" a="1"/>
  <c r="E21" i="1" s="1"/>
  <c r="F21" i="1" a="1"/>
  <c r="F21" i="1" s="1"/>
  <c r="D22" i="1" a="1"/>
  <c r="D22" i="1" s="1"/>
  <c r="E22" i="1" a="1"/>
  <c r="E22" i="1" s="1"/>
  <c r="F22" i="1" a="1"/>
  <c r="F22" i="1"/>
  <c r="D23" i="1" a="1"/>
  <c r="D23" i="1" s="1"/>
  <c r="E23" i="1" a="1"/>
  <c r="E23" i="1" s="1"/>
  <c r="F23" i="1" a="1"/>
  <c r="F23" i="1" s="1"/>
  <c r="D24" i="1" a="1"/>
  <c r="D24" i="1" s="1"/>
  <c r="E24" i="1" a="1"/>
  <c r="E24" i="1" s="1"/>
  <c r="F24" i="1" a="1"/>
  <c r="F24" i="1"/>
  <c r="D25" i="1" a="1"/>
  <c r="D25" i="1" s="1"/>
  <c r="E25" i="1" a="1"/>
  <c r="E25" i="1" s="1"/>
  <c r="F25" i="1" a="1"/>
  <c r="F25" i="1" s="1"/>
  <c r="D26" i="1" a="1"/>
  <c r="D26" i="1" s="1"/>
  <c r="E26" i="1" a="1"/>
  <c r="E26" i="1" s="1"/>
  <c r="F26" i="1" a="1"/>
  <c r="F26" i="1"/>
  <c r="D27" i="1" a="1"/>
  <c r="D27" i="1" s="1"/>
  <c r="E27" i="1" a="1"/>
  <c r="E27" i="1" s="1"/>
  <c r="F27" i="1" a="1"/>
  <c r="F27" i="1" s="1"/>
  <c r="D28" i="1" a="1"/>
  <c r="D28" i="1" s="1"/>
  <c r="E28" i="1" a="1"/>
  <c r="E28" i="1" s="1"/>
  <c r="F28" i="1" a="1"/>
  <c r="F28" i="1"/>
  <c r="D29" i="1" a="1"/>
  <c r="D29" i="1" s="1"/>
  <c r="E29" i="1" a="1"/>
  <c r="E29" i="1" s="1"/>
  <c r="F29" i="1" a="1"/>
  <c r="F29" i="1" s="1"/>
  <c r="D30" i="1" a="1"/>
  <c r="D30" i="1" s="1"/>
  <c r="E30" i="1" a="1"/>
  <c r="E30" i="1" s="1"/>
  <c r="F30" i="1" a="1"/>
  <c r="F30" i="1"/>
  <c r="D31" i="1" a="1"/>
  <c r="D31" i="1" s="1"/>
  <c r="E31" i="1" a="1"/>
  <c r="E31" i="1" s="1"/>
  <c r="F31" i="1" a="1"/>
  <c r="F31" i="1" s="1"/>
  <c r="D32" i="1" a="1"/>
  <c r="D32" i="1" s="1"/>
  <c r="E32" i="1" a="1"/>
  <c r="E32" i="1" s="1"/>
  <c r="F32" i="1" a="1"/>
  <c r="F32" i="1"/>
  <c r="D33" i="1" a="1"/>
  <c r="D33" i="1" s="1"/>
  <c r="E33" i="1" a="1"/>
  <c r="E33" i="1" s="1"/>
  <c r="F33" i="1" a="1"/>
  <c r="F33" i="1" s="1"/>
  <c r="D34" i="1" a="1"/>
  <c r="D34" i="1" s="1"/>
  <c r="E34" i="1" a="1"/>
  <c r="E34" i="1" s="1"/>
  <c r="F34" i="1" a="1"/>
  <c r="F34" i="1"/>
  <c r="D35" i="1" a="1"/>
  <c r="D35" i="1" s="1"/>
  <c r="E35" i="1" a="1"/>
  <c r="E35" i="1" s="1"/>
  <c r="F35" i="1" a="1"/>
  <c r="F35" i="1" s="1"/>
  <c r="D36" i="1" a="1"/>
  <c r="D36" i="1" s="1"/>
  <c r="E36" i="1" a="1"/>
  <c r="E36" i="1" s="1"/>
  <c r="F36" i="1" a="1"/>
  <c r="F36" i="1"/>
  <c r="D37" i="1" a="1"/>
  <c r="D37" i="1" s="1"/>
  <c r="E37" i="1" a="1"/>
  <c r="E37" i="1" s="1"/>
  <c r="F37" i="1" a="1"/>
  <c r="F37" i="1" s="1"/>
  <c r="D38" i="1" a="1"/>
  <c r="D38" i="1" s="1"/>
  <c r="E38" i="1" a="1"/>
  <c r="E38" i="1" s="1"/>
  <c r="F38" i="1" a="1"/>
  <c r="F38" i="1" s="1"/>
  <c r="D39" i="1" a="1"/>
  <c r="D39" i="1" s="1"/>
  <c r="E39" i="1" a="1"/>
  <c r="E39" i="1" s="1"/>
  <c r="F39" i="1" a="1"/>
  <c r="F39" i="1" s="1"/>
  <c r="D40" i="1" a="1"/>
  <c r="D40" i="1" s="1"/>
  <c r="E40" i="1" a="1"/>
  <c r="E40" i="1" s="1"/>
  <c r="F40" i="1" a="1"/>
  <c r="F40" i="1" s="1"/>
  <c r="D41" i="1" a="1"/>
  <c r="D41" i="1" s="1"/>
  <c r="E41" i="1" a="1"/>
  <c r="E41" i="1" s="1"/>
  <c r="F41" i="1" a="1"/>
  <c r="F41" i="1" s="1"/>
  <c r="D42" i="1" a="1"/>
  <c r="D42" i="1" s="1"/>
  <c r="E42" i="1" a="1"/>
  <c r="E42" i="1" s="1"/>
  <c r="F42" i="1" a="1"/>
  <c r="F42" i="1" s="1"/>
  <c r="D43" i="1" a="1"/>
  <c r="D43" i="1" s="1"/>
  <c r="E43" i="1" a="1"/>
  <c r="E43" i="1" s="1"/>
  <c r="F43" i="1" a="1"/>
  <c r="F43" i="1" s="1"/>
  <c r="D44" i="1" a="1"/>
  <c r="D44" i="1" s="1"/>
  <c r="E44" i="1" a="1"/>
  <c r="E44" i="1" s="1"/>
  <c r="F44" i="1" a="1"/>
  <c r="F44" i="1" s="1"/>
  <c r="D45" i="1" a="1"/>
  <c r="D45" i="1" s="1"/>
  <c r="E45" i="1" a="1"/>
  <c r="E45" i="1" s="1"/>
  <c r="F45" i="1" a="1"/>
  <c r="F45" i="1" s="1"/>
  <c r="D46" i="1" a="1"/>
  <c r="D46" i="1" s="1"/>
  <c r="E46" i="1" a="1"/>
  <c r="E46" i="1" s="1"/>
  <c r="F46" i="1" a="1"/>
  <c r="F46" i="1" s="1"/>
  <c r="D47" i="1" a="1"/>
  <c r="D47" i="1" s="1"/>
  <c r="E47" i="1" a="1"/>
  <c r="E47" i="1" s="1"/>
  <c r="F47" i="1" a="1"/>
  <c r="F47" i="1" s="1"/>
  <c r="D48" i="1" a="1"/>
  <c r="D48" i="1" s="1"/>
  <c r="E48" i="1" a="1"/>
  <c r="E48" i="1" s="1"/>
  <c r="F48" i="1" a="1"/>
  <c r="F48" i="1" s="1"/>
  <c r="D49" i="1" a="1"/>
  <c r="D49" i="1" s="1"/>
  <c r="E49" i="1" a="1"/>
  <c r="E49" i="1" s="1"/>
  <c r="F49" i="1" a="1"/>
  <c r="F49" i="1" s="1"/>
  <c r="D50" i="1" a="1"/>
  <c r="D50" i="1" s="1"/>
  <c r="E50" i="1" a="1"/>
  <c r="E50" i="1" s="1"/>
  <c r="F50" i="1" a="1"/>
  <c r="F50" i="1" s="1"/>
  <c r="D51" i="1" a="1"/>
  <c r="D51" i="1" s="1"/>
  <c r="E51" i="1" a="1"/>
  <c r="E51" i="1" s="1"/>
  <c r="F51" i="1" a="1"/>
  <c r="F51" i="1" s="1"/>
  <c r="D52" i="1" a="1"/>
  <c r="D52" i="1" s="1"/>
  <c r="E52" i="1" a="1"/>
  <c r="E52" i="1" s="1"/>
  <c r="F52" i="1" a="1"/>
  <c r="F52" i="1" s="1"/>
  <c r="D53" i="1" a="1"/>
  <c r="D53" i="1" s="1"/>
  <c r="E53" i="1" a="1"/>
  <c r="E53" i="1" s="1"/>
  <c r="F53" i="1" a="1"/>
  <c r="F53" i="1" s="1"/>
  <c r="D54" i="1" a="1"/>
  <c r="D54" i="1" s="1"/>
  <c r="E54" i="1" a="1"/>
  <c r="E54" i="1" s="1"/>
  <c r="F54" i="1" a="1"/>
  <c r="F54" i="1" s="1"/>
  <c r="D55" i="1" a="1"/>
  <c r="D55" i="1" s="1"/>
  <c r="E55" i="1" a="1"/>
  <c r="E55" i="1" s="1"/>
  <c r="F55" i="1" a="1"/>
  <c r="F55" i="1" s="1"/>
  <c r="D56" i="1" a="1"/>
  <c r="D56" i="1" s="1"/>
  <c r="E56" i="1" a="1"/>
  <c r="E56" i="1" s="1"/>
  <c r="F56" i="1" a="1"/>
  <c r="F56" i="1" s="1"/>
  <c r="D57" i="1" a="1"/>
  <c r="D57" i="1" s="1"/>
  <c r="E57" i="1" a="1"/>
  <c r="E57" i="1" s="1"/>
  <c r="F57" i="1" a="1"/>
  <c r="F57" i="1" s="1"/>
  <c r="D58" i="1" a="1"/>
  <c r="D58" i="1" s="1"/>
  <c r="E58" i="1" a="1"/>
  <c r="E58" i="1" s="1"/>
  <c r="F58" i="1" a="1"/>
  <c r="F58" i="1" s="1"/>
  <c r="D59" i="1" a="1"/>
  <c r="D59" i="1" s="1"/>
  <c r="E59" i="1" a="1"/>
  <c r="E59" i="1" s="1"/>
  <c r="F59" i="1" a="1"/>
  <c r="F59" i="1" s="1"/>
  <c r="D60" i="1" a="1"/>
  <c r="D60" i="1" s="1"/>
  <c r="E60" i="1" a="1"/>
  <c r="E60" i="1" s="1"/>
  <c r="F60" i="1" a="1"/>
  <c r="F60" i="1" s="1"/>
  <c r="D61" i="1" a="1"/>
  <c r="D61" i="1" s="1"/>
  <c r="E61" i="1" a="1"/>
  <c r="E61" i="1" s="1"/>
  <c r="F61" i="1" a="1"/>
  <c r="F61" i="1" s="1"/>
  <c r="D62" i="1" a="1"/>
  <c r="D62" i="1" s="1"/>
  <c r="E62" i="1" a="1"/>
  <c r="E62" i="1" s="1"/>
  <c r="F62" i="1" a="1"/>
  <c r="F62" i="1" s="1"/>
  <c r="D63" i="1" a="1"/>
  <c r="D63" i="1" s="1"/>
  <c r="E63" i="1" a="1"/>
  <c r="E63" i="1" s="1"/>
  <c r="F63" i="1" a="1"/>
  <c r="F63" i="1" s="1"/>
  <c r="D64" i="1" a="1"/>
  <c r="D64" i="1" s="1"/>
  <c r="E64" i="1" a="1"/>
  <c r="E64" i="1" s="1"/>
  <c r="F64" i="1" a="1"/>
  <c r="F64" i="1" s="1"/>
  <c r="D65" i="1" a="1"/>
  <c r="D65" i="1" s="1"/>
  <c r="E65" i="1" a="1"/>
  <c r="E65" i="1" s="1"/>
  <c r="F65" i="1" a="1"/>
  <c r="F65" i="1" s="1"/>
  <c r="D66" i="1" a="1"/>
  <c r="D66" i="1" s="1"/>
  <c r="E66" i="1" a="1"/>
  <c r="E66" i="1" s="1"/>
  <c r="F66" i="1" a="1"/>
  <c r="F66" i="1" s="1"/>
  <c r="D67" i="1" a="1"/>
  <c r="D67" i="1" s="1"/>
  <c r="E67" i="1" a="1"/>
  <c r="E67" i="1" s="1"/>
  <c r="F67" i="1" a="1"/>
  <c r="F67" i="1" s="1"/>
  <c r="D68" i="1" a="1"/>
  <c r="D68" i="1" s="1"/>
  <c r="E68" i="1" a="1"/>
  <c r="E68" i="1" s="1"/>
  <c r="F68" i="1" a="1"/>
  <c r="F68" i="1" s="1"/>
  <c r="D69" i="1" a="1"/>
  <c r="D69" i="1" s="1"/>
  <c r="E69" i="1" a="1"/>
  <c r="E69" i="1" s="1"/>
  <c r="F69" i="1" a="1"/>
  <c r="F69" i="1" s="1"/>
  <c r="D70" i="1" a="1"/>
  <c r="D70" i="1" s="1"/>
  <c r="E70" i="1" a="1"/>
  <c r="E70" i="1" s="1"/>
  <c r="F70" i="1" a="1"/>
  <c r="F70" i="1" s="1"/>
  <c r="D71" i="1" a="1"/>
  <c r="D71" i="1" s="1"/>
  <c r="E71" i="1" a="1"/>
  <c r="E71" i="1" s="1"/>
  <c r="F71" i="1" a="1"/>
  <c r="F71" i="1" s="1"/>
  <c r="D72" i="1" a="1"/>
  <c r="D72" i="1" s="1"/>
  <c r="E72" i="1" a="1"/>
  <c r="E72" i="1" s="1"/>
  <c r="F72" i="1" a="1"/>
  <c r="F72" i="1" s="1"/>
  <c r="D73" i="1" a="1"/>
  <c r="D73" i="1" s="1"/>
  <c r="E73" i="1" a="1"/>
  <c r="E73" i="1" s="1"/>
  <c r="F73" i="1" a="1"/>
  <c r="F73" i="1" s="1"/>
  <c r="D74" i="1" a="1"/>
  <c r="D74" i="1" s="1"/>
  <c r="E74" i="1" a="1"/>
  <c r="E74" i="1" s="1"/>
  <c r="F74" i="1" a="1"/>
  <c r="F74" i="1" s="1"/>
  <c r="D75" i="1" a="1"/>
  <c r="D75" i="1" s="1"/>
  <c r="E75" i="1" a="1"/>
  <c r="E75" i="1" s="1"/>
  <c r="F75" i="1" a="1"/>
  <c r="F75" i="1" s="1"/>
  <c r="D76" i="1" a="1"/>
  <c r="D76" i="1" s="1"/>
  <c r="E76" i="1" a="1"/>
  <c r="E76" i="1" s="1"/>
  <c r="F76" i="1" a="1"/>
  <c r="F76" i="1" s="1"/>
  <c r="D77" i="1" a="1"/>
  <c r="D77" i="1" s="1"/>
  <c r="E77" i="1" a="1"/>
  <c r="E77" i="1" s="1"/>
  <c r="F77" i="1" a="1"/>
  <c r="F77" i="1" s="1"/>
  <c r="D78" i="1" a="1"/>
  <c r="D78" i="1" s="1"/>
  <c r="E78" i="1" a="1"/>
  <c r="E78" i="1" s="1"/>
  <c r="F78" i="1" a="1"/>
  <c r="F78" i="1" s="1"/>
  <c r="D79" i="1" a="1"/>
  <c r="D79" i="1" s="1"/>
  <c r="E79" i="1" a="1"/>
  <c r="E79" i="1" s="1"/>
  <c r="F79" i="1" a="1"/>
  <c r="F79" i="1" s="1"/>
  <c r="D80" i="1" a="1"/>
  <c r="D80" i="1" s="1"/>
  <c r="E80" i="1" a="1"/>
  <c r="E80" i="1" s="1"/>
  <c r="F80" i="1" a="1"/>
  <c r="F80" i="1" s="1"/>
  <c r="D81" i="1" a="1"/>
  <c r="D81" i="1" s="1"/>
  <c r="E81" i="1" a="1"/>
  <c r="E81" i="1" s="1"/>
  <c r="F81" i="1" a="1"/>
  <c r="F81" i="1" s="1"/>
  <c r="D82" i="1" a="1"/>
  <c r="D82" i="1" s="1"/>
  <c r="E82" i="1" a="1"/>
  <c r="E82" i="1" s="1"/>
  <c r="F82" i="1" a="1"/>
  <c r="F82" i="1" s="1"/>
  <c r="D83" i="1" a="1"/>
  <c r="D83" i="1" s="1"/>
  <c r="E83" i="1" a="1"/>
  <c r="E83" i="1" s="1"/>
  <c r="F83" i="1" a="1"/>
  <c r="F83" i="1" s="1"/>
  <c r="D84" i="1" a="1"/>
  <c r="D84" i="1" s="1"/>
  <c r="E84" i="1" a="1"/>
  <c r="E84" i="1" s="1"/>
  <c r="F84" i="1" a="1"/>
  <c r="F84" i="1" s="1"/>
  <c r="D85" i="1" a="1"/>
  <c r="D85" i="1" s="1"/>
  <c r="E85" i="1" a="1"/>
  <c r="E85" i="1" s="1"/>
  <c r="F85" i="1" a="1"/>
  <c r="F85" i="1" s="1"/>
  <c r="D86" i="1" a="1"/>
  <c r="D86" i="1" s="1"/>
  <c r="E86" i="1" a="1"/>
  <c r="E86" i="1" s="1"/>
  <c r="F86" i="1" a="1"/>
  <c r="F86" i="1" s="1"/>
  <c r="D87" i="1" a="1"/>
  <c r="D87" i="1" s="1"/>
  <c r="E87" i="1" a="1"/>
  <c r="E87" i="1" s="1"/>
  <c r="F87" i="1" a="1"/>
  <c r="F87" i="1" s="1"/>
  <c r="D88" i="1" a="1"/>
  <c r="D88" i="1" s="1"/>
  <c r="E88" i="1" a="1"/>
  <c r="E88" i="1" s="1"/>
  <c r="F88" i="1" a="1"/>
  <c r="F88" i="1" s="1"/>
  <c r="D89" i="1" a="1"/>
  <c r="D89" i="1" s="1"/>
  <c r="E89" i="1" a="1"/>
  <c r="E89" i="1" s="1"/>
  <c r="F89" i="1" a="1"/>
  <c r="F89" i="1" s="1"/>
  <c r="D90" i="1" a="1"/>
  <c r="D90" i="1" s="1"/>
  <c r="E90" i="1" a="1"/>
  <c r="E90" i="1" s="1"/>
  <c r="F90" i="1" a="1"/>
  <c r="F90" i="1" s="1"/>
  <c r="D91" i="1" a="1"/>
  <c r="D91" i="1" s="1"/>
  <c r="E91" i="1" a="1"/>
  <c r="E91" i="1" s="1"/>
  <c r="F91" i="1" a="1"/>
  <c r="F91" i="1" s="1"/>
  <c r="D92" i="1" a="1"/>
  <c r="D92" i="1" s="1"/>
  <c r="E92" i="1" a="1"/>
  <c r="E92" i="1" s="1"/>
  <c r="F92" i="1" a="1"/>
  <c r="F92" i="1" s="1"/>
  <c r="D93" i="1" a="1"/>
  <c r="D93" i="1" s="1"/>
  <c r="E93" i="1" a="1"/>
  <c r="E93" i="1" s="1"/>
  <c r="F93" i="1" a="1"/>
  <c r="F93" i="1" s="1"/>
  <c r="D94" i="1" a="1"/>
  <c r="D94" i="1" s="1"/>
  <c r="E94" i="1" a="1"/>
  <c r="E94" i="1" s="1"/>
  <c r="F94" i="1" a="1"/>
  <c r="F94" i="1" s="1"/>
  <c r="D95" i="1" a="1"/>
  <c r="D95" i="1" s="1"/>
  <c r="E95" i="1" a="1"/>
  <c r="E95" i="1" s="1"/>
  <c r="F95" i="1" a="1"/>
  <c r="F95" i="1" s="1"/>
  <c r="D96" i="1" a="1"/>
  <c r="D96" i="1" s="1"/>
  <c r="E96" i="1" a="1"/>
  <c r="E96" i="1" s="1"/>
  <c r="F96" i="1" a="1"/>
  <c r="F96" i="1" s="1"/>
  <c r="D97" i="1" a="1"/>
  <c r="D97" i="1" s="1"/>
  <c r="E97" i="1" a="1"/>
  <c r="E97" i="1" s="1"/>
  <c r="F97" i="1" a="1"/>
  <c r="F97" i="1" s="1"/>
  <c r="D98" i="1" a="1"/>
  <c r="D98" i="1" s="1"/>
  <c r="E98" i="1" a="1"/>
  <c r="E98" i="1" s="1"/>
  <c r="F98" i="1" a="1"/>
  <c r="F98" i="1" s="1"/>
  <c r="D99" i="1" a="1"/>
  <c r="D99" i="1" s="1"/>
  <c r="E99" i="1" a="1"/>
  <c r="E99" i="1" s="1"/>
  <c r="F99" i="1" a="1"/>
  <c r="F99" i="1" s="1"/>
  <c r="D100" i="1" a="1"/>
  <c r="D100" i="1" s="1"/>
  <c r="E100" i="1" a="1"/>
  <c r="E100" i="1" s="1"/>
  <c r="F100" i="1" a="1"/>
  <c r="F100" i="1" s="1"/>
  <c r="D101" i="1" a="1"/>
  <c r="D101" i="1" s="1"/>
  <c r="E101" i="1" a="1"/>
  <c r="E101" i="1" s="1"/>
  <c r="F101" i="1" a="1"/>
  <c r="F101" i="1" s="1"/>
  <c r="D2" i="2" a="1"/>
  <c r="D2" i="2" s="1"/>
  <c r="G2" i="2" s="1"/>
  <c r="H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7" i="2" a="1"/>
  <c r="F7" i="2" s="1"/>
  <c r="F16" i="2" a="1"/>
  <c r="F16" i="2" s="1"/>
  <c r="F25" i="2" a="1"/>
  <c r="F25" i="2" s="1"/>
  <c r="F34" i="2" a="1"/>
  <c r="F34" i="2" s="1"/>
  <c r="F43" i="2" a="1"/>
  <c r="F43" i="2" s="1"/>
  <c r="F52" i="2" a="1"/>
  <c r="F52" i="2" s="1"/>
  <c r="F61" i="2" a="1"/>
  <c r="F61" i="2" s="1"/>
  <c r="F70" i="2" a="1"/>
  <c r="F70" i="2" s="1"/>
  <c r="F79" i="2" a="1"/>
  <c r="F79" i="2" s="1"/>
  <c r="F88" i="2" a="1"/>
  <c r="F88" i="2" s="1"/>
  <c r="E97" i="2" a="1"/>
  <c r="E97" i="2" s="1"/>
  <c r="F97" i="2" a="1"/>
  <c r="F97" i="2" s="1"/>
  <c r="E2" i="2" a="1"/>
  <c r="E2" i="2" s="1"/>
  <c r="F2" i="2" a="1"/>
  <c r="F2" i="2" s="1"/>
  <c r="D12" i="2" a="1"/>
  <c r="D12" i="2" s="1"/>
  <c r="D13" i="2" a="1"/>
  <c r="D13" i="2" s="1"/>
  <c r="D23" i="2" a="1"/>
  <c r="D23" i="2" s="1"/>
  <c r="D33" i="2" a="1"/>
  <c r="D33" i="2" s="1"/>
  <c r="D43" i="2" a="1"/>
  <c r="D43" i="2" s="1"/>
  <c r="D44" i="2" a="1"/>
  <c r="D44" i="2" s="1"/>
  <c r="D53" i="2" a="1"/>
  <c r="D53" i="2" s="1"/>
  <c r="D54" i="2" a="1"/>
  <c r="D54" i="2" s="1"/>
  <c r="D63" i="2" a="1"/>
  <c r="D63" i="2" s="1"/>
  <c r="D64" i="2" a="1"/>
  <c r="D64" i="2" s="1"/>
  <c r="D74" i="2" a="1"/>
  <c r="D74" i="2"/>
  <c r="D84" i="2" a="1"/>
  <c r="D84" i="2" s="1"/>
  <c r="D85" i="2" a="1"/>
  <c r="D85" i="2" s="1"/>
  <c r="D95" i="2" a="1"/>
  <c r="D95" i="2" s="1"/>
  <c r="C101" i="2"/>
  <c r="D101" i="2" s="1" a="1"/>
  <c r="D101" i="2" s="1"/>
  <c r="B101" i="2"/>
  <c r="C100" i="2"/>
  <c r="E100" i="2" s="1" a="1"/>
  <c r="E100" i="2" s="1"/>
  <c r="B100" i="2"/>
  <c r="C99" i="2"/>
  <c r="E99" i="2" s="1" a="1"/>
  <c r="E99" i="2" s="1"/>
  <c r="B99" i="2"/>
  <c r="C98" i="2"/>
  <c r="E98" i="2" s="1" a="1"/>
  <c r="E98" i="2" s="1"/>
  <c r="B98" i="2"/>
  <c r="C97" i="2"/>
  <c r="D97" i="2" s="1" a="1"/>
  <c r="D97" i="2" s="1"/>
  <c r="B97" i="2"/>
  <c r="C96" i="2"/>
  <c r="D96" i="2" s="1" a="1"/>
  <c r="D96" i="2" s="1"/>
  <c r="B96" i="2"/>
  <c r="C95" i="2"/>
  <c r="E95" i="2" s="1" a="1"/>
  <c r="E95" i="2" s="1"/>
  <c r="B95" i="2"/>
  <c r="C94" i="2"/>
  <c r="E94" i="2" s="1" a="1"/>
  <c r="E94" i="2" s="1"/>
  <c r="B94" i="2"/>
  <c r="C93" i="2"/>
  <c r="E93" i="2" s="1" a="1"/>
  <c r="E93" i="2" s="1"/>
  <c r="B93" i="2"/>
  <c r="C92" i="2"/>
  <c r="D92" i="2" s="1" a="1"/>
  <c r="D92" i="2" s="1"/>
  <c r="B92" i="2"/>
  <c r="C91" i="2"/>
  <c r="E91" i="2" s="1" a="1"/>
  <c r="E91" i="2" s="1"/>
  <c r="B91" i="2"/>
  <c r="C90" i="2"/>
  <c r="E90" i="2" s="1" a="1"/>
  <c r="E90" i="2" s="1"/>
  <c r="B90" i="2"/>
  <c r="C89" i="2"/>
  <c r="E89" i="2" s="1" a="1"/>
  <c r="E89" i="2" s="1"/>
  <c r="B89" i="2"/>
  <c r="C88" i="2"/>
  <c r="D88" i="2" s="1" a="1"/>
  <c r="D88" i="2" s="1"/>
  <c r="B88" i="2"/>
  <c r="C87" i="2"/>
  <c r="D87" i="2" s="1" a="1"/>
  <c r="D87" i="2" s="1"/>
  <c r="B87" i="2"/>
  <c r="C86" i="2"/>
  <c r="D86" i="2" s="1" a="1"/>
  <c r="D86" i="2" s="1"/>
  <c r="B86" i="2"/>
  <c r="C85" i="2"/>
  <c r="E85" i="2" s="1" a="1"/>
  <c r="E85" i="2" s="1"/>
  <c r="B85" i="2"/>
  <c r="C84" i="2"/>
  <c r="E84" i="2" s="1" a="1"/>
  <c r="E84" i="2" s="1"/>
  <c r="B84" i="2"/>
  <c r="C83" i="2"/>
  <c r="E83" i="2" s="1" a="1"/>
  <c r="E83" i="2" s="1"/>
  <c r="B83" i="2"/>
  <c r="C82" i="2"/>
  <c r="E82" i="2" s="1" a="1"/>
  <c r="E82" i="2" s="1"/>
  <c r="B82" i="2"/>
  <c r="C81" i="2"/>
  <c r="E81" i="2" s="1" a="1"/>
  <c r="E81" i="2" s="1"/>
  <c r="B81" i="2"/>
  <c r="C80" i="2"/>
  <c r="E80" i="2" s="1" a="1"/>
  <c r="E80" i="2" s="1"/>
  <c r="B80" i="2"/>
  <c r="C79" i="2"/>
  <c r="D79" i="2" s="1" a="1"/>
  <c r="D79" i="2" s="1"/>
  <c r="B79" i="2"/>
  <c r="C78" i="2"/>
  <c r="D78" i="2" s="1" a="1"/>
  <c r="D78" i="2" s="1"/>
  <c r="B78" i="2"/>
  <c r="C77" i="2"/>
  <c r="D77" i="2" s="1" a="1"/>
  <c r="D77" i="2" s="1"/>
  <c r="B77" i="2"/>
  <c r="C76" i="2"/>
  <c r="D76" i="2" s="1" a="1"/>
  <c r="D76" i="2" s="1"/>
  <c r="B76" i="2"/>
  <c r="C75" i="2"/>
  <c r="E75" i="2" s="1" a="1"/>
  <c r="E75" i="2" s="1"/>
  <c r="B75" i="2"/>
  <c r="C74" i="2"/>
  <c r="E74" i="2" s="1" a="1"/>
  <c r="E74" i="2" s="1"/>
  <c r="B74" i="2"/>
  <c r="C73" i="2"/>
  <c r="E73" i="2" s="1" a="1"/>
  <c r="E73" i="2" s="1"/>
  <c r="B73" i="2"/>
  <c r="C72" i="2"/>
  <c r="E72" i="2" s="1" a="1"/>
  <c r="E72" i="2" s="1"/>
  <c r="B72" i="2"/>
  <c r="C71" i="2"/>
  <c r="E71" i="2" s="1" a="1"/>
  <c r="E71" i="2" s="1"/>
  <c r="B71" i="2"/>
  <c r="C70" i="2"/>
  <c r="D70" i="2" s="1" a="1"/>
  <c r="D70" i="2" s="1"/>
  <c r="B70" i="2"/>
  <c r="C69" i="2"/>
  <c r="D69" i="2" s="1" a="1"/>
  <c r="D69" i="2" s="1"/>
  <c r="B69" i="2"/>
  <c r="C68" i="2"/>
  <c r="D68" i="2" s="1" a="1"/>
  <c r="D68" i="2" s="1"/>
  <c r="B68" i="2"/>
  <c r="C67" i="2"/>
  <c r="E67" i="2" s="1" a="1"/>
  <c r="E67" i="2" s="1"/>
  <c r="B67" i="2"/>
  <c r="C66" i="2"/>
  <c r="E66" i="2" s="1" a="1"/>
  <c r="E66" i="2" s="1"/>
  <c r="B66" i="2"/>
  <c r="C65" i="2"/>
  <c r="D65" i="2" s="1" a="1"/>
  <c r="D65" i="2" s="1"/>
  <c r="B65" i="2"/>
  <c r="C64" i="2"/>
  <c r="E64" i="2" s="1" a="1"/>
  <c r="E64" i="2" s="1"/>
  <c r="B64" i="2"/>
  <c r="C63" i="2"/>
  <c r="E63" i="2" s="1" a="1"/>
  <c r="E63" i="2" s="1"/>
  <c r="B63" i="2"/>
  <c r="C62" i="2"/>
  <c r="E62" i="2" s="1" a="1"/>
  <c r="E62" i="2" s="1"/>
  <c r="B62" i="2"/>
  <c r="C61" i="2"/>
  <c r="D61" i="2" s="1" a="1"/>
  <c r="D61" i="2" s="1"/>
  <c r="B61" i="2"/>
  <c r="C60" i="2"/>
  <c r="D60" i="2" s="1" a="1"/>
  <c r="D60" i="2" s="1"/>
  <c r="B60" i="2"/>
  <c r="C59" i="2"/>
  <c r="E59" i="2" s="1" a="1"/>
  <c r="E59" i="2" s="1"/>
  <c r="B59" i="2"/>
  <c r="C58" i="2"/>
  <c r="E58" i="2" s="1" a="1"/>
  <c r="E58" i="2" s="1"/>
  <c r="B58" i="2"/>
  <c r="C57" i="2"/>
  <c r="E57" i="2" s="1" a="1"/>
  <c r="E57" i="2" s="1"/>
  <c r="B57" i="2"/>
  <c r="C56" i="2"/>
  <c r="D56" i="2" s="1" a="1"/>
  <c r="D56" i="2" s="1"/>
  <c r="B56" i="2"/>
  <c r="C55" i="2"/>
  <c r="D55" i="2" s="1" a="1"/>
  <c r="D55" i="2" s="1"/>
  <c r="B55" i="2"/>
  <c r="C54" i="2"/>
  <c r="E54" i="2" s="1" a="1"/>
  <c r="E54" i="2" s="1"/>
  <c r="B54" i="2"/>
  <c r="C53" i="2"/>
  <c r="E53" i="2" s="1" a="1"/>
  <c r="E53" i="2" s="1"/>
  <c r="B53" i="2"/>
  <c r="C52" i="2"/>
  <c r="D52" i="2" s="1" a="1"/>
  <c r="D52" i="2" s="1"/>
  <c r="B52" i="2"/>
  <c r="C51" i="2"/>
  <c r="E51" i="2" s="1" a="1"/>
  <c r="E51" i="2" s="1"/>
  <c r="B51" i="2"/>
  <c r="C50" i="2"/>
  <c r="E50" i="2" s="1" a="1"/>
  <c r="E50" i="2" s="1"/>
  <c r="B50" i="2"/>
  <c r="C49" i="2"/>
  <c r="E49" i="2" s="1" a="1"/>
  <c r="E49" i="2" s="1"/>
  <c r="B49" i="2"/>
  <c r="C48" i="2"/>
  <c r="E48" i="2" s="1" a="1"/>
  <c r="E48" i="2" s="1"/>
  <c r="B48" i="2"/>
  <c r="C47" i="2"/>
  <c r="D47" i="2" s="1" a="1"/>
  <c r="D47" i="2" s="1"/>
  <c r="B47" i="2"/>
  <c r="C46" i="2"/>
  <c r="D46" i="2" s="1" a="1"/>
  <c r="D46" i="2" s="1"/>
  <c r="B46" i="2"/>
  <c r="C45" i="2"/>
  <c r="D45" i="2" s="1" a="1"/>
  <c r="D45" i="2" s="1"/>
  <c r="B45" i="2"/>
  <c r="C44" i="2"/>
  <c r="E44" i="2" s="1" a="1"/>
  <c r="E44" i="2" s="1"/>
  <c r="B44" i="2"/>
  <c r="C43" i="2"/>
  <c r="E43" i="2" s="1" a="1"/>
  <c r="E43" i="2" s="1"/>
  <c r="B43" i="2"/>
  <c r="C42" i="2"/>
  <c r="E42" i="2" s="1" a="1"/>
  <c r="E42" i="2" s="1"/>
  <c r="B42" i="2"/>
  <c r="C41" i="2"/>
  <c r="E41" i="2" s="1" a="1"/>
  <c r="E41" i="2" s="1"/>
  <c r="B41" i="2"/>
  <c r="C40" i="2"/>
  <c r="E40" i="2" s="1" a="1"/>
  <c r="E40" i="2" s="1"/>
  <c r="B40" i="2"/>
  <c r="C39" i="2"/>
  <c r="E39" i="2" s="1" a="1"/>
  <c r="E39" i="2" s="1"/>
  <c r="B39" i="2"/>
  <c r="C38" i="2"/>
  <c r="D38" i="2" s="1" a="1"/>
  <c r="D38" i="2" s="1"/>
  <c r="B38" i="2"/>
  <c r="C37" i="2"/>
  <c r="D37" i="2" s="1" a="1"/>
  <c r="D37" i="2" s="1"/>
  <c r="B37" i="2"/>
  <c r="C36" i="2"/>
  <c r="D36" i="2" s="1" a="1"/>
  <c r="D36" i="2" s="1"/>
  <c r="B36" i="2"/>
  <c r="C35" i="2"/>
  <c r="E35" i="2" s="1" a="1"/>
  <c r="E35" i="2" s="1"/>
  <c r="B35" i="2"/>
  <c r="C34" i="2"/>
  <c r="D34" i="2" s="1" a="1"/>
  <c r="D34" i="2" s="1"/>
  <c r="B34" i="2"/>
  <c r="C33" i="2"/>
  <c r="E33" i="2" s="1" a="1"/>
  <c r="E33" i="2" s="1"/>
  <c r="B33" i="2"/>
  <c r="C32" i="2"/>
  <c r="E32" i="2" s="1" a="1"/>
  <c r="E32" i="2" s="1"/>
  <c r="B32" i="2"/>
  <c r="C31" i="2"/>
  <c r="E31" i="2" s="1" a="1"/>
  <c r="E31" i="2" s="1"/>
  <c r="B31" i="2"/>
  <c r="C30" i="2"/>
  <c r="E30" i="2" s="1" a="1"/>
  <c r="E30" i="2" s="1"/>
  <c r="B30" i="2"/>
  <c r="C29" i="2"/>
  <c r="D29" i="2" s="1" a="1"/>
  <c r="D29" i="2" s="1"/>
  <c r="B29" i="2"/>
  <c r="C28" i="2"/>
  <c r="D28" i="2" s="1" a="1"/>
  <c r="D28" i="2" s="1"/>
  <c r="B28" i="2"/>
  <c r="C27" i="2"/>
  <c r="E27" i="2" s="1" a="1"/>
  <c r="E27" i="2" s="1"/>
  <c r="B27" i="2"/>
  <c r="C26" i="2"/>
  <c r="E26" i="2" s="1" a="1"/>
  <c r="E26" i="2" s="1"/>
  <c r="B26" i="2"/>
  <c r="C25" i="2"/>
  <c r="D25" i="2" s="1" a="1"/>
  <c r="D25" i="2" s="1"/>
  <c r="B25" i="2"/>
  <c r="C24" i="2"/>
  <c r="D24" i="2" s="1" a="1"/>
  <c r="D24" i="2" s="1"/>
  <c r="B24" i="2"/>
  <c r="C23" i="2"/>
  <c r="E23" i="2" s="1" a="1"/>
  <c r="E23" i="2" s="1"/>
  <c r="B23" i="2"/>
  <c r="C22" i="2"/>
  <c r="E22" i="2" s="1" a="1"/>
  <c r="E22" i="2" s="1"/>
  <c r="B22" i="2"/>
  <c r="C21" i="2"/>
  <c r="E21" i="2" s="1" a="1"/>
  <c r="E21" i="2" s="1"/>
  <c r="B21" i="2"/>
  <c r="C20" i="2"/>
  <c r="D20" i="2" s="1" a="1"/>
  <c r="D20" i="2" s="1"/>
  <c r="B20" i="2"/>
  <c r="C19" i="2"/>
  <c r="E19" i="2" s="1" a="1"/>
  <c r="E19" i="2" s="1"/>
  <c r="B19" i="2"/>
  <c r="C18" i="2"/>
  <c r="E18" i="2" s="1" a="1"/>
  <c r="E18" i="2" s="1"/>
  <c r="B18" i="2"/>
  <c r="C17" i="2"/>
  <c r="E17" i="2" s="1" a="1"/>
  <c r="E17" i="2" s="1"/>
  <c r="B17" i="2"/>
  <c r="C16" i="2"/>
  <c r="D16" i="2" s="1" a="1"/>
  <c r="D16" i="2" s="1"/>
  <c r="B16" i="2"/>
  <c r="C15" i="2"/>
  <c r="D15" i="2" s="1" a="1"/>
  <c r="D15" i="2" s="1"/>
  <c r="B15" i="2"/>
  <c r="C14" i="2"/>
  <c r="D14" i="2" s="1" a="1"/>
  <c r="D14" i="2" s="1"/>
  <c r="B14" i="2"/>
  <c r="C13" i="2"/>
  <c r="E13" i="2" s="1" a="1"/>
  <c r="E13" i="2" s="1"/>
  <c r="B13" i="2"/>
  <c r="C12" i="2"/>
  <c r="E12" i="2" s="1" a="1"/>
  <c r="E12" i="2" s="1"/>
  <c r="B12" i="2"/>
  <c r="C11" i="2"/>
  <c r="E11" i="2" s="1" a="1"/>
  <c r="E11" i="2" s="1"/>
  <c r="B11" i="2"/>
  <c r="C10" i="2"/>
  <c r="E10" i="2" s="1" a="1"/>
  <c r="E10" i="2" s="1"/>
  <c r="B10" i="2"/>
  <c r="C9" i="2"/>
  <c r="E9" i="2" s="1" a="1"/>
  <c r="E9" i="2" s="1"/>
  <c r="B9" i="2"/>
  <c r="C8" i="2"/>
  <c r="E8" i="2" s="1" a="1"/>
  <c r="E8" i="2" s="1"/>
  <c r="B8" i="2"/>
  <c r="C7" i="2"/>
  <c r="D7" i="2" s="1" a="1"/>
  <c r="D7" i="2" s="1"/>
  <c r="B7" i="2"/>
  <c r="C6" i="2"/>
  <c r="D6" i="2" s="1" a="1"/>
  <c r="D6" i="2" s="1"/>
  <c r="B6" i="2"/>
  <c r="C5" i="2"/>
  <c r="D5" i="2" s="1" a="1"/>
  <c r="D5" i="2" s="1"/>
  <c r="B5" i="2"/>
  <c r="C4" i="2"/>
  <c r="D4" i="2" s="1" a="1"/>
  <c r="D4" i="2" s="1"/>
  <c r="B4" i="2"/>
  <c r="C3" i="2"/>
  <c r="E3" i="2" s="1" a="1"/>
  <c r="E3" i="2" s="1"/>
  <c r="B3" i="2"/>
  <c r="C2" i="2"/>
  <c r="B2" i="2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C3" i="1"/>
  <c r="C4" i="1"/>
  <c r="C5" i="1"/>
  <c r="C6" i="1"/>
  <c r="C2" i="1"/>
  <c r="B3" i="1"/>
  <c r="B4" i="1"/>
  <c r="B5" i="1"/>
  <c r="B6" i="1"/>
  <c r="B2" i="1"/>
  <c r="G85" i="1" l="1"/>
  <c r="H85" i="1" s="1"/>
  <c r="F92" i="2" a="1"/>
  <c r="F92" i="2" s="1"/>
  <c r="E88" i="2" a="1"/>
  <c r="E88" i="2" s="1"/>
  <c r="F83" i="2" a="1"/>
  <c r="F83" i="2" s="1"/>
  <c r="E79" i="2" a="1"/>
  <c r="E79" i="2" s="1"/>
  <c r="F74" i="2" a="1"/>
  <c r="F74" i="2" s="1"/>
  <c r="E70" i="2" a="1"/>
  <c r="E70" i="2" s="1"/>
  <c r="F65" i="2" a="1"/>
  <c r="F65" i="2" s="1"/>
  <c r="E61" i="2" a="1"/>
  <c r="E61" i="2" s="1"/>
  <c r="F56" i="2" a="1"/>
  <c r="F56" i="2" s="1"/>
  <c r="E52" i="2" a="1"/>
  <c r="E52" i="2" s="1"/>
  <c r="F47" i="2" a="1"/>
  <c r="F47" i="2" s="1"/>
  <c r="F38" i="2" a="1"/>
  <c r="F38" i="2" s="1"/>
  <c r="E34" i="2" a="1"/>
  <c r="E34" i="2" s="1"/>
  <c r="F29" i="2" a="1"/>
  <c r="F29" i="2" s="1"/>
  <c r="E25" i="2" a="1"/>
  <c r="E25" i="2" s="1"/>
  <c r="F20" i="2" a="1"/>
  <c r="F20" i="2" s="1"/>
  <c r="E16" i="2" a="1"/>
  <c r="E16" i="2" s="1"/>
  <c r="F11" i="2" a="1"/>
  <c r="F11" i="2" s="1"/>
  <c r="E7" i="2" a="1"/>
  <c r="E7" i="2" s="1"/>
  <c r="D93" i="2" a="1"/>
  <c r="D93" i="2" s="1"/>
  <c r="D83" i="2" a="1"/>
  <c r="D83" i="2" s="1"/>
  <c r="D73" i="2" a="1"/>
  <c r="D73" i="2" s="1"/>
  <c r="D42" i="2" a="1"/>
  <c r="D42" i="2" s="1"/>
  <c r="D32" i="2" a="1"/>
  <c r="D32" i="2" s="1"/>
  <c r="D21" i="2" a="1"/>
  <c r="D21" i="2" s="1"/>
  <c r="D11" i="2" a="1"/>
  <c r="D11" i="2" s="1"/>
  <c r="F101" i="2" a="1"/>
  <c r="F101" i="2" s="1"/>
  <c r="F96" i="2" a="1"/>
  <c r="F96" i="2" s="1"/>
  <c r="F87" i="2" a="1"/>
  <c r="F87" i="2" s="1"/>
  <c r="F78" i="2" a="1"/>
  <c r="F78" i="2" s="1"/>
  <c r="F69" i="2" a="1"/>
  <c r="F69" i="2" s="1"/>
  <c r="F60" i="2" a="1"/>
  <c r="F60" i="2" s="1"/>
  <c r="F51" i="2" a="1"/>
  <c r="F51" i="2" s="1"/>
  <c r="F42" i="2" a="1"/>
  <c r="F42" i="2" s="1"/>
  <c r="F33" i="2" a="1"/>
  <c r="F33" i="2" s="1"/>
  <c r="F24" i="2" a="1"/>
  <c r="F24" i="2" s="1"/>
  <c r="F15" i="2" a="1"/>
  <c r="F15" i="2" s="1"/>
  <c r="F6" i="2" a="1"/>
  <c r="F6" i="2" s="1"/>
  <c r="D82" i="2" a="1"/>
  <c r="D82" i="2" s="1"/>
  <c r="D72" i="2" a="1"/>
  <c r="D72" i="2" s="1"/>
  <c r="D62" i="2" a="1"/>
  <c r="D62" i="2" s="1"/>
  <c r="D51" i="2" a="1"/>
  <c r="D51" i="2" s="1"/>
  <c r="D41" i="2" a="1"/>
  <c r="D41" i="2" s="1"/>
  <c r="D31" i="2" a="1"/>
  <c r="D31" i="2" s="1"/>
  <c r="D10" i="2" a="1"/>
  <c r="D10" i="2" s="1"/>
  <c r="E96" i="2" a="1"/>
  <c r="E96" i="2" s="1"/>
  <c r="E92" i="2" a="1"/>
  <c r="E92" i="2" s="1"/>
  <c r="E87" i="2" a="1"/>
  <c r="E87" i="2" s="1"/>
  <c r="E78" i="2" a="1"/>
  <c r="E78" i="2" s="1"/>
  <c r="E69" i="2" a="1"/>
  <c r="E69" i="2" s="1"/>
  <c r="E65" i="2" a="1"/>
  <c r="E65" i="2" s="1"/>
  <c r="E60" i="2" a="1"/>
  <c r="E60" i="2" s="1"/>
  <c r="E56" i="2" a="1"/>
  <c r="E56" i="2" s="1"/>
  <c r="E47" i="2" a="1"/>
  <c r="E47" i="2" s="1"/>
  <c r="E38" i="2" a="1"/>
  <c r="E38" i="2" s="1"/>
  <c r="E29" i="2" a="1"/>
  <c r="E29" i="2" s="1"/>
  <c r="E24" i="2" a="1"/>
  <c r="E24" i="2" s="1"/>
  <c r="E20" i="2" a="1"/>
  <c r="E20" i="2" s="1"/>
  <c r="E15" i="2" a="1"/>
  <c r="E15" i="2" s="1"/>
  <c r="E6" i="2" a="1"/>
  <c r="E6" i="2" s="1"/>
  <c r="D22" i="2" a="1"/>
  <c r="D22" i="2" s="1"/>
  <c r="D81" i="2" a="1"/>
  <c r="D81" i="2" s="1"/>
  <c r="D71" i="2" a="1"/>
  <c r="D71" i="2" s="1"/>
  <c r="D40" i="2" a="1"/>
  <c r="D40" i="2" s="1"/>
  <c r="D30" i="2" a="1"/>
  <c r="D30" i="2" s="1"/>
  <c r="D9" i="2" a="1"/>
  <c r="D9" i="2" s="1"/>
  <c r="E101" i="2" a="1"/>
  <c r="E101" i="2" s="1"/>
  <c r="F91" i="2" a="1"/>
  <c r="F91" i="2" s="1"/>
  <c r="F82" i="2" a="1"/>
  <c r="F82" i="2" s="1"/>
  <c r="F73" i="2" a="1"/>
  <c r="F73" i="2" s="1"/>
  <c r="F64" i="2" a="1"/>
  <c r="F64" i="2" s="1"/>
  <c r="F55" i="2" a="1"/>
  <c r="F55" i="2" s="1"/>
  <c r="F46" i="2" a="1"/>
  <c r="F46" i="2" s="1"/>
  <c r="F37" i="2" a="1"/>
  <c r="F37" i="2" s="1"/>
  <c r="F28" i="2" a="1"/>
  <c r="F28" i="2" s="1"/>
  <c r="F19" i="2" a="1"/>
  <c r="F19" i="2" s="1"/>
  <c r="F10" i="2" a="1"/>
  <c r="F10" i="2" s="1"/>
  <c r="D91" i="2" a="1"/>
  <c r="D91" i="2" s="1"/>
  <c r="D50" i="2" a="1"/>
  <c r="D50" i="2" s="1"/>
  <c r="D39" i="2" a="1"/>
  <c r="D39" i="2" s="1"/>
  <c r="D19" i="2" a="1"/>
  <c r="D19" i="2" s="1"/>
  <c r="F100" i="2" a="1"/>
  <c r="F100" i="2" s="1"/>
  <c r="F95" i="2" a="1"/>
  <c r="F95" i="2" s="1"/>
  <c r="F86" i="2" a="1"/>
  <c r="F86" i="2" s="1"/>
  <c r="F77" i="2" a="1"/>
  <c r="F77" i="2" s="1"/>
  <c r="F68" i="2" a="1"/>
  <c r="F68" i="2" s="1"/>
  <c r="F59" i="2" a="1"/>
  <c r="F59" i="2" s="1"/>
  <c r="E55" i="2" a="1"/>
  <c r="E55" i="2" s="1"/>
  <c r="F50" i="2" a="1"/>
  <c r="F50" i="2" s="1"/>
  <c r="E46" i="2" a="1"/>
  <c r="E46" i="2" s="1"/>
  <c r="F41" i="2" a="1"/>
  <c r="F41" i="2" s="1"/>
  <c r="E37" i="2" a="1"/>
  <c r="E37" i="2" s="1"/>
  <c r="F32" i="2" a="1"/>
  <c r="F32" i="2" s="1"/>
  <c r="E28" i="2" a="1"/>
  <c r="E28" i="2" s="1"/>
  <c r="F23" i="2" a="1"/>
  <c r="F23" i="2" s="1"/>
  <c r="F14" i="2" a="1"/>
  <c r="F14" i="2" s="1"/>
  <c r="F5" i="2" a="1"/>
  <c r="F5" i="2" s="1"/>
  <c r="D94" i="2" a="1"/>
  <c r="D94" i="2" s="1"/>
  <c r="D100" i="2" a="1"/>
  <c r="D100" i="2" s="1"/>
  <c r="D90" i="2" a="1"/>
  <c r="D90" i="2" s="1"/>
  <c r="D80" i="2" a="1"/>
  <c r="D80" i="2" s="1"/>
  <c r="D59" i="2" a="1"/>
  <c r="D59" i="2" s="1"/>
  <c r="D49" i="2" a="1"/>
  <c r="D49" i="2" s="1"/>
  <c r="D18" i="2" a="1"/>
  <c r="D18" i="2" s="1"/>
  <c r="D8" i="2" a="1"/>
  <c r="D8" i="2" s="1"/>
  <c r="F90" i="2" a="1"/>
  <c r="F90" i="2" s="1"/>
  <c r="F81" i="2" a="1"/>
  <c r="F81" i="2" s="1"/>
  <c r="F72" i="2" a="1"/>
  <c r="F72" i="2" s="1"/>
  <c r="F63" i="2" a="1"/>
  <c r="F63" i="2" s="1"/>
  <c r="F54" i="2" a="1"/>
  <c r="F54" i="2" s="1"/>
  <c r="F45" i="2" a="1"/>
  <c r="F45" i="2" s="1"/>
  <c r="F36" i="2" a="1"/>
  <c r="F36" i="2" s="1"/>
  <c r="F27" i="2" a="1"/>
  <c r="F27" i="2" s="1"/>
  <c r="F18" i="2" a="1"/>
  <c r="F18" i="2" s="1"/>
  <c r="F9" i="2" a="1"/>
  <c r="F9" i="2" s="1"/>
  <c r="D99" i="2" a="1"/>
  <c r="D99" i="2" s="1"/>
  <c r="D89" i="2" a="1"/>
  <c r="D89" i="2" s="1"/>
  <c r="D58" i="2" a="1"/>
  <c r="D58" i="2" s="1"/>
  <c r="D48" i="2" a="1"/>
  <c r="D48" i="2" s="1"/>
  <c r="D27" i="2" a="1"/>
  <c r="D27" i="2" s="1"/>
  <c r="D17" i="2" a="1"/>
  <c r="D17" i="2" s="1"/>
  <c r="F99" i="2" a="1"/>
  <c r="F99" i="2" s="1"/>
  <c r="E86" i="2" a="1"/>
  <c r="E86" i="2" s="1"/>
  <c r="E77" i="2" a="1"/>
  <c r="E77" i="2" s="1"/>
  <c r="E68" i="2" a="1"/>
  <c r="E68" i="2" s="1"/>
  <c r="E45" i="2" a="1"/>
  <c r="E45" i="2" s="1"/>
  <c r="E36" i="2" a="1"/>
  <c r="E36" i="2" s="1"/>
  <c r="E14" i="2" a="1"/>
  <c r="E14" i="2" s="1"/>
  <c r="E5" i="2" a="1"/>
  <c r="E5" i="2" s="1"/>
  <c r="D57" i="2" a="1"/>
  <c r="D57" i="2" s="1"/>
  <c r="F94" i="2" a="1"/>
  <c r="F94" i="2" s="1"/>
  <c r="F85" i="2" a="1"/>
  <c r="F85" i="2" s="1"/>
  <c r="F76" i="2" a="1"/>
  <c r="F76" i="2" s="1"/>
  <c r="F67" i="2" a="1"/>
  <c r="F67" i="2" s="1"/>
  <c r="F58" i="2" a="1"/>
  <c r="F58" i="2" s="1"/>
  <c r="F49" i="2" a="1"/>
  <c r="F49" i="2" s="1"/>
  <c r="F40" i="2" a="1"/>
  <c r="F40" i="2" s="1"/>
  <c r="F31" i="2" a="1"/>
  <c r="F31" i="2" s="1"/>
  <c r="F22" i="2" a="1"/>
  <c r="F22" i="2" s="1"/>
  <c r="F13" i="2" a="1"/>
  <c r="F13" i="2" s="1"/>
  <c r="F4" i="2" a="1"/>
  <c r="F4" i="2" s="1"/>
  <c r="D98" i="2" a="1"/>
  <c r="D98" i="2" s="1"/>
  <c r="D67" i="2" a="1"/>
  <c r="D67" i="2" s="1"/>
  <c r="D26" i="2" a="1"/>
  <c r="D26" i="2" s="1"/>
  <c r="F98" i="2" a="1"/>
  <c r="F98" i="2" s="1"/>
  <c r="F89" i="2" a="1"/>
  <c r="F89" i="2" s="1"/>
  <c r="F80" i="2" a="1"/>
  <c r="F80" i="2" s="1"/>
  <c r="E76" i="2" a="1"/>
  <c r="E76" i="2" s="1"/>
  <c r="F71" i="2" a="1"/>
  <c r="F71" i="2" s="1"/>
  <c r="F62" i="2" a="1"/>
  <c r="F62" i="2" s="1"/>
  <c r="F53" i="2" a="1"/>
  <c r="F53" i="2" s="1"/>
  <c r="F44" i="2" a="1"/>
  <c r="F44" i="2" s="1"/>
  <c r="F35" i="2" a="1"/>
  <c r="F35" i="2" s="1"/>
  <c r="F26" i="2" a="1"/>
  <c r="F26" i="2" s="1"/>
  <c r="F17" i="2" a="1"/>
  <c r="F17" i="2" s="1"/>
  <c r="F8" i="2" a="1"/>
  <c r="F8" i="2" s="1"/>
  <c r="E4" i="2" a="1"/>
  <c r="E4" i="2" s="1"/>
  <c r="D66" i="2" a="1"/>
  <c r="D66" i="2" s="1"/>
  <c r="D35" i="2" a="1"/>
  <c r="D35" i="2" s="1"/>
  <c r="F93" i="2" a="1"/>
  <c r="F93" i="2" s="1"/>
  <c r="F84" i="2" a="1"/>
  <c r="F84" i="2" s="1"/>
  <c r="F75" i="2" a="1"/>
  <c r="F75" i="2" s="1"/>
  <c r="F66" i="2" a="1"/>
  <c r="F66" i="2" s="1"/>
  <c r="F57" i="2" a="1"/>
  <c r="F57" i="2" s="1"/>
  <c r="F48" i="2" a="1"/>
  <c r="F48" i="2" s="1"/>
  <c r="F39" i="2" a="1"/>
  <c r="F39" i="2" s="1"/>
  <c r="F30" i="2" a="1"/>
  <c r="F30" i="2" s="1"/>
  <c r="F21" i="2" a="1"/>
  <c r="F21" i="2" s="1"/>
  <c r="F12" i="2" a="1"/>
  <c r="F12" i="2" s="1"/>
  <c r="F3" i="2" a="1"/>
  <c r="F3" i="2" s="1"/>
  <c r="D75" i="2" a="1"/>
  <c r="D75" i="2" s="1"/>
  <c r="D3" i="2" a="1"/>
  <c r="D3" i="2" s="1"/>
  <c r="G73" i="1"/>
  <c r="H73" i="1" s="1"/>
  <c r="G26" i="1"/>
  <c r="H26" i="1" s="1"/>
  <c r="G41" i="1"/>
  <c r="H41" i="1" s="1"/>
  <c r="G89" i="1"/>
  <c r="H89" i="1" s="1"/>
  <c r="G57" i="1"/>
  <c r="H57" i="1" s="1"/>
  <c r="G21" i="1"/>
  <c r="H21" i="1" s="1"/>
  <c r="G14" i="1"/>
  <c r="H14" i="1" s="1"/>
  <c r="G69" i="1"/>
  <c r="H69" i="1" s="1"/>
  <c r="G53" i="1"/>
  <c r="H53" i="1" s="1"/>
  <c r="G17" i="1"/>
  <c r="H17" i="1" s="1"/>
  <c r="G25" i="1"/>
  <c r="H25" i="1" s="1"/>
  <c r="G18" i="1"/>
  <c r="H18" i="1" s="1"/>
  <c r="G58" i="1"/>
  <c r="H58" i="1" s="1"/>
  <c r="G50" i="1"/>
  <c r="H50" i="1" s="1"/>
  <c r="G62" i="1"/>
  <c r="H62" i="1" s="1"/>
  <c r="G46" i="1"/>
  <c r="H46" i="1" s="1"/>
  <c r="G74" i="1"/>
  <c r="H74" i="1" s="1"/>
  <c r="G66" i="1"/>
  <c r="H66" i="1" s="1"/>
  <c r="G78" i="1"/>
  <c r="H78" i="1" s="1"/>
  <c r="G90" i="1"/>
  <c r="H90" i="1" s="1"/>
  <c r="G82" i="1"/>
  <c r="H82" i="1" s="1"/>
  <c r="G94" i="1"/>
  <c r="H94" i="1" s="1"/>
  <c r="G98" i="1"/>
  <c r="H98" i="1" s="1"/>
  <c r="G22" i="1"/>
  <c r="H22" i="1" s="1"/>
  <c r="G42" i="1"/>
  <c r="H42" i="1" s="1"/>
  <c r="G38" i="1"/>
  <c r="H38" i="1" s="1"/>
  <c r="G34" i="1"/>
  <c r="H34" i="1" s="1"/>
  <c r="G30" i="1"/>
  <c r="H30" i="1" s="1"/>
  <c r="G10" i="1"/>
  <c r="H10" i="1" s="1"/>
  <c r="G100" i="1"/>
  <c r="H100" i="1" s="1"/>
  <c r="G97" i="1"/>
  <c r="H97" i="1" s="1"/>
  <c r="G81" i="1"/>
  <c r="H81" i="1" s="1"/>
  <c r="G65" i="1"/>
  <c r="H65" i="1" s="1"/>
  <c r="G49" i="1"/>
  <c r="H49" i="1" s="1"/>
  <c r="G29" i="1"/>
  <c r="H29" i="1" s="1"/>
  <c r="G52" i="1"/>
  <c r="H52" i="1" s="1"/>
  <c r="G45" i="1"/>
  <c r="H45" i="1" s="1"/>
  <c r="G31" i="1"/>
  <c r="H31" i="1" s="1"/>
  <c r="G61" i="1"/>
  <c r="H61" i="1" s="1"/>
  <c r="G80" i="1"/>
  <c r="H80" i="1" s="1"/>
  <c r="G13" i="1"/>
  <c r="H13" i="1" s="1"/>
  <c r="G77" i="1"/>
  <c r="H77" i="1" s="1"/>
  <c r="G86" i="1"/>
  <c r="H86" i="1" s="1"/>
  <c r="G54" i="1"/>
  <c r="H54" i="1" s="1"/>
  <c r="G23" i="1"/>
  <c r="H23" i="1" s="1"/>
  <c r="G9" i="1"/>
  <c r="H9" i="1" s="1"/>
  <c r="G92" i="1"/>
  <c r="H92" i="1" s="1"/>
  <c r="G60" i="1"/>
  <c r="H60" i="1" s="1"/>
  <c r="G99" i="1"/>
  <c r="H99" i="1" s="1"/>
  <c r="G93" i="1"/>
  <c r="H93" i="1" s="1"/>
  <c r="G70" i="1"/>
  <c r="H70" i="1" s="1"/>
  <c r="G76" i="1"/>
  <c r="H76" i="1" s="1"/>
  <c r="G101" i="1"/>
  <c r="H101" i="1" s="1"/>
  <c r="G37" i="1"/>
  <c r="H37" i="1" s="1"/>
  <c r="G59" i="1"/>
  <c r="H59" i="1" s="1"/>
  <c r="G11" i="1"/>
  <c r="H11" i="1" s="1"/>
  <c r="G72" i="1"/>
  <c r="H72" i="1" s="1"/>
  <c r="G33" i="1"/>
  <c r="H33" i="1" s="1"/>
  <c r="G44" i="1"/>
  <c r="H44" i="1" s="1"/>
  <c r="G95" i="1"/>
  <c r="H95" i="1" s="1"/>
  <c r="G91" i="1"/>
  <c r="H91" i="1" s="1"/>
  <c r="G87" i="1"/>
  <c r="H87" i="1" s="1"/>
  <c r="G83" i="1"/>
  <c r="H83" i="1" s="1"/>
  <c r="G79" i="1"/>
  <c r="H79" i="1" s="1"/>
  <c r="G75" i="1"/>
  <c r="H75" i="1" s="1"/>
  <c r="G71" i="1"/>
  <c r="H71" i="1" s="1"/>
  <c r="G67" i="1"/>
  <c r="H67" i="1" s="1"/>
  <c r="G63" i="1"/>
  <c r="H63" i="1" s="1"/>
  <c r="G55" i="1"/>
  <c r="H55" i="1" s="1"/>
  <c r="G51" i="1"/>
  <c r="H51" i="1" s="1"/>
  <c r="G47" i="1"/>
  <c r="H47" i="1" s="1"/>
  <c r="G43" i="1"/>
  <c r="H43" i="1" s="1"/>
  <c r="G39" i="1"/>
  <c r="H39" i="1" s="1"/>
  <c r="G35" i="1"/>
  <c r="H35" i="1" s="1"/>
  <c r="G27" i="1"/>
  <c r="H27" i="1" s="1"/>
  <c r="G19" i="1"/>
  <c r="H19" i="1" s="1"/>
  <c r="G15" i="1"/>
  <c r="H15" i="1" s="1"/>
  <c r="G7" i="1"/>
  <c r="H7" i="1" s="1"/>
  <c r="G16" i="1"/>
  <c r="H16" i="1" s="1"/>
  <c r="G12" i="1"/>
  <c r="H12" i="1" s="1"/>
  <c r="G8" i="1"/>
  <c r="H8" i="1" s="1"/>
  <c r="G4" i="1"/>
  <c r="H4" i="1" s="1"/>
  <c r="G3" i="1"/>
  <c r="H3" i="1" s="1"/>
  <c r="G5" i="1"/>
  <c r="H5" i="1" s="1"/>
  <c r="G2" i="1"/>
  <c r="H2" i="1" s="1"/>
  <c r="G56" i="1" l="1"/>
  <c r="H56" i="1" s="1"/>
  <c r="G64" i="1"/>
  <c r="H64" i="1" s="1"/>
  <c r="G20" i="1"/>
  <c r="H20" i="1" s="1"/>
  <c r="G24" i="1"/>
  <c r="H24" i="1" s="1"/>
  <c r="G28" i="1"/>
  <c r="H28" i="1" s="1"/>
  <c r="G32" i="1"/>
  <c r="H32" i="1" s="1"/>
  <c r="G36" i="1"/>
  <c r="H36" i="1" s="1"/>
  <c r="G88" i="1"/>
  <c r="H88" i="1" s="1"/>
  <c r="G96" i="1"/>
  <c r="H96" i="1" s="1"/>
  <c r="G68" i="1"/>
  <c r="H68" i="1" s="1"/>
  <c r="G40" i="1"/>
  <c r="H40" i="1" s="1"/>
  <c r="G48" i="1"/>
  <c r="H48" i="1" s="1"/>
  <c r="G84" i="1"/>
  <c r="H84" i="1" s="1"/>
  <c r="G6" i="1"/>
  <c r="H6" i="1" s="1"/>
  <c r="I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<sst xmlns="http://schemas.openxmlformats.org/spreadsheetml/2006/main" count="217" uniqueCount="110">
  <si>
    <t>Data</t>
  </si>
  <si>
    <t>Game</t>
  </si>
  <si>
    <t>Game Data</t>
  </si>
  <si>
    <t>Valid Game?</t>
  </si>
  <si>
    <t>Points</t>
  </si>
  <si>
    <t>Sum</t>
  </si>
  <si>
    <t>Game 1: 4 blue, 4 red, 16 green; 14 green, 5 red; 1 blue, 3 red, 5 green</t>
  </si>
  <si>
    <t>Game 2: 3 green, 8 red, 1 blue; 5 green, 6 blue; 4 green, 4 blue, 10 red; 2 green, 6 red, 4 blue; 8 red, 11 blue, 4 green; 10 red, 10 blue</t>
  </si>
  <si>
    <t>Game 3: 7 blue, 2 green; 9 blue, 2 green, 4 red; 5 blue, 2 red; 1 red, 1 green, 10 blue; 1 green, 5 blue, 1 red</t>
  </si>
  <si>
    <t>Game 4: 5 green, 4 blue, 15 red; 1 green, 5 blue, 2 red; 14 red, 3 blue, 2 green; 6 red, 12 green, 1 blue; 1 blue, 6 green, 16 red</t>
  </si>
  <si>
    <t>Game 5: 1 red, 1 blue, 4 green; 3 blue, 2 green, 4 red; 4 blue, 1 red, 2 green; 1 green, 3 red, 4 blue; 1 green, 2 blue</t>
  </si>
  <si>
    <t>Game 6: 17 red, 2 blue, 18 green; 4 green, 10 blue, 14 red; 10 blue, 15 green, 14 red; 6 blue, 9 red; 5 blue, 7 red, 10 green</t>
  </si>
  <si>
    <t>Game 7: 2 green, 3 red, 14 blue; 3 red, 2 green, 6 blue; 3 blue, 1 red; 10 blue, 1 green; 3 green, 17 blue</t>
  </si>
  <si>
    <t>Game 8: 9 blue, 13 green, 2 red; 3 red, 10 green, 18 blue; 8 blue, 8 green</t>
  </si>
  <si>
    <t>Game 9: 11 red, 2 blue; 1 blue, 9 green, 13 red; 2 blue, 17 red, 6 green</t>
  </si>
  <si>
    <t>Game 10: 13 green, 8 red, 8 blue; 10 red, 5 blue, 9 green; 3 blue, 2 green, 1 red; 5 blue, 1 red, 10 green; 10 red, 8 blue; 8 blue, 1 green</t>
  </si>
  <si>
    <t>Game 11: 14 red, 19 green; 2 blue, 6 red, 17 green; 12 green, 9 red, 6 blue</t>
  </si>
  <si>
    <t>Game 12: 19 green, 3 blue, 10 red; 8 red, 2 blue, 19 green; 3 blue, 6 red, 2 green; 8 red, 5 blue; 1 blue, 15 green; 8 green, 7 red</t>
  </si>
  <si>
    <t>Game 13: 2 red, 8 green, 1 blue; 4 green, 3 blue, 2 red; 4 red, 1 green; 1 red, 1 green; 2 green, 1 blue</t>
  </si>
  <si>
    <t>Game 14: 4 blue, 2 green; 2 blue, 6 red, 2 green; 6 red, 16 blue; 5 blue, 1 green, 5 red</t>
  </si>
  <si>
    <t>Game 15: 2 red, 4 green, 4 blue; 5 red; 5 green, 2 red, 2 blue; 5 green, 1 blue, 7 red</t>
  </si>
  <si>
    <t>Game 16: 4 blue, 7 red, 1 green; 8 red, 5 blue; 9 blue, 6 red, 3 green; 4 red, 3 green, 7 blue; 3 green, 1 blue</t>
  </si>
  <si>
    <t>Game 17: 1 green, 15 red; 8 red, 4 blue, 7 green; 8 green, 11 blue; 4 red, 1 green, 11 blue; 11 red; 1 green, 3 red</t>
  </si>
  <si>
    <t>Game 18: 2 blue, 8 green, 6 red; 6 green, 5 blue, 15 red; 13 red, 15 green, 5 blue</t>
  </si>
  <si>
    <t>Game 19: 8 blue, 8 red, 2 green; 10 red, 2 blue; 6 red, 4 blue, 3 green; 7 blue, 2 green, 6 red</t>
  </si>
  <si>
    <t>Game 20: 8 blue, 4 green, 13 red; 14 green, 2 blue, 4 red; 1 green, 11 red, 2 blue; 8 blue, 14 red, 1 green</t>
  </si>
  <si>
    <t>Game 21: 4 red, 14 green, 2 blue; 8 green, 2 blue, 1 red; 2 blue, 1 green, 1 red</t>
  </si>
  <si>
    <t>Game 22: 3 blue, 2 red, 5 green; 2 blue, 3 green, 1 red; 4 green, 4 blue, 7 red; 1 green, 1 red</t>
  </si>
  <si>
    <t>Game 23: 3 green, 9 red, 15 blue; 8 red, 4 green; 4 green, 13 blue, 6 red</t>
  </si>
  <si>
    <t>Game 24: 1 green, 2 blue, 1 red; 3 blue, 2 green; 2 blue, 4 red, 7 green; 2 red, 8 green, 2 blue</t>
  </si>
  <si>
    <t>Game 25: 4 blue, 3 green, 5 red; 4 red, 3 blue; 3 green, 7 red, 3 blue; 5 green, 12 red</t>
  </si>
  <si>
    <t>Game 26: 9 red, 1 green, 3 blue; 1 blue, 13 red; 3 blue, 5 red; 14 red, 1 green</t>
  </si>
  <si>
    <t>Game 27: 1 blue, 7 green, 3 red; 2 red; 1 green, 1 red</t>
  </si>
  <si>
    <t>Game 28: 13 red, 1 blue, 9 green; 4 red, 10 green; 1 blue, 12 red, 6 green; 6 green, 3 red, 1 blue; 2 green, 16 red, 1 blue; 12 green, 16 red</t>
  </si>
  <si>
    <t>Game 29: 1 red, 9 blue; 15 blue, 3 green; 2 green, 1 red, 9 blue</t>
  </si>
  <si>
    <t>Game 30: 6 blue; 1 green, 4 blue, 2 red; 2 blue, 2 red</t>
  </si>
  <si>
    <t>Game 31: 1 blue, 2 red, 3 green; 3 blue, 3 red, 2 green; 3 red, 2 green; 2 blue, 1 green, 4 red; 1 red, 1 green, 1 blue; 1 green, 3 red, 2 blue</t>
  </si>
  <si>
    <t>Game 32: 1 green, 6 blue; 1 blue, 2 red, 3 green; 9 blue; 2 green, 1 red, 6 blue; 6 blue</t>
  </si>
  <si>
    <t>Game 33: 3 blue, 3 green; 2 red, 4 blue, 5 green; 2 red, 4 blue, 3 green; 3 green, 5 red, 8 blue; 2 green, 2 blue, 3 red; 11 blue, 6 green, 4 red</t>
  </si>
  <si>
    <t>Game 34: 11 green, 14 red, 4 blue; 18 red, 10 green, 2 blue; 3 green, 11 blue, 3 red; 10 blue, 6 red, 10 green</t>
  </si>
  <si>
    <t>Game 35: 4 green, 2 red, 4 blue; 3 green, 2 blue; 4 green, 2 red; 1 red, 4 green, 6 blue; 6 green</t>
  </si>
  <si>
    <t>Game 36: 11 green, 15 red, 6 blue; 10 red, 7 blue, 2 green; 7 red, 7 green, 10 blue; 6 red, 14 green, 2 blue; 6 blue, 13 red, 12 green</t>
  </si>
  <si>
    <t>Game 37: 2 green, 9 red, 3 blue; 2 blue, 5 green, 4 red; 3 green, 3 red; 4 green, 2 blue, 12 red; 3 red, 6 green</t>
  </si>
  <si>
    <t>Game 38: 8 red, 4 green, 6 blue; 1 blue, 6 red, 6 green; 2 red, 5 blue, 6 green; 9 blue, 7 red, 7 green; 1 green, 9 red, 5 blue</t>
  </si>
  <si>
    <t>Game 39: 1 green, 9 blue, 8 red; 9 blue; 8 red, 9 blue, 1 green; 2 blue, 1 red, 1 green</t>
  </si>
  <si>
    <t>Game 40: 7 green, 13 blue; 11 green, 17 blue; 16 blue, 10 green; 7 green, 1 blue, 2 red; 5 blue</t>
  </si>
  <si>
    <t>Game 41: 6 red, 2 blue, 7 green; 6 green, 4 blue; 2 red, 1 green, 3 blue; 6 red, 2 blue, 5 green</t>
  </si>
  <si>
    <t>Game 42: 9 green, 3 blue; 1 red, 7 green, 6 blue; 3 red, 6 green, 10 blue; 1 blue, 8 green</t>
  </si>
  <si>
    <t>Game 43: 5 green, 1 blue, 2 red; 4 blue, 2 red, 8 green; 4 green, 1 red, 4 blue; 2 blue, 9 green</t>
  </si>
  <si>
    <t>Game 44: 9 red, 7 green; 7 blue, 9 green, 5 red; 4 green, 19 red, 16 blue; 5 green, 13 red, 6 blue; 3 green, 4 blue, 7 red</t>
  </si>
  <si>
    <t>Game 45: 17 blue, 2 red, 3 green; 17 green, 9 blue, 1 red; 12 blue, 12 green; 1 blue, 1 red, 16 green</t>
  </si>
  <si>
    <t>Game 46: 3 blue, 4 green, 1 red; 7 green, 1 red; 4 blue; 5 green, 1 red, 3 blue</t>
  </si>
  <si>
    <t>Game 47: 6 red, 3 blue, 5 green; 2 green, 12 red; 6 blue, 2 green, 14 red; 5 blue, 5 red, 6 green; 8 red, 9 blue, 4 green; 17 red, 7 blue, 7 green</t>
  </si>
  <si>
    <t>Game 48: 8 red, 18 blue, 6 green; 5 red, 2 blue, 1 green; 1 green, 12 red, 8 blue</t>
  </si>
  <si>
    <t>Game 49: 2 red, 4 blue, 11 green; 10 green, 7 blue, 11 red; 3 red, 6 blue, 12 green; 7 red, 5 green, 6 blue</t>
  </si>
  <si>
    <t>Game 50: 2 blue, 3 green, 3 red; 3 blue, 14 red; 3 red, 1 blue; 1 green; 11 red, 1 green, 2 blue</t>
  </si>
  <si>
    <t>Game 51: 9 green, 2 red, 7 blue; 13 green, 3 red, 4 blue; 4 red, 12 green, 8 blue; 1 blue, 9 green, 4 red; 1 red, 7 blue, 4 green; 12 green, 9 blue, 4 red</t>
  </si>
  <si>
    <t>Game 52: 10 red; 6 red, 3 blue, 3 green; 5 blue, 11 red; 3 green, 5 red</t>
  </si>
  <si>
    <t>Game 53: 11 blue, 3 green; 17 blue, 1 green, 8 red; 2 blue, 3 green, 2 red; 7 blue, 10 red, 3 green</t>
  </si>
  <si>
    <t>Game 54: 11 green, 5 red; 8 green, 10 blue, 2 red; 2 red, 8 green, 1 blue; 11 blue, 2 red, 17 green</t>
  </si>
  <si>
    <t>Game 55: 4 green, 7 blue, 12 red; 8 red, 5 blue, 1 green; 1 blue, 11 red, 8 green; 12 red, 2 blue, 3 green; 7 green, 7 red</t>
  </si>
  <si>
    <t>Game 56: 2 red, 6 blue, 6 green; 7 green, 1 red; 1 blue, 5 red, 5 green; 8 green, 8 red, 5 blue; 10 red, 1 blue, 5 green; 7 blue, 1 red, 8 green</t>
  </si>
  <si>
    <t>Game 57: 14 red, 6 green, 3 blue; 11 red, 1 blue, 7 green; 19 red, 4 blue, 6 green; 2 blue, 17 red, 5 green</t>
  </si>
  <si>
    <t>Game 58: 5 red, 11 blue; 13 green, 2 red, 2 blue; 6 green, 1 red, 1 blue</t>
  </si>
  <si>
    <t>Game 59: 7 red, 8 green, 7 blue; 6 green, 12 red, 20 blue; 1 red, 10 blue, 1 green; 11 red, 5 green, 18 blue; 3 green, 13 blue; 12 red, 4 green</t>
  </si>
  <si>
    <t>Game 60: 6 blue, 10 red; 1 blue, 9 red, 9 green; 5 red, 2 blue, 2 green; 4 blue, 8 green, 12 red</t>
  </si>
  <si>
    <t>Game 61: 12 red, 1 green, 7 blue; 19 red, 1 green, 12 blue; 9 blue, 17 red, 1 green; 3 blue, 1 green, 13 red; 8 blue, 1 green, 10 red</t>
  </si>
  <si>
    <t>Game 62: 3 red, 12 blue, 20 green; 4 green, 4 blue, 4 red; 6 green, 2 red, 4 blue; 10 green, 1 blue, 4 red</t>
  </si>
  <si>
    <t>Game 63: 3 blue, 7 green, 12 red; 13 red, 2 blue, 2 green; 7 green, 2 blue; 2 blue, 17 red, 15 green</t>
  </si>
  <si>
    <t>Game 64: 1 green, 10 red; 5 red, 17 green, 2 blue; 2 blue, 4 red, 1 green; 5 blue, 5 red, 3 green</t>
  </si>
  <si>
    <t>Game 65: 6 red, 2 green, 2 blue; 4 blue, 12 red; 18 red, 3 blue; 2 green, 17 red, 8 blue; 1 green, 8 blue, 9 red</t>
  </si>
  <si>
    <t>Game 66: 15 blue, 5 green; 4 red, 9 blue; 6 green, 15 blue, 1 red; 8 green, 8 red, 6 blue; 17 blue, 4 red, 6 green; 14 blue, 8 green, 7 red</t>
  </si>
  <si>
    <t>Game 67: 16 red, 8 green, 1 blue; 9 red, 8 green; 10 red, 2 green, 2 blue; 11 blue, 6 green, 15 red; 4 green, 3 blue, 10 red</t>
  </si>
  <si>
    <t>Game 68: 4 blue, 1 green, 10 red; 2 green, 2 red; 6 red; 2 blue, 1 green; 2 blue, 8 red; 4 red, 1 green</t>
  </si>
  <si>
    <t>Game 69: 4 red, 5 blue, 4 green; 4 red, 1 blue; 1 green, 2 red, 3 blue</t>
  </si>
  <si>
    <t>Game 70: 13 blue, 2 red, 10 green; 11 blue, 17 green; 6 red, 10 blue; 4 red, 13 green, 2 blue; 9 green, 13 blue, 3 red</t>
  </si>
  <si>
    <t>Game 71: 1 green, 8 red, 5 blue; 1 green, 5 red, 3 blue; 7 red, 2 green, 7 blue; 1 blue, 2 green, 17 red; 10 red, 1 green, 2 blue; 5 blue, 16 red, 1 green</t>
  </si>
  <si>
    <t>Game 72: 19 red, 2 green; 3 blue, 19 red, 7 green; 3 blue, 1 green, 15 red; 9 green, 2 blue, 16 red; 1 blue, 8 green, 1 red</t>
  </si>
  <si>
    <t>Game 73: 1 blue, 2 green; 8 blue, 1 red, 1 green; 5 blue, 6 green</t>
  </si>
  <si>
    <t>Game 74: 12 red; 5 green, 12 red; 4 red, 6 green; 8 red, 5 green; 1 blue, 10 red, 7 green</t>
  </si>
  <si>
    <t>Game 75: 3 green, 1 blue; 10 green, 8 red; 8 blue, 11 green; 6 blue, 2 red, 6 green</t>
  </si>
  <si>
    <t>Game 76: 9 green, 14 red; 2 red, 4 green, 18 blue; 7 blue, 6 green, 2 red; 6 red, 13 blue, 10 green; 4 red, 2 blue, 1 green; 16 blue, 12 green, 12 red</t>
  </si>
  <si>
    <t>Game 77: 4 red, 2 blue; 6 blue, 1 red, 4 green; 3 red, 3 green, 8 blue; 7 red, 2 blue, 4 green; 4 red, 6 blue</t>
  </si>
  <si>
    <t>Game 78: 5 green, 4 blue; 1 red, 4 green, 9 blue; 3 blue, 8 green</t>
  </si>
  <si>
    <t>Game 79: 12 green, 1 blue, 6 red; 10 green, 2 blue, 1 red; 3 blue, 2 red; 11 green, 5 red</t>
  </si>
  <si>
    <t>Game 80: 3 green, 3 red; 1 green, 3 blue, 2 red; 15 green, 2 red, 4 blue; 9 green, 3 blue, 8 red; 3 green, 2 red; 3 green, 5 red</t>
  </si>
  <si>
    <t>Game 81: 9 blue, 9 green; 2 red, 3 green, 16 blue; 12 green, 16 blue, 4 red; 1 blue, 2 red, 6 green; 10 green, 4 red, 17 blue; 13 blue, 6 green, 4 red</t>
  </si>
  <si>
    <t>Game 82: 1 blue, 16 green, 10 red; 15 green, 11 red, 1 blue; 1 blue, 8 red, 8 green</t>
  </si>
  <si>
    <t>Game 83: 6 blue, 5 green; 2 green, 12 blue; 1 red, 2 green, 6 blue</t>
  </si>
  <si>
    <t>Game 84: 3 red, 17 blue; 2 red, 10 green, 10 blue; 14 blue, 1 green, 9 red; 8 green, 11 blue</t>
  </si>
  <si>
    <t>Game 85: 3 blue, 5 green, 14 red; 2 blue, 3 red; 2 green, 9 red</t>
  </si>
  <si>
    <t>Game 86: 7 red, 1 green; 14 blue, 8 green; 3 blue, 10 red, 7 green; 3 red, 8 green</t>
  </si>
  <si>
    <t>Game 87: 9 blue, 1 green; 2 green, 8 blue, 18 red; 10 red, 3 blue, 2 green; 2 green, 4 red; 4 green, 9 red, 9 blue; 14 red, 5 blue, 2 green</t>
  </si>
  <si>
    <t>Game 88: 3 red, 16 blue, 1 green; 13 blue, 3 red, 4 green; 3 green, 1 blue, 2 red; 4 green, 1 blue, 3 red</t>
  </si>
  <si>
    <t>Game 89: 12 blue, 5 green, 14 red; 7 red, 4 green, 10 blue; 7 red, 11 blue, 3 green; 5 green, 7 blue, 4 red</t>
  </si>
  <si>
    <t>Game 90: 8 green, 3 blue, 1 red; 1 red, 2 blue, 13 green; 2 blue, 14 green, 3 red; 7 green, 2 red, 5 blue</t>
  </si>
  <si>
    <t>Game 91: 3 green, 3 red, 9 blue; 5 green, 1 red; 1 green, 1 red, 3 blue</t>
  </si>
  <si>
    <t>Game 92: 2 blue, 1 red, 4 green; 7 blue, 6 green; 7 red, 12 green, 3 blue; 7 red, 8 green, 4 blue; 14 green, 9 blue; 15 green, 3 red, 3 blue</t>
  </si>
  <si>
    <t>Game 93: 8 blue, 4 green, 1 red; 15 green; 9 blue, 3 green</t>
  </si>
  <si>
    <t>Game 94: 12 green, 17 blue, 11 red; 3 green, 1 red, 19 blue; 17 blue, 10 green, 11 red</t>
  </si>
  <si>
    <t>Game 95: 13 green, 1 red, 8 blue; 12 blue, 10 green, 4 red; 13 red, 5 green; 11 red, 12 blue, 6 green</t>
  </si>
  <si>
    <t>Game 96: 13 blue, 11 red, 13 green; 12 red, 3 blue, 4 green; 14 green, 9 red, 15 blue</t>
  </si>
  <si>
    <t>Game 97: 9 red, 9 green, 11 blue; 11 green, 8 red, 9 blue; 5 blue, 6 red, 9 green; 3 green, 8 red, 4 blue</t>
  </si>
  <si>
    <t>Game 98: 5 blue, 6 red; 8 red; 1 green, 9 blue, 5 red</t>
  </si>
  <si>
    <t>Game 99: 4 green, 3 red; 3 green; 1 red, 2 green; 2 red, 1 green, 2 blue; 2 red, 4 green; 1 green, 2 blue, 1 red</t>
  </si>
  <si>
    <t>Game 100: 3 blue, 3 red, 6 green; 7 red, 2 green, 16 blue; 14 green, 9 red, 9 blue; 8 red, 10 green, 9 blue; 6 blue, 11 red</t>
  </si>
  <si>
    <t>blue</t>
  </si>
  <si>
    <t>red</t>
  </si>
  <si>
    <t>green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</si>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</sst>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E4" sqref="E4"/>
    </sheetView>
  </sheetViews>
  <sheetFormatPr defaultRowHeight="14.5" x14ac:dyDescent="0.35"/>
  <cols>
    <col min="1" max="1" width="123.90625" bestFit="1" customWidth="1"/>
    <col min="3" max="3" width="52.26953125" bestFit="1" customWidth="1"/>
    <col min="7" max="7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106</v>
      </c>
      <c r="E1" t="s">
        <v>107</v>
      </c>
      <c r="F1" t="s">
        <v>108</v>
      </c>
      <c r="G1" t="s">
        <v>3</v>
      </c>
      <c r="H1" t="s">
        <v>4</v>
      </c>
      <c r="I1" t="s">
        <v>5</v>
      </c>
    </row>
    <row r="2" spans="1:9" x14ac:dyDescent="0.35">
      <c r="A2" t="s">
        <v>6</v>
      </c>
      <c r="B2" t="str">
        <f>SUBSTITUTE(_xlfn.TEXTBEFORE(A2,":"), "Game ","")</f>
        <v>1</v>
      </c>
      <c r="C2" t="str">
        <f>_xlfn.TEXTAFTER(A2,":")</f>
        <v xml:space="preserve"> 4 blue, 4 red, 16 green; 14 green, 5 red; 1 blue, 3 red, 5 green</v>
      </c>
      <c r="D2" t="b" cm="1">
        <f t="array" ref="D2">_xlfn.LET(
_xlpm.MyColor, "blue",
_xlpm.MyColorsLimit, 14,
_xlpm.GameArray,_xlfn.TEXTSPLIT(C2,",",";"),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" t="b" cm="1">
        <f t="array" ref="E2">_xlfn.LET(
_xlpm.MyColor, "red",
_xlpm.MyColorsLimit, 12,
_xlpm.GameArray,_xlfn.TEXTSPLIT(C2,",",";"),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" t="b" cm="1">
        <f t="array" ref="F2">_xlfn.LET(
_xlpm.MyColor, "green",
_xlpm.MyColorsLimit, 13,
_xlpm.GameArray,_xlfn.TEXTSPLIT(C2,",",";"),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2" t="b">
        <f>NOT(OR(D2:F2))</f>
        <v>0</v>
      </c>
      <c r="H2">
        <f>B2*G2</f>
        <v>0</v>
      </c>
      <c r="I2">
        <f>SUM(H:H)</f>
        <v>2156</v>
      </c>
    </row>
    <row r="3" spans="1:9" x14ac:dyDescent="0.35">
      <c r="A3" t="s">
        <v>7</v>
      </c>
      <c r="B3" t="str">
        <f t="shared" ref="B3:B66" si="0">SUBSTITUTE(_xlfn.TEXTBEFORE(A3,":"), "Game ","")</f>
        <v>2</v>
      </c>
      <c r="C3" t="str">
        <f t="shared" ref="C3:C6" si="1">_xlfn.TEXTAFTER(A3,":")</f>
        <v xml:space="preserve"> 3 green, 8 red, 1 blue; 5 green, 6 blue; 4 green, 4 blue, 10 red; 2 green, 6 red, 4 blue; 8 red, 11 blue, 4 green; 10 red, 10 blue</v>
      </c>
      <c r="D3" t="b" cm="1">
        <f t="array" ref="D3">_xlfn.LET(
_xlpm.MyColor, "blue",
_xlpm.MyColorsLimit, 14,
_xlpm.GameArray,_xlfn.TEXTSPLIT(C3,",",";"),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" t="b" cm="1">
        <f t="array" ref="E3">_xlfn.LET(
_xlpm.MyColor, "red",
_xlpm.MyColorsLimit, 12,
_xlpm.GameArray,_xlfn.TEXTSPLIT(C3,",",";"),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" t="b" cm="1">
        <f t="array" ref="F3">_xlfn.LET(
_xlpm.MyColor, "green",
_xlpm.MyColorsLimit, 13,
_xlpm.GameArray,_xlfn.TEXTSPLIT(C3,",",";"),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" t="b">
        <f t="shared" ref="G3:G6" si="2">NOT(OR(D3:F3))</f>
        <v>1</v>
      </c>
      <c r="H3">
        <f t="shared" ref="H3:H6" si="3">B3*G3</f>
        <v>2</v>
      </c>
    </row>
    <row r="4" spans="1:9" x14ac:dyDescent="0.35">
      <c r="A4" t="s">
        <v>8</v>
      </c>
      <c r="B4" t="str">
        <f t="shared" si="0"/>
        <v>3</v>
      </c>
      <c r="C4" t="str">
        <f t="shared" si="1"/>
        <v xml:space="preserve"> 7 blue, 2 green; 9 blue, 2 green, 4 red; 5 blue, 2 red; 1 red, 1 green, 10 blue; 1 green, 5 blue, 1 red</v>
      </c>
      <c r="D4" t="b" cm="1">
        <f t="array" ref="D4">_xlfn.LET(
_xlpm.MyColor, "blue",
_xlpm.MyColorsLimit, 14,
_xlpm.GameArray,_xlfn.TEXTSPLIT(C4,",",";"),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" t="b" cm="1">
        <f t="array" ref="E4">_xlfn.LET(
_xlpm.MyColor, "red",
_xlpm.MyColorsLimit, 12,
_xlpm.GameArray,_xlfn.TEXTSPLIT(C4,",",";"),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" t="b" cm="1">
        <f t="array" ref="F4">_xlfn.LET(
_xlpm.MyColor, "green",
_xlpm.MyColorsLimit, 13,
_xlpm.GameArray,_xlfn.TEXTSPLIT(C4,",",";"),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" t="b">
        <f t="shared" si="2"/>
        <v>1</v>
      </c>
      <c r="H4">
        <f t="shared" si="3"/>
        <v>3</v>
      </c>
    </row>
    <row r="5" spans="1:9" x14ac:dyDescent="0.35">
      <c r="A5" t="s">
        <v>9</v>
      </c>
      <c r="B5" t="str">
        <f t="shared" si="0"/>
        <v>4</v>
      </c>
      <c r="C5" t="str">
        <f t="shared" si="1"/>
        <v xml:space="preserve"> 5 green, 4 blue, 15 red; 1 green, 5 blue, 2 red; 14 red, 3 blue, 2 green; 6 red, 12 green, 1 blue; 1 blue, 6 green, 16 red</v>
      </c>
      <c r="D5" t="b" cm="1">
        <f t="array" ref="D5">_xlfn.LET(
_xlpm.MyColor, "blue",
_xlpm.MyColorsLimit, 14,
_xlpm.GameArray,_xlfn.TEXTSPLIT(C5,",",";"),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" t="b" cm="1">
        <f t="array" ref="E5">_xlfn.LET(
_xlpm.MyColor, "red",
_xlpm.MyColorsLimit, 12,
_xlpm.GameArray,_xlfn.TEXTSPLIT(C5,",",";"),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5" t="b" cm="1">
        <f t="array" ref="F5">_xlfn.LET(
_xlpm.MyColor, "green",
_xlpm.MyColorsLimit, 13,
_xlpm.GameArray,_xlfn.TEXTSPLIT(C5,",",";"),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" t="b">
        <f t="shared" si="2"/>
        <v>0</v>
      </c>
      <c r="H5">
        <f t="shared" si="3"/>
        <v>0</v>
      </c>
    </row>
    <row r="6" spans="1:9" x14ac:dyDescent="0.35">
      <c r="A6" t="s">
        <v>10</v>
      </c>
      <c r="B6" t="str">
        <f t="shared" si="0"/>
        <v>5</v>
      </c>
      <c r="C6" t="str">
        <f t="shared" si="1"/>
        <v xml:space="preserve"> 1 red, 1 blue, 4 green; 3 blue, 2 green, 4 red; 4 blue, 1 red, 2 green; 1 green, 3 red, 4 blue; 1 green, 2 blue</v>
      </c>
      <c r="D6" t="b" cm="1">
        <f t="array" ref="D6">_xlfn.LET(
_xlpm.MyColor, "blue",
_xlpm.MyColorsLimit, 14,
_xlpm.GameArray,_xlfn.TEXTSPLIT(C6,",",";"),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" t="b" cm="1">
        <f t="array" ref="E6">_xlfn.LET(
_xlpm.MyColor, "red",
_xlpm.MyColorsLimit, 12,
_xlpm.GameArray,_xlfn.TEXTSPLIT(C6,",",";"),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" t="b" cm="1">
        <f t="array" ref="F6">_xlfn.LET(
_xlpm.MyColor, "green",
_xlpm.MyColorsLimit, 13,
_xlpm.GameArray,_xlfn.TEXTSPLIT(C6,",",";"),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" t="b">
        <f t="shared" si="2"/>
        <v>1</v>
      </c>
      <c r="H6">
        <f t="shared" si="3"/>
        <v>5</v>
      </c>
    </row>
    <row r="7" spans="1:9" x14ac:dyDescent="0.35">
      <c r="A7" t="s">
        <v>11</v>
      </c>
      <c r="B7" t="str">
        <f t="shared" si="0"/>
        <v>6</v>
      </c>
      <c r="C7" t="str">
        <f t="shared" ref="C7:C70" si="4">_xlfn.TEXTAFTER(A7,":")</f>
        <v xml:space="preserve"> 17 red, 2 blue, 18 green; 4 green, 10 blue, 14 red; 10 blue, 15 green, 14 red; 6 blue, 9 red; 5 blue, 7 red, 10 green</v>
      </c>
      <c r="D7" t="b" cm="1">
        <f t="array" ref="D7">_xlfn.LET(
_xlpm.MyColor, "blue",
_xlpm.MyColorsLimit, 14,
_xlpm.GameArray,_xlfn.TEXTSPLIT(C7,",",";"),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" t="b" cm="1">
        <f t="array" ref="E7">_xlfn.LET(
_xlpm.MyColor, "red",
_xlpm.MyColorsLimit, 12,
_xlpm.GameArray,_xlfn.TEXTSPLIT(C7,",",";"),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7" t="b" cm="1">
        <f t="array" ref="F7">_xlfn.LET(
_xlpm.MyColor, "green",
_xlpm.MyColorsLimit, 13,
_xlpm.GameArray,_xlfn.TEXTSPLIT(C7,",",";"),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7" t="b">
        <f t="shared" ref="G7:G70" si="5">NOT(OR(D7:F7))</f>
        <v>0</v>
      </c>
      <c r="H7">
        <f t="shared" ref="H7:H70" si="6">B7*G7</f>
        <v>0</v>
      </c>
    </row>
    <row r="8" spans="1:9" x14ac:dyDescent="0.35">
      <c r="A8" t="s">
        <v>12</v>
      </c>
      <c r="B8" t="str">
        <f t="shared" si="0"/>
        <v>7</v>
      </c>
      <c r="C8" t="str">
        <f t="shared" si="4"/>
        <v xml:space="preserve"> 2 green, 3 red, 14 blue; 3 red, 2 green, 6 blue; 3 blue, 1 red; 10 blue, 1 green; 3 green, 17 blue</v>
      </c>
      <c r="D8" t="b" cm="1">
        <f t="array" ref="D8">_xlfn.LET(
_xlpm.MyColor, "blue",
_xlpm.MyColorsLimit, 14,
_xlpm.GameArray,_xlfn.TEXTSPLIT(C8,",",";"),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8" t="b" cm="1">
        <f t="array" ref="E8">_xlfn.LET(
_xlpm.MyColor, "red",
_xlpm.MyColorsLimit, 12,
_xlpm.GameArray,_xlfn.TEXTSPLIT(C8,",",";"),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" t="b" cm="1">
        <f t="array" ref="F8">_xlfn.LET(
_xlpm.MyColor, "green",
_xlpm.MyColorsLimit, 13,
_xlpm.GameArray,_xlfn.TEXTSPLIT(C8,",",";"),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" t="b">
        <f t="shared" si="5"/>
        <v>0</v>
      </c>
      <c r="H8">
        <f t="shared" si="6"/>
        <v>0</v>
      </c>
    </row>
    <row r="9" spans="1:9" x14ac:dyDescent="0.35">
      <c r="A9" t="s">
        <v>13</v>
      </c>
      <c r="B9" t="str">
        <f t="shared" si="0"/>
        <v>8</v>
      </c>
      <c r="C9" t="str">
        <f t="shared" si="4"/>
        <v xml:space="preserve"> 9 blue, 13 green, 2 red; 3 red, 10 green, 18 blue; 8 blue, 8 green</v>
      </c>
      <c r="D9" t="b" cm="1">
        <f t="array" ref="D9">_xlfn.LET(
_xlpm.MyColor, "blue",
_xlpm.MyColorsLimit, 14,
_xlpm.GameArray,_xlfn.TEXTSPLIT(C9,",",";"),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9" t="b" cm="1">
        <f t="array" ref="E9">_xlfn.LET(
_xlpm.MyColor, "red",
_xlpm.MyColorsLimit, 12,
_xlpm.GameArray,_xlfn.TEXTSPLIT(C9,",",";"),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" t="b" cm="1">
        <f t="array" ref="F9">_xlfn.LET(
_xlpm.MyColor, "green",
_xlpm.MyColorsLimit, 13,
_xlpm.GameArray,_xlfn.TEXTSPLIT(C9,",",";"),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" t="b">
        <f t="shared" si="5"/>
        <v>0</v>
      </c>
      <c r="H9">
        <f t="shared" si="6"/>
        <v>0</v>
      </c>
    </row>
    <row r="10" spans="1:9" x14ac:dyDescent="0.35">
      <c r="A10" t="s">
        <v>14</v>
      </c>
      <c r="B10" t="str">
        <f t="shared" si="0"/>
        <v>9</v>
      </c>
      <c r="C10" t="str">
        <f t="shared" si="4"/>
        <v xml:space="preserve"> 11 red, 2 blue; 1 blue, 9 green, 13 red; 2 blue, 17 red, 6 green</v>
      </c>
      <c r="D10" t="b" cm="1">
        <f t="array" ref="D10">_xlfn.LET(
_xlpm.MyColor, "blue",
_xlpm.MyColorsLimit, 14,
_xlpm.GameArray,_xlfn.TEXTSPLIT(C10,",",";"),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0" t="b" cm="1">
        <f t="array" ref="E10">_xlfn.LET(
_xlpm.MyColor, "red",
_xlpm.MyColorsLimit, 12,
_xlpm.GameArray,_xlfn.TEXTSPLIT(C10,",",";"),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10" t="b" cm="1">
        <f t="array" ref="F10">_xlfn.LET(
_xlpm.MyColor, "green",
_xlpm.MyColorsLimit, 13,
_xlpm.GameArray,_xlfn.TEXTSPLIT(C10,",",";"),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0" t="b">
        <f t="shared" si="5"/>
        <v>0</v>
      </c>
      <c r="H10">
        <f t="shared" si="6"/>
        <v>0</v>
      </c>
    </row>
    <row r="11" spans="1:9" x14ac:dyDescent="0.35">
      <c r="A11" t="s">
        <v>15</v>
      </c>
      <c r="B11" t="str">
        <f t="shared" si="0"/>
        <v>10</v>
      </c>
      <c r="C11" t="str">
        <f t="shared" si="4"/>
        <v xml:space="preserve"> 13 green, 8 red, 8 blue; 10 red, 5 blue, 9 green; 3 blue, 2 green, 1 red; 5 blue, 1 red, 10 green; 10 red, 8 blue; 8 blue, 1 green</v>
      </c>
      <c r="D11" t="b" cm="1">
        <f t="array" ref="D11">_xlfn.LET(
_xlpm.MyColor, "blue",
_xlpm.MyColorsLimit, 14,
_xlpm.GameArray,_xlfn.TEXTSPLIT(C11,",",";"),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1" t="b" cm="1">
        <f t="array" ref="E11">_xlfn.LET(
_xlpm.MyColor, "red",
_xlpm.MyColorsLimit, 12,
_xlpm.GameArray,_xlfn.TEXTSPLIT(C11,",",";"),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1" t="b" cm="1">
        <f t="array" ref="F11">_xlfn.LET(
_xlpm.MyColor, "green",
_xlpm.MyColorsLimit, 13,
_xlpm.GameArray,_xlfn.TEXTSPLIT(C11,",",";"),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1" t="b">
        <f t="shared" si="5"/>
        <v>1</v>
      </c>
      <c r="H11">
        <f t="shared" si="6"/>
        <v>10</v>
      </c>
    </row>
    <row r="12" spans="1:9" x14ac:dyDescent="0.35">
      <c r="A12" t="s">
        <v>16</v>
      </c>
      <c r="B12" t="str">
        <f t="shared" si="0"/>
        <v>11</v>
      </c>
      <c r="C12" t="str">
        <f t="shared" si="4"/>
        <v xml:space="preserve"> 14 red, 19 green; 2 blue, 6 red, 17 green; 12 green, 9 red, 6 blue</v>
      </c>
      <c r="D12" t="b" cm="1">
        <f t="array" ref="D12">_xlfn.LET(
_xlpm.MyColor, "blue",
_xlpm.MyColorsLimit, 14,
_xlpm.GameArray,_xlfn.TEXTSPLIT(C12,",",";"),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2" t="b" cm="1">
        <f t="array" ref="E12">_xlfn.LET(
_xlpm.MyColor, "red",
_xlpm.MyColorsLimit, 12,
_xlpm.GameArray,_xlfn.TEXTSPLIT(C12,",",";"),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12" t="b" cm="1">
        <f t="array" ref="F12">_xlfn.LET(
_xlpm.MyColor, "green",
_xlpm.MyColorsLimit, 13,
_xlpm.GameArray,_xlfn.TEXTSPLIT(C12,",",";"),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12" t="b">
        <f t="shared" si="5"/>
        <v>0</v>
      </c>
      <c r="H12">
        <f t="shared" si="6"/>
        <v>0</v>
      </c>
    </row>
    <row r="13" spans="1:9" x14ac:dyDescent="0.35">
      <c r="A13" t="s">
        <v>17</v>
      </c>
      <c r="B13" t="str">
        <f t="shared" si="0"/>
        <v>12</v>
      </c>
      <c r="C13" t="str">
        <f t="shared" si="4"/>
        <v xml:space="preserve"> 19 green, 3 blue, 10 red; 8 red, 2 blue, 19 green; 3 blue, 6 red, 2 green; 8 red, 5 blue; 1 blue, 15 green; 8 green, 7 red</v>
      </c>
      <c r="D13" t="b" cm="1">
        <f t="array" ref="D13">_xlfn.LET(
_xlpm.MyColor, "blue",
_xlpm.MyColorsLimit, 14,
_xlpm.GameArray,_xlfn.TEXTSPLIT(C13,",",";"),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3" t="b" cm="1">
        <f t="array" ref="E13">_xlfn.LET(
_xlpm.MyColor, "red",
_xlpm.MyColorsLimit, 12,
_xlpm.GameArray,_xlfn.TEXTSPLIT(C13,",",";"),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3" t="b" cm="1">
        <f t="array" ref="F13">_xlfn.LET(
_xlpm.MyColor, "green",
_xlpm.MyColorsLimit, 13,
_xlpm.GameArray,_xlfn.TEXTSPLIT(C13,",",";"),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13" t="b">
        <f t="shared" si="5"/>
        <v>0</v>
      </c>
      <c r="H13">
        <f t="shared" si="6"/>
        <v>0</v>
      </c>
    </row>
    <row r="14" spans="1:9" x14ac:dyDescent="0.35">
      <c r="A14" t="s">
        <v>18</v>
      </c>
      <c r="B14" t="str">
        <f t="shared" si="0"/>
        <v>13</v>
      </c>
      <c r="C14" t="str">
        <f t="shared" si="4"/>
        <v xml:space="preserve"> 2 red, 8 green, 1 blue; 4 green, 3 blue, 2 red; 4 red, 1 green; 1 red, 1 green; 2 green, 1 blue</v>
      </c>
      <c r="D14" t="b" cm="1">
        <f t="array" ref="D14">_xlfn.LET(
_xlpm.MyColor, "blue",
_xlpm.MyColorsLimit, 14,
_xlpm.GameArray,_xlfn.TEXTSPLIT(C14,",",";"),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4" t="b" cm="1">
        <f t="array" ref="E14">_xlfn.LET(
_xlpm.MyColor, "red",
_xlpm.MyColorsLimit, 12,
_xlpm.GameArray,_xlfn.TEXTSPLIT(C14,",",";"),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4" t="b" cm="1">
        <f t="array" ref="F14">_xlfn.LET(
_xlpm.MyColor, "green",
_xlpm.MyColorsLimit, 13,
_xlpm.GameArray,_xlfn.TEXTSPLIT(C14,",",";"),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4" t="b">
        <f t="shared" si="5"/>
        <v>1</v>
      </c>
      <c r="H14">
        <f t="shared" si="6"/>
        <v>13</v>
      </c>
    </row>
    <row r="15" spans="1:9" x14ac:dyDescent="0.35">
      <c r="A15" t="s">
        <v>19</v>
      </c>
      <c r="B15" t="str">
        <f t="shared" si="0"/>
        <v>14</v>
      </c>
      <c r="C15" t="str">
        <f t="shared" si="4"/>
        <v xml:space="preserve"> 4 blue, 2 green; 2 blue, 6 red, 2 green; 6 red, 16 blue; 5 blue, 1 green, 5 red</v>
      </c>
      <c r="D15" t="b" cm="1">
        <f t="array" ref="D15">_xlfn.LET(
_xlpm.MyColor, "blue",
_xlpm.MyColorsLimit, 14,
_xlpm.GameArray,_xlfn.TEXTSPLIT(C15,",",";"),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15" t="b" cm="1">
        <f t="array" ref="E15">_xlfn.LET(
_xlpm.MyColor, "red",
_xlpm.MyColorsLimit, 12,
_xlpm.GameArray,_xlfn.TEXTSPLIT(C15,",",";"),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5" t="b" cm="1">
        <f t="array" ref="F15">_xlfn.LET(
_xlpm.MyColor, "green",
_xlpm.MyColorsLimit, 13,
_xlpm.GameArray,_xlfn.TEXTSPLIT(C15,",",";"),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5" t="b">
        <f t="shared" si="5"/>
        <v>0</v>
      </c>
      <c r="H15">
        <f t="shared" si="6"/>
        <v>0</v>
      </c>
    </row>
    <row r="16" spans="1:9" x14ac:dyDescent="0.35">
      <c r="A16" t="s">
        <v>20</v>
      </c>
      <c r="B16" t="str">
        <f t="shared" si="0"/>
        <v>15</v>
      </c>
      <c r="C16" t="str">
        <f t="shared" si="4"/>
        <v xml:space="preserve"> 2 red, 4 green, 4 blue; 5 red; 5 green, 2 red, 2 blue; 5 green, 1 blue, 7 red</v>
      </c>
      <c r="D16" t="b" cm="1">
        <f t="array" ref="D16">_xlfn.LET(
_xlpm.MyColor, "blue",
_xlpm.MyColorsLimit, 14,
_xlpm.GameArray,_xlfn.TEXTSPLIT(C16,",",";"),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6" t="b" cm="1">
        <f t="array" ref="E16">_xlfn.LET(
_xlpm.MyColor, "red",
_xlpm.MyColorsLimit, 12,
_xlpm.GameArray,_xlfn.TEXTSPLIT(C16,",",";"),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6" t="b" cm="1">
        <f t="array" ref="F16">_xlfn.LET(
_xlpm.MyColor, "green",
_xlpm.MyColorsLimit, 13,
_xlpm.GameArray,_xlfn.TEXTSPLIT(C16,",",";"),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6" t="b">
        <f t="shared" si="5"/>
        <v>1</v>
      </c>
      <c r="H16">
        <f t="shared" si="6"/>
        <v>15</v>
      </c>
    </row>
    <row r="17" spans="1:8" x14ac:dyDescent="0.35">
      <c r="A17" t="s">
        <v>21</v>
      </c>
      <c r="B17" t="str">
        <f t="shared" si="0"/>
        <v>16</v>
      </c>
      <c r="C17" t="str">
        <f t="shared" si="4"/>
        <v xml:space="preserve"> 4 blue, 7 red, 1 green; 8 red, 5 blue; 9 blue, 6 red, 3 green; 4 red, 3 green, 7 blue; 3 green, 1 blue</v>
      </c>
      <c r="D17" t="b" cm="1">
        <f t="array" ref="D17">_xlfn.LET(
_xlpm.MyColor, "blue",
_xlpm.MyColorsLimit, 14,
_xlpm.GameArray,_xlfn.TEXTSPLIT(C17,",",";"),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7" t="b" cm="1">
        <f t="array" ref="E17">_xlfn.LET(
_xlpm.MyColor, "red",
_xlpm.MyColorsLimit, 12,
_xlpm.GameArray,_xlfn.TEXTSPLIT(C17,",",";"),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7" t="b" cm="1">
        <f t="array" ref="F17">_xlfn.LET(
_xlpm.MyColor, "green",
_xlpm.MyColorsLimit, 13,
_xlpm.GameArray,_xlfn.TEXTSPLIT(C17,",",";"),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7" t="b">
        <f t="shared" si="5"/>
        <v>1</v>
      </c>
      <c r="H17">
        <f t="shared" si="6"/>
        <v>16</v>
      </c>
    </row>
    <row r="18" spans="1:8" x14ac:dyDescent="0.35">
      <c r="A18" t="s">
        <v>22</v>
      </c>
      <c r="B18" t="str">
        <f t="shared" si="0"/>
        <v>17</v>
      </c>
      <c r="C18" t="str">
        <f t="shared" si="4"/>
        <v xml:space="preserve"> 1 green, 15 red; 8 red, 4 blue, 7 green; 8 green, 11 blue; 4 red, 1 green, 11 blue; 11 red; 1 green, 3 red</v>
      </c>
      <c r="D18" t="b" cm="1">
        <f t="array" ref="D18">_xlfn.LET(
_xlpm.MyColor, "blue",
_xlpm.MyColorsLimit, 14,
_xlpm.GameArray,_xlfn.TEXTSPLIT(C18,",",";"),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8" t="b" cm="1">
        <f t="array" ref="E18">_xlfn.LET(
_xlpm.MyColor, "red",
_xlpm.MyColorsLimit, 12,
_xlpm.GameArray,_xlfn.TEXTSPLIT(C18,",",";"),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18" t="b" cm="1">
        <f t="array" ref="F18">_xlfn.LET(
_xlpm.MyColor, "green",
_xlpm.MyColorsLimit, 13,
_xlpm.GameArray,_xlfn.TEXTSPLIT(C18,",",";"),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8" t="b">
        <f t="shared" si="5"/>
        <v>0</v>
      </c>
      <c r="H18">
        <f t="shared" si="6"/>
        <v>0</v>
      </c>
    </row>
    <row r="19" spans="1:8" x14ac:dyDescent="0.35">
      <c r="A19" t="s">
        <v>23</v>
      </c>
      <c r="B19" t="str">
        <f t="shared" si="0"/>
        <v>18</v>
      </c>
      <c r="C19" t="str">
        <f t="shared" si="4"/>
        <v xml:space="preserve"> 2 blue, 8 green, 6 red; 6 green, 5 blue, 15 red; 13 red, 15 green, 5 blue</v>
      </c>
      <c r="D19" t="b" cm="1">
        <f t="array" ref="D19">_xlfn.LET(
_xlpm.MyColor, "blue",
_xlpm.MyColorsLimit, 14,
_xlpm.GameArray,_xlfn.TEXTSPLIT(C19,",",";"),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9" t="b" cm="1">
        <f t="array" ref="E19">_xlfn.LET(
_xlpm.MyColor, "red",
_xlpm.MyColorsLimit, 12,
_xlpm.GameArray,_xlfn.TEXTSPLIT(C19,",",";"),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19" t="b" cm="1">
        <f t="array" ref="F19">_xlfn.LET(
_xlpm.MyColor, "green",
_xlpm.MyColorsLimit, 13,
_xlpm.GameArray,_xlfn.TEXTSPLIT(C19,",",";"),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19" t="b">
        <f t="shared" si="5"/>
        <v>0</v>
      </c>
      <c r="H19">
        <f t="shared" si="6"/>
        <v>0</v>
      </c>
    </row>
    <row r="20" spans="1:8" x14ac:dyDescent="0.35">
      <c r="A20" t="s">
        <v>24</v>
      </c>
      <c r="B20" t="str">
        <f t="shared" si="0"/>
        <v>19</v>
      </c>
      <c r="C20" t="str">
        <f t="shared" si="4"/>
        <v xml:space="preserve"> 8 blue, 8 red, 2 green; 10 red, 2 blue; 6 red, 4 blue, 3 green; 7 blue, 2 green, 6 red</v>
      </c>
      <c r="D20" t="b" cm="1">
        <f t="array" ref="D20">_xlfn.LET(
_xlpm.MyColor, "blue",
_xlpm.MyColorsLimit, 14,
_xlpm.GameArray,_xlfn.TEXTSPLIT(C20,",",";"),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0" t="b" cm="1">
        <f t="array" ref="E20">_xlfn.LET(
_xlpm.MyColor, "red",
_xlpm.MyColorsLimit, 12,
_xlpm.GameArray,_xlfn.TEXTSPLIT(C20,",",";"),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0" t="b" cm="1">
        <f t="array" ref="F20">_xlfn.LET(
_xlpm.MyColor, "green",
_xlpm.MyColorsLimit, 13,
_xlpm.GameArray,_xlfn.TEXTSPLIT(C20,",",";"),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0" t="b">
        <f t="shared" si="5"/>
        <v>1</v>
      </c>
      <c r="H20">
        <f t="shared" si="6"/>
        <v>19</v>
      </c>
    </row>
    <row r="21" spans="1:8" x14ac:dyDescent="0.35">
      <c r="A21" t="s">
        <v>25</v>
      </c>
      <c r="B21" t="str">
        <f t="shared" si="0"/>
        <v>20</v>
      </c>
      <c r="C21" t="str">
        <f t="shared" si="4"/>
        <v xml:space="preserve"> 8 blue, 4 green, 13 red; 14 green, 2 blue, 4 red; 1 green, 11 red, 2 blue; 8 blue, 14 red, 1 green</v>
      </c>
      <c r="D21" t="b" cm="1">
        <f t="array" ref="D21">_xlfn.LET(
_xlpm.MyColor, "blue",
_xlpm.MyColorsLimit, 14,
_xlpm.GameArray,_xlfn.TEXTSPLIT(C21,",",";"),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1" t="b" cm="1">
        <f t="array" ref="E21">_xlfn.LET(
_xlpm.MyColor, "red",
_xlpm.MyColorsLimit, 12,
_xlpm.GameArray,_xlfn.TEXTSPLIT(C21,",",";"),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21" t="b" cm="1">
        <f t="array" ref="F21">_xlfn.LET(
_xlpm.MyColor, "green",
_xlpm.MyColorsLimit, 13,
_xlpm.GameArray,_xlfn.TEXTSPLIT(C21,",",";"),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21" t="b">
        <f t="shared" si="5"/>
        <v>0</v>
      </c>
      <c r="H21">
        <f t="shared" si="6"/>
        <v>0</v>
      </c>
    </row>
    <row r="22" spans="1:8" x14ac:dyDescent="0.35">
      <c r="A22" t="s">
        <v>26</v>
      </c>
      <c r="B22" t="str">
        <f t="shared" si="0"/>
        <v>21</v>
      </c>
      <c r="C22" t="str">
        <f t="shared" si="4"/>
        <v xml:space="preserve"> 4 red, 14 green, 2 blue; 8 green, 2 blue, 1 red; 2 blue, 1 green, 1 red</v>
      </c>
      <c r="D22" t="b" cm="1">
        <f t="array" ref="D22">_xlfn.LET(
_xlpm.MyColor, "blue",
_xlpm.MyColorsLimit, 14,
_xlpm.GameArray,_xlfn.TEXTSPLIT(C22,",",";"),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2" t="b" cm="1">
        <f t="array" ref="E22">_xlfn.LET(
_xlpm.MyColor, "red",
_xlpm.MyColorsLimit, 12,
_xlpm.GameArray,_xlfn.TEXTSPLIT(C22,",",";"),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2" t="b" cm="1">
        <f t="array" ref="F22">_xlfn.LET(
_xlpm.MyColor, "green",
_xlpm.MyColorsLimit, 13,
_xlpm.GameArray,_xlfn.TEXTSPLIT(C22,",",";"),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22" t="b">
        <f t="shared" si="5"/>
        <v>0</v>
      </c>
      <c r="H22">
        <f t="shared" si="6"/>
        <v>0</v>
      </c>
    </row>
    <row r="23" spans="1:8" x14ac:dyDescent="0.35">
      <c r="A23" t="s">
        <v>27</v>
      </c>
      <c r="B23" t="str">
        <f t="shared" si="0"/>
        <v>22</v>
      </c>
      <c r="C23" t="str">
        <f t="shared" si="4"/>
        <v xml:space="preserve"> 3 blue, 2 red, 5 green; 2 blue, 3 green, 1 red; 4 green, 4 blue, 7 red; 1 green, 1 red</v>
      </c>
      <c r="D23" t="b" cm="1">
        <f t="array" ref="D23">_xlfn.LET(
_xlpm.MyColor, "blue",
_xlpm.MyColorsLimit, 14,
_xlpm.GameArray,_xlfn.TEXTSPLIT(C23,",",";"),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3" t="b" cm="1">
        <f t="array" ref="E23">_xlfn.LET(
_xlpm.MyColor, "red",
_xlpm.MyColorsLimit, 12,
_xlpm.GameArray,_xlfn.TEXTSPLIT(C23,",",";"),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3" t="b" cm="1">
        <f t="array" ref="F23">_xlfn.LET(
_xlpm.MyColor, "green",
_xlpm.MyColorsLimit, 13,
_xlpm.GameArray,_xlfn.TEXTSPLIT(C23,",",";"),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3" t="b">
        <f t="shared" si="5"/>
        <v>1</v>
      </c>
      <c r="H23">
        <f t="shared" si="6"/>
        <v>22</v>
      </c>
    </row>
    <row r="24" spans="1:8" x14ac:dyDescent="0.35">
      <c r="A24" t="s">
        <v>28</v>
      </c>
      <c r="B24" t="str">
        <f t="shared" si="0"/>
        <v>23</v>
      </c>
      <c r="C24" t="str">
        <f t="shared" si="4"/>
        <v xml:space="preserve"> 3 green, 9 red, 15 blue; 8 red, 4 green; 4 green, 13 blue, 6 red</v>
      </c>
      <c r="D24" t="b" cm="1">
        <f t="array" ref="D24">_xlfn.LET(
_xlpm.MyColor, "blue",
_xlpm.MyColorsLimit, 14,
_xlpm.GameArray,_xlfn.TEXTSPLIT(C24,",",";"),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24" t="b" cm="1">
        <f t="array" ref="E24">_xlfn.LET(
_xlpm.MyColor, "red",
_xlpm.MyColorsLimit, 12,
_xlpm.GameArray,_xlfn.TEXTSPLIT(C24,",",";"),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4" t="b" cm="1">
        <f t="array" ref="F24">_xlfn.LET(
_xlpm.MyColor, "green",
_xlpm.MyColorsLimit, 13,
_xlpm.GameArray,_xlfn.TEXTSPLIT(C24,",",";"),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4" t="b">
        <f t="shared" si="5"/>
        <v>0</v>
      </c>
      <c r="H24">
        <f t="shared" si="6"/>
        <v>0</v>
      </c>
    </row>
    <row r="25" spans="1:8" x14ac:dyDescent="0.35">
      <c r="A25" t="s">
        <v>29</v>
      </c>
      <c r="B25" t="str">
        <f t="shared" si="0"/>
        <v>24</v>
      </c>
      <c r="C25" t="str">
        <f t="shared" si="4"/>
        <v xml:space="preserve"> 1 green, 2 blue, 1 red; 3 blue, 2 green; 2 blue, 4 red, 7 green; 2 red, 8 green, 2 blue</v>
      </c>
      <c r="D25" t="b" cm="1">
        <f t="array" ref="D25">_xlfn.LET(
_xlpm.MyColor, "blue",
_xlpm.MyColorsLimit, 14,
_xlpm.GameArray,_xlfn.TEXTSPLIT(C25,",",";"),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5" t="b" cm="1">
        <f t="array" ref="E25">_xlfn.LET(
_xlpm.MyColor, "red",
_xlpm.MyColorsLimit, 12,
_xlpm.GameArray,_xlfn.TEXTSPLIT(C25,",",";"),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5" t="b" cm="1">
        <f t="array" ref="F25">_xlfn.LET(
_xlpm.MyColor, "green",
_xlpm.MyColorsLimit, 13,
_xlpm.GameArray,_xlfn.TEXTSPLIT(C25,",",";"),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5" t="b">
        <f t="shared" si="5"/>
        <v>1</v>
      </c>
      <c r="H25">
        <f t="shared" si="6"/>
        <v>24</v>
      </c>
    </row>
    <row r="26" spans="1:8" x14ac:dyDescent="0.35">
      <c r="A26" t="s">
        <v>30</v>
      </c>
      <c r="B26" t="str">
        <f t="shared" si="0"/>
        <v>25</v>
      </c>
      <c r="C26" t="str">
        <f t="shared" si="4"/>
        <v xml:space="preserve"> 4 blue, 3 green, 5 red; 4 red, 3 blue; 3 green, 7 red, 3 blue; 5 green, 12 red</v>
      </c>
      <c r="D26" t="b" cm="1">
        <f t="array" ref="D26">_xlfn.LET(
_xlpm.MyColor, "blue",
_xlpm.MyColorsLimit, 14,
_xlpm.GameArray,_xlfn.TEXTSPLIT(C26,",",";"),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6" t="b" cm="1">
        <f t="array" ref="E26">_xlfn.LET(
_xlpm.MyColor, "red",
_xlpm.MyColorsLimit, 12,
_xlpm.GameArray,_xlfn.TEXTSPLIT(C26,",",";"),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6" t="b" cm="1">
        <f t="array" ref="F26">_xlfn.LET(
_xlpm.MyColor, "green",
_xlpm.MyColorsLimit, 13,
_xlpm.GameArray,_xlfn.TEXTSPLIT(C26,",",";"),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6" t="b">
        <f t="shared" si="5"/>
        <v>1</v>
      </c>
      <c r="H26">
        <f t="shared" si="6"/>
        <v>25</v>
      </c>
    </row>
    <row r="27" spans="1:8" x14ac:dyDescent="0.35">
      <c r="A27" t="s">
        <v>31</v>
      </c>
      <c r="B27" t="str">
        <f t="shared" si="0"/>
        <v>26</v>
      </c>
      <c r="C27" t="str">
        <f t="shared" si="4"/>
        <v xml:space="preserve"> 9 red, 1 green, 3 blue; 1 blue, 13 red; 3 blue, 5 red; 14 red, 1 green</v>
      </c>
      <c r="D27" t="b" cm="1">
        <f t="array" ref="D27">_xlfn.LET(
_xlpm.MyColor, "blue",
_xlpm.MyColorsLimit, 14,
_xlpm.GameArray,_xlfn.TEXTSPLIT(C27,",",";"),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7" t="b" cm="1">
        <f t="array" ref="E27">_xlfn.LET(
_xlpm.MyColor, "red",
_xlpm.MyColorsLimit, 12,
_xlpm.GameArray,_xlfn.TEXTSPLIT(C27,",",";"),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27" t="b" cm="1">
        <f t="array" ref="F27">_xlfn.LET(
_xlpm.MyColor, "green",
_xlpm.MyColorsLimit, 13,
_xlpm.GameArray,_xlfn.TEXTSPLIT(C27,",",";"),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7" t="b">
        <f t="shared" si="5"/>
        <v>0</v>
      </c>
      <c r="H27">
        <f t="shared" si="6"/>
        <v>0</v>
      </c>
    </row>
    <row r="28" spans="1:8" x14ac:dyDescent="0.35">
      <c r="A28" t="s">
        <v>32</v>
      </c>
      <c r="B28" t="str">
        <f t="shared" si="0"/>
        <v>27</v>
      </c>
      <c r="C28" t="str">
        <f t="shared" si="4"/>
        <v xml:space="preserve"> 1 blue, 7 green, 3 red; 2 red; 1 green, 1 red</v>
      </c>
      <c r="D28" t="b" cm="1">
        <f t="array" ref="D28">_xlfn.LET(
_xlpm.MyColor, "blue",
_xlpm.MyColorsLimit, 14,
_xlpm.GameArray,_xlfn.TEXTSPLIT(C28,",",";"),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8" t="b" cm="1">
        <f t="array" ref="E28">_xlfn.LET(
_xlpm.MyColor, "red",
_xlpm.MyColorsLimit, 12,
_xlpm.GameArray,_xlfn.TEXTSPLIT(C28,",",";"),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28" t="b" cm="1">
        <f t="array" ref="F28">_xlfn.LET(
_xlpm.MyColor, "green",
_xlpm.MyColorsLimit, 13,
_xlpm.GameArray,_xlfn.TEXTSPLIT(C28,",",";"),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8" t="b">
        <f t="shared" si="5"/>
        <v>1</v>
      </c>
      <c r="H28">
        <f t="shared" si="6"/>
        <v>27</v>
      </c>
    </row>
    <row r="29" spans="1:8" x14ac:dyDescent="0.35">
      <c r="A29" t="s">
        <v>33</v>
      </c>
      <c r="B29" t="str">
        <f t="shared" si="0"/>
        <v>28</v>
      </c>
      <c r="C29" t="str">
        <f t="shared" si="4"/>
        <v xml:space="preserve"> 13 red, 1 blue, 9 green; 4 red, 10 green; 1 blue, 12 red, 6 green; 6 green, 3 red, 1 blue; 2 green, 16 red, 1 blue; 12 green, 16 red</v>
      </c>
      <c r="D29" t="b" cm="1">
        <f t="array" ref="D29">_xlfn.LET(
_xlpm.MyColor, "blue",
_xlpm.MyColorsLimit, 14,
_xlpm.GameArray,_xlfn.TEXTSPLIT(C29,",",";"),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29" t="b" cm="1">
        <f t="array" ref="E29">_xlfn.LET(
_xlpm.MyColor, "red",
_xlpm.MyColorsLimit, 12,
_xlpm.GameArray,_xlfn.TEXTSPLIT(C29,",",";"),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29" t="b" cm="1">
        <f t="array" ref="F29">_xlfn.LET(
_xlpm.MyColor, "green",
_xlpm.MyColorsLimit, 13,
_xlpm.GameArray,_xlfn.TEXTSPLIT(C29,",",";"),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29" t="b">
        <f t="shared" si="5"/>
        <v>0</v>
      </c>
      <c r="H29">
        <f t="shared" si="6"/>
        <v>0</v>
      </c>
    </row>
    <row r="30" spans="1:8" x14ac:dyDescent="0.35">
      <c r="A30" t="s">
        <v>34</v>
      </c>
      <c r="B30" t="str">
        <f t="shared" si="0"/>
        <v>29</v>
      </c>
      <c r="C30" t="str">
        <f t="shared" si="4"/>
        <v xml:space="preserve"> 1 red, 9 blue; 15 blue, 3 green; 2 green, 1 red, 9 blue</v>
      </c>
      <c r="D30" t="b" cm="1">
        <f t="array" ref="D30">_xlfn.LET(
_xlpm.MyColor, "blue",
_xlpm.MyColorsLimit, 14,
_xlpm.GameArray,_xlfn.TEXTSPLIT(C30,",",";"),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30" t="b" cm="1">
        <f t="array" ref="E30">_xlfn.LET(
_xlpm.MyColor, "red",
_xlpm.MyColorsLimit, 12,
_xlpm.GameArray,_xlfn.TEXTSPLIT(C30,",",";"),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0" t="b" cm="1">
        <f t="array" ref="F30">_xlfn.LET(
_xlpm.MyColor, "green",
_xlpm.MyColorsLimit, 13,
_xlpm.GameArray,_xlfn.TEXTSPLIT(C30,",",";"),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0" t="b">
        <f t="shared" si="5"/>
        <v>0</v>
      </c>
      <c r="H30">
        <f t="shared" si="6"/>
        <v>0</v>
      </c>
    </row>
    <row r="31" spans="1:8" x14ac:dyDescent="0.35">
      <c r="A31" t="s">
        <v>35</v>
      </c>
      <c r="B31" t="str">
        <f t="shared" si="0"/>
        <v>30</v>
      </c>
      <c r="C31" t="str">
        <f t="shared" si="4"/>
        <v xml:space="preserve"> 6 blue; 1 green, 4 blue, 2 red; 2 blue, 2 red</v>
      </c>
      <c r="D31" t="b" cm="1">
        <f t="array" ref="D31">_xlfn.LET(
_xlpm.MyColor, "blue",
_xlpm.MyColorsLimit, 14,
_xlpm.GameArray,_xlfn.TEXTSPLIT(C31,",",";"),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1" t="b" cm="1">
        <f t="array" ref="E31">_xlfn.LET(
_xlpm.MyColor, "red",
_xlpm.MyColorsLimit, 12,
_xlpm.GameArray,_xlfn.TEXTSPLIT(C31,",",";"),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1" t="b" cm="1">
        <f t="array" ref="F31">_xlfn.LET(
_xlpm.MyColor, "green",
_xlpm.MyColorsLimit, 13,
_xlpm.GameArray,_xlfn.TEXTSPLIT(C31,",",";"),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1" t="b">
        <f t="shared" si="5"/>
        <v>1</v>
      </c>
      <c r="H31">
        <f t="shared" si="6"/>
        <v>30</v>
      </c>
    </row>
    <row r="32" spans="1:8" x14ac:dyDescent="0.35">
      <c r="A32" t="s">
        <v>36</v>
      </c>
      <c r="B32" t="str">
        <f t="shared" si="0"/>
        <v>31</v>
      </c>
      <c r="C32" t="str">
        <f t="shared" si="4"/>
        <v xml:space="preserve"> 1 blue, 2 red, 3 green; 3 blue, 3 red, 2 green; 3 red, 2 green; 2 blue, 1 green, 4 red; 1 red, 1 green, 1 blue; 1 green, 3 red, 2 blue</v>
      </c>
      <c r="D32" t="b" cm="1">
        <f t="array" ref="D32">_xlfn.LET(
_xlpm.MyColor, "blue",
_xlpm.MyColorsLimit, 14,
_xlpm.GameArray,_xlfn.TEXTSPLIT(C32,",",";"),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2" t="b" cm="1">
        <f t="array" ref="E32">_xlfn.LET(
_xlpm.MyColor, "red",
_xlpm.MyColorsLimit, 12,
_xlpm.GameArray,_xlfn.TEXTSPLIT(C32,",",";"),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2" t="b" cm="1">
        <f t="array" ref="F32">_xlfn.LET(
_xlpm.MyColor, "green",
_xlpm.MyColorsLimit, 13,
_xlpm.GameArray,_xlfn.TEXTSPLIT(C32,",",";"),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2" t="b">
        <f t="shared" si="5"/>
        <v>1</v>
      </c>
      <c r="H32">
        <f t="shared" si="6"/>
        <v>31</v>
      </c>
    </row>
    <row r="33" spans="1:8" x14ac:dyDescent="0.35">
      <c r="A33" t="s">
        <v>37</v>
      </c>
      <c r="B33" t="str">
        <f t="shared" si="0"/>
        <v>32</v>
      </c>
      <c r="C33" t="str">
        <f t="shared" si="4"/>
        <v xml:space="preserve"> 1 green, 6 blue; 1 blue, 2 red, 3 green; 9 blue; 2 green, 1 red, 6 blue; 6 blue</v>
      </c>
      <c r="D33" t="b" cm="1">
        <f t="array" ref="D33">_xlfn.LET(
_xlpm.MyColor, "blue",
_xlpm.MyColorsLimit, 14,
_xlpm.GameArray,_xlfn.TEXTSPLIT(C33,",",";"),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3" t="b" cm="1">
        <f t="array" ref="E33">_xlfn.LET(
_xlpm.MyColor, "red",
_xlpm.MyColorsLimit, 12,
_xlpm.GameArray,_xlfn.TEXTSPLIT(C33,",",";"),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3" t="b" cm="1">
        <f t="array" ref="F33">_xlfn.LET(
_xlpm.MyColor, "green",
_xlpm.MyColorsLimit, 13,
_xlpm.GameArray,_xlfn.TEXTSPLIT(C33,",",";"),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3" t="b">
        <f t="shared" si="5"/>
        <v>1</v>
      </c>
      <c r="H33">
        <f t="shared" si="6"/>
        <v>32</v>
      </c>
    </row>
    <row r="34" spans="1:8" x14ac:dyDescent="0.35">
      <c r="A34" t="s">
        <v>38</v>
      </c>
      <c r="B34" t="str">
        <f t="shared" si="0"/>
        <v>33</v>
      </c>
      <c r="C34" t="str">
        <f t="shared" si="4"/>
        <v xml:space="preserve"> 3 blue, 3 green; 2 red, 4 blue, 5 green; 2 red, 4 blue, 3 green; 3 green, 5 red, 8 blue; 2 green, 2 blue, 3 red; 11 blue, 6 green, 4 red</v>
      </c>
      <c r="D34" t="b" cm="1">
        <f t="array" ref="D34">_xlfn.LET(
_xlpm.MyColor, "blue",
_xlpm.MyColorsLimit, 14,
_xlpm.GameArray,_xlfn.TEXTSPLIT(C34,",",";"),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4" t="b" cm="1">
        <f t="array" ref="E34">_xlfn.LET(
_xlpm.MyColor, "red",
_xlpm.MyColorsLimit, 12,
_xlpm.GameArray,_xlfn.TEXTSPLIT(C34,",",";"),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4" t="b" cm="1">
        <f t="array" ref="F34">_xlfn.LET(
_xlpm.MyColor, "green",
_xlpm.MyColorsLimit, 13,
_xlpm.GameArray,_xlfn.TEXTSPLIT(C34,",",";"),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4" t="b">
        <f t="shared" si="5"/>
        <v>1</v>
      </c>
      <c r="H34">
        <f t="shared" si="6"/>
        <v>33</v>
      </c>
    </row>
    <row r="35" spans="1:8" x14ac:dyDescent="0.35">
      <c r="A35" t="s">
        <v>39</v>
      </c>
      <c r="B35" t="str">
        <f t="shared" si="0"/>
        <v>34</v>
      </c>
      <c r="C35" t="str">
        <f t="shared" si="4"/>
        <v xml:space="preserve"> 11 green, 14 red, 4 blue; 18 red, 10 green, 2 blue; 3 green, 11 blue, 3 red; 10 blue, 6 red, 10 green</v>
      </c>
      <c r="D35" t="b" cm="1">
        <f t="array" ref="D35">_xlfn.LET(
_xlpm.MyColor, "blue",
_xlpm.MyColorsLimit, 14,
_xlpm.GameArray,_xlfn.TEXTSPLIT(C35,",",";"),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5" t="b" cm="1">
        <f t="array" ref="E35">_xlfn.LET(
_xlpm.MyColor, "red",
_xlpm.MyColorsLimit, 12,
_xlpm.GameArray,_xlfn.TEXTSPLIT(C35,",",";"),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35" t="b" cm="1">
        <f t="array" ref="F35">_xlfn.LET(
_xlpm.MyColor, "green",
_xlpm.MyColorsLimit, 13,
_xlpm.GameArray,_xlfn.TEXTSPLIT(C35,",",";"),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5" t="b">
        <f t="shared" si="5"/>
        <v>0</v>
      </c>
      <c r="H35">
        <f t="shared" si="6"/>
        <v>0</v>
      </c>
    </row>
    <row r="36" spans="1:8" x14ac:dyDescent="0.35">
      <c r="A36" t="s">
        <v>40</v>
      </c>
      <c r="B36" t="str">
        <f t="shared" si="0"/>
        <v>35</v>
      </c>
      <c r="C36" t="str">
        <f t="shared" si="4"/>
        <v xml:space="preserve"> 4 green, 2 red, 4 blue; 3 green, 2 blue; 4 green, 2 red; 1 red, 4 green, 6 blue; 6 green</v>
      </c>
      <c r="D36" t="b" cm="1">
        <f t="array" ref="D36">_xlfn.LET(
_xlpm.MyColor, "blue",
_xlpm.MyColorsLimit, 14,
_xlpm.GameArray,_xlfn.TEXTSPLIT(C36,",",";"),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6" t="b" cm="1">
        <f t="array" ref="E36">_xlfn.LET(
_xlpm.MyColor, "red",
_xlpm.MyColorsLimit, 12,
_xlpm.GameArray,_xlfn.TEXTSPLIT(C36,",",";"),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6" t="b" cm="1">
        <f t="array" ref="F36">_xlfn.LET(
_xlpm.MyColor, "green",
_xlpm.MyColorsLimit, 13,
_xlpm.GameArray,_xlfn.TEXTSPLIT(C36,",",";"),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6" t="b">
        <f t="shared" si="5"/>
        <v>1</v>
      </c>
      <c r="H36">
        <f t="shared" si="6"/>
        <v>35</v>
      </c>
    </row>
    <row r="37" spans="1:8" x14ac:dyDescent="0.35">
      <c r="A37" t="s">
        <v>41</v>
      </c>
      <c r="B37" t="str">
        <f t="shared" si="0"/>
        <v>36</v>
      </c>
      <c r="C37" t="str">
        <f t="shared" si="4"/>
        <v xml:space="preserve"> 11 green, 15 red, 6 blue; 10 red, 7 blue, 2 green; 7 red, 7 green, 10 blue; 6 red, 14 green, 2 blue; 6 blue, 13 red, 12 green</v>
      </c>
      <c r="D37" t="b" cm="1">
        <f t="array" ref="D37">_xlfn.LET(
_xlpm.MyColor, "blue",
_xlpm.MyColorsLimit, 14,
_xlpm.GameArray,_xlfn.TEXTSPLIT(C37,",",";"),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7" t="b" cm="1">
        <f t="array" ref="E37">_xlfn.LET(
_xlpm.MyColor, "red",
_xlpm.MyColorsLimit, 12,
_xlpm.GameArray,_xlfn.TEXTSPLIT(C37,",",";"),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37" t="b" cm="1">
        <f t="array" ref="F37">_xlfn.LET(
_xlpm.MyColor, "green",
_xlpm.MyColorsLimit, 13,
_xlpm.GameArray,_xlfn.TEXTSPLIT(C37,",",";"),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37" t="b">
        <f t="shared" si="5"/>
        <v>0</v>
      </c>
      <c r="H37">
        <f t="shared" si="6"/>
        <v>0</v>
      </c>
    </row>
    <row r="38" spans="1:8" x14ac:dyDescent="0.35">
      <c r="A38" t="s">
        <v>42</v>
      </c>
      <c r="B38" t="str">
        <f t="shared" si="0"/>
        <v>37</v>
      </c>
      <c r="C38" t="str">
        <f t="shared" si="4"/>
        <v xml:space="preserve"> 2 green, 9 red, 3 blue; 2 blue, 5 green, 4 red; 3 green, 3 red; 4 green, 2 blue, 12 red; 3 red, 6 green</v>
      </c>
      <c r="D38" t="b" cm="1">
        <f t="array" ref="D38">_xlfn.LET(
_xlpm.MyColor, "blue",
_xlpm.MyColorsLimit, 14,
_xlpm.GameArray,_xlfn.TEXTSPLIT(C38,",",";"),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8" t="b" cm="1">
        <f t="array" ref="E38">_xlfn.LET(
_xlpm.MyColor, "red",
_xlpm.MyColorsLimit, 12,
_xlpm.GameArray,_xlfn.TEXTSPLIT(C38,",",";"),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8" t="b" cm="1">
        <f t="array" ref="F38">_xlfn.LET(
_xlpm.MyColor, "green",
_xlpm.MyColorsLimit, 13,
_xlpm.GameArray,_xlfn.TEXTSPLIT(C38,",",";"),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8" t="b">
        <f t="shared" si="5"/>
        <v>1</v>
      </c>
      <c r="H38">
        <f t="shared" si="6"/>
        <v>37</v>
      </c>
    </row>
    <row r="39" spans="1:8" x14ac:dyDescent="0.35">
      <c r="A39" t="s">
        <v>43</v>
      </c>
      <c r="B39" t="str">
        <f t="shared" si="0"/>
        <v>38</v>
      </c>
      <c r="C39" t="str">
        <f t="shared" si="4"/>
        <v xml:space="preserve"> 8 red, 4 green, 6 blue; 1 blue, 6 red, 6 green; 2 red, 5 blue, 6 green; 9 blue, 7 red, 7 green; 1 green, 9 red, 5 blue</v>
      </c>
      <c r="D39" t="b" cm="1">
        <f t="array" ref="D39">_xlfn.LET(
_xlpm.MyColor, "blue",
_xlpm.MyColorsLimit, 14,
_xlpm.GameArray,_xlfn.TEXTSPLIT(C39,",",";"),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39" t="b" cm="1">
        <f t="array" ref="E39">_xlfn.LET(
_xlpm.MyColor, "red",
_xlpm.MyColorsLimit, 12,
_xlpm.GameArray,_xlfn.TEXTSPLIT(C39,",",";"),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39" t="b" cm="1">
        <f t="array" ref="F39">_xlfn.LET(
_xlpm.MyColor, "green",
_xlpm.MyColorsLimit, 13,
_xlpm.GameArray,_xlfn.TEXTSPLIT(C39,",",";"),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39" t="b">
        <f t="shared" si="5"/>
        <v>1</v>
      </c>
      <c r="H39">
        <f t="shared" si="6"/>
        <v>38</v>
      </c>
    </row>
    <row r="40" spans="1:8" x14ac:dyDescent="0.35">
      <c r="A40" t="s">
        <v>44</v>
      </c>
      <c r="B40" t="str">
        <f t="shared" si="0"/>
        <v>39</v>
      </c>
      <c r="C40" t="str">
        <f t="shared" si="4"/>
        <v xml:space="preserve"> 1 green, 9 blue, 8 red; 9 blue; 8 red, 9 blue, 1 green; 2 blue, 1 red, 1 green</v>
      </c>
      <c r="D40" t="b" cm="1">
        <f t="array" ref="D40">_xlfn.LET(
_xlpm.MyColor, "blue",
_xlpm.MyColorsLimit, 14,
_xlpm.GameArray,_xlfn.TEXTSPLIT(C40,",",";"),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0" t="b" cm="1">
        <f t="array" ref="E40">_xlfn.LET(
_xlpm.MyColor, "red",
_xlpm.MyColorsLimit, 12,
_xlpm.GameArray,_xlfn.TEXTSPLIT(C40,",",";"),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0" t="b" cm="1">
        <f t="array" ref="F40">_xlfn.LET(
_xlpm.MyColor, "green",
_xlpm.MyColorsLimit, 13,
_xlpm.GameArray,_xlfn.TEXTSPLIT(C40,",",";"),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0" t="b">
        <f t="shared" si="5"/>
        <v>1</v>
      </c>
      <c r="H40">
        <f t="shared" si="6"/>
        <v>39</v>
      </c>
    </row>
    <row r="41" spans="1:8" x14ac:dyDescent="0.35">
      <c r="A41" t="s">
        <v>45</v>
      </c>
      <c r="B41" t="str">
        <f t="shared" si="0"/>
        <v>40</v>
      </c>
      <c r="C41" t="str">
        <f t="shared" si="4"/>
        <v xml:space="preserve"> 7 green, 13 blue; 11 green, 17 blue; 16 blue, 10 green; 7 green, 1 blue, 2 red; 5 blue</v>
      </c>
      <c r="D41" t="b" cm="1">
        <f t="array" ref="D41">_xlfn.LET(
_xlpm.MyColor, "blue",
_xlpm.MyColorsLimit, 14,
_xlpm.GameArray,_xlfn.TEXTSPLIT(C41,",",";"),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41" t="b" cm="1">
        <f t="array" ref="E41">_xlfn.LET(
_xlpm.MyColor, "red",
_xlpm.MyColorsLimit, 12,
_xlpm.GameArray,_xlfn.TEXTSPLIT(C41,",",";"),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1" t="b" cm="1">
        <f t="array" ref="F41">_xlfn.LET(
_xlpm.MyColor, "green",
_xlpm.MyColorsLimit, 13,
_xlpm.GameArray,_xlfn.TEXTSPLIT(C41,",",";"),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1" t="b">
        <f t="shared" si="5"/>
        <v>0</v>
      </c>
      <c r="H41">
        <f t="shared" si="6"/>
        <v>0</v>
      </c>
    </row>
    <row r="42" spans="1:8" x14ac:dyDescent="0.35">
      <c r="A42" t="s">
        <v>46</v>
      </c>
      <c r="B42" t="str">
        <f t="shared" si="0"/>
        <v>41</v>
      </c>
      <c r="C42" t="str">
        <f t="shared" si="4"/>
        <v xml:space="preserve"> 6 red, 2 blue, 7 green; 6 green, 4 blue; 2 red, 1 green, 3 blue; 6 red, 2 blue, 5 green</v>
      </c>
      <c r="D42" t="b" cm="1">
        <f t="array" ref="D42">_xlfn.LET(
_xlpm.MyColor, "blue",
_xlpm.MyColorsLimit, 14,
_xlpm.GameArray,_xlfn.TEXTSPLIT(C42,",",";"),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2" t="b" cm="1">
        <f t="array" ref="E42">_xlfn.LET(
_xlpm.MyColor, "red",
_xlpm.MyColorsLimit, 12,
_xlpm.GameArray,_xlfn.TEXTSPLIT(C42,",",";"),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2" t="b" cm="1">
        <f t="array" ref="F42">_xlfn.LET(
_xlpm.MyColor, "green",
_xlpm.MyColorsLimit, 13,
_xlpm.GameArray,_xlfn.TEXTSPLIT(C42,",",";"),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2" t="b">
        <f t="shared" si="5"/>
        <v>1</v>
      </c>
      <c r="H42">
        <f t="shared" si="6"/>
        <v>41</v>
      </c>
    </row>
    <row r="43" spans="1:8" x14ac:dyDescent="0.35">
      <c r="A43" t="s">
        <v>47</v>
      </c>
      <c r="B43" t="str">
        <f t="shared" si="0"/>
        <v>42</v>
      </c>
      <c r="C43" t="str">
        <f t="shared" si="4"/>
        <v xml:space="preserve"> 9 green, 3 blue; 1 red, 7 green, 6 blue; 3 red, 6 green, 10 blue; 1 blue, 8 green</v>
      </c>
      <c r="D43" t="b" cm="1">
        <f t="array" ref="D43">_xlfn.LET(
_xlpm.MyColor, "blue",
_xlpm.MyColorsLimit, 14,
_xlpm.GameArray,_xlfn.TEXTSPLIT(C43,",",";"),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3" t="b" cm="1">
        <f t="array" ref="E43">_xlfn.LET(
_xlpm.MyColor, "red",
_xlpm.MyColorsLimit, 12,
_xlpm.GameArray,_xlfn.TEXTSPLIT(C43,",",";"),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3" t="b" cm="1">
        <f t="array" ref="F43">_xlfn.LET(
_xlpm.MyColor, "green",
_xlpm.MyColorsLimit, 13,
_xlpm.GameArray,_xlfn.TEXTSPLIT(C43,",",";"),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3" t="b">
        <f t="shared" si="5"/>
        <v>1</v>
      </c>
      <c r="H43">
        <f t="shared" si="6"/>
        <v>42</v>
      </c>
    </row>
    <row r="44" spans="1:8" x14ac:dyDescent="0.35">
      <c r="A44" t="s">
        <v>48</v>
      </c>
      <c r="B44" t="str">
        <f t="shared" si="0"/>
        <v>43</v>
      </c>
      <c r="C44" t="str">
        <f t="shared" si="4"/>
        <v xml:space="preserve"> 5 green, 1 blue, 2 red; 4 blue, 2 red, 8 green; 4 green, 1 red, 4 blue; 2 blue, 9 green</v>
      </c>
      <c r="D44" t="b" cm="1">
        <f t="array" ref="D44">_xlfn.LET(
_xlpm.MyColor, "blue",
_xlpm.MyColorsLimit, 14,
_xlpm.GameArray,_xlfn.TEXTSPLIT(C44,",",";"),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4" t="b" cm="1">
        <f t="array" ref="E44">_xlfn.LET(
_xlpm.MyColor, "red",
_xlpm.MyColorsLimit, 12,
_xlpm.GameArray,_xlfn.TEXTSPLIT(C44,",",";"),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4" t="b" cm="1">
        <f t="array" ref="F44">_xlfn.LET(
_xlpm.MyColor, "green",
_xlpm.MyColorsLimit, 13,
_xlpm.GameArray,_xlfn.TEXTSPLIT(C44,",",";"),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4" t="b">
        <f t="shared" si="5"/>
        <v>1</v>
      </c>
      <c r="H44">
        <f t="shared" si="6"/>
        <v>43</v>
      </c>
    </row>
    <row r="45" spans="1:8" x14ac:dyDescent="0.35">
      <c r="A45" t="s">
        <v>49</v>
      </c>
      <c r="B45" t="str">
        <f t="shared" si="0"/>
        <v>44</v>
      </c>
      <c r="C45" t="str">
        <f t="shared" si="4"/>
        <v xml:space="preserve"> 9 red, 7 green; 7 blue, 9 green, 5 red; 4 green, 19 red, 16 blue; 5 green, 13 red, 6 blue; 3 green, 4 blue, 7 red</v>
      </c>
      <c r="D45" t="b" cm="1">
        <f t="array" ref="D45">_xlfn.LET(
_xlpm.MyColor, "blue",
_xlpm.MyColorsLimit, 14,
_xlpm.GameArray,_xlfn.TEXTSPLIT(C45,",",";"),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45" t="b" cm="1">
        <f t="array" ref="E45">_xlfn.LET(
_xlpm.MyColor, "red",
_xlpm.MyColorsLimit, 12,
_xlpm.GameArray,_xlfn.TEXTSPLIT(C45,",",";"),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45" t="b" cm="1">
        <f t="array" ref="F45">_xlfn.LET(
_xlpm.MyColor, "green",
_xlpm.MyColorsLimit, 13,
_xlpm.GameArray,_xlfn.TEXTSPLIT(C45,",",";"),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5" t="b">
        <f t="shared" si="5"/>
        <v>0</v>
      </c>
      <c r="H45">
        <f t="shared" si="6"/>
        <v>0</v>
      </c>
    </row>
    <row r="46" spans="1:8" x14ac:dyDescent="0.35">
      <c r="A46" t="s">
        <v>50</v>
      </c>
      <c r="B46" t="str">
        <f t="shared" si="0"/>
        <v>45</v>
      </c>
      <c r="C46" t="str">
        <f t="shared" si="4"/>
        <v xml:space="preserve"> 17 blue, 2 red, 3 green; 17 green, 9 blue, 1 red; 12 blue, 12 green; 1 blue, 1 red, 16 green</v>
      </c>
      <c r="D46" t="b" cm="1">
        <f t="array" ref="D46">_xlfn.LET(
_xlpm.MyColor, "blue",
_xlpm.MyColorsLimit, 14,
_xlpm.GameArray,_xlfn.TEXTSPLIT(C46,",",";"),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46" t="b" cm="1">
        <f t="array" ref="E46">_xlfn.LET(
_xlpm.MyColor, "red",
_xlpm.MyColorsLimit, 12,
_xlpm.GameArray,_xlfn.TEXTSPLIT(C46,",",";"),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6" t="b" cm="1">
        <f t="array" ref="F46">_xlfn.LET(
_xlpm.MyColor, "green",
_xlpm.MyColorsLimit, 13,
_xlpm.GameArray,_xlfn.TEXTSPLIT(C46,",",";"),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46" t="b">
        <f t="shared" si="5"/>
        <v>0</v>
      </c>
      <c r="H46">
        <f t="shared" si="6"/>
        <v>0</v>
      </c>
    </row>
    <row r="47" spans="1:8" x14ac:dyDescent="0.35">
      <c r="A47" t="s">
        <v>51</v>
      </c>
      <c r="B47" t="str">
        <f t="shared" si="0"/>
        <v>46</v>
      </c>
      <c r="C47" t="str">
        <f t="shared" si="4"/>
        <v xml:space="preserve"> 3 blue, 4 green, 1 red; 7 green, 1 red; 4 blue; 5 green, 1 red, 3 blue</v>
      </c>
      <c r="D47" t="b" cm="1">
        <f t="array" ref="D47">_xlfn.LET(
_xlpm.MyColor, "blue",
_xlpm.MyColorsLimit, 14,
_xlpm.GameArray,_xlfn.TEXTSPLIT(C47,",",";"),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7" t="b" cm="1">
        <f t="array" ref="E47">_xlfn.LET(
_xlpm.MyColor, "red",
_xlpm.MyColorsLimit, 12,
_xlpm.GameArray,_xlfn.TEXTSPLIT(C47,",",";"),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7" t="b" cm="1">
        <f t="array" ref="F47">_xlfn.LET(
_xlpm.MyColor, "green",
_xlpm.MyColorsLimit, 13,
_xlpm.GameArray,_xlfn.TEXTSPLIT(C47,",",";"),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7" t="b">
        <f t="shared" si="5"/>
        <v>1</v>
      </c>
      <c r="H47">
        <f t="shared" si="6"/>
        <v>46</v>
      </c>
    </row>
    <row r="48" spans="1:8" x14ac:dyDescent="0.35">
      <c r="A48" t="s">
        <v>52</v>
      </c>
      <c r="B48" t="str">
        <f t="shared" si="0"/>
        <v>47</v>
      </c>
      <c r="C48" t="str">
        <f t="shared" si="4"/>
        <v xml:space="preserve"> 6 red, 3 blue, 5 green; 2 green, 12 red; 6 blue, 2 green, 14 red; 5 blue, 5 red, 6 green; 8 red, 9 blue, 4 green; 17 red, 7 blue, 7 green</v>
      </c>
      <c r="D48" t="b" cm="1">
        <f t="array" ref="D48">_xlfn.LET(
_xlpm.MyColor, "blue",
_xlpm.MyColorsLimit, 14,
_xlpm.GameArray,_xlfn.TEXTSPLIT(C48,",",";"),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48" t="b" cm="1">
        <f t="array" ref="E48">_xlfn.LET(
_xlpm.MyColor, "red",
_xlpm.MyColorsLimit, 12,
_xlpm.GameArray,_xlfn.TEXTSPLIT(C48,",",";"),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48" t="b" cm="1">
        <f t="array" ref="F48">_xlfn.LET(
_xlpm.MyColor, "green",
_xlpm.MyColorsLimit, 13,
_xlpm.GameArray,_xlfn.TEXTSPLIT(C48,",",";"),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8" t="b">
        <f t="shared" si="5"/>
        <v>0</v>
      </c>
      <c r="H48">
        <f t="shared" si="6"/>
        <v>0</v>
      </c>
    </row>
    <row r="49" spans="1:8" x14ac:dyDescent="0.35">
      <c r="A49" t="s">
        <v>53</v>
      </c>
      <c r="B49" t="str">
        <f t="shared" si="0"/>
        <v>48</v>
      </c>
      <c r="C49" t="str">
        <f t="shared" si="4"/>
        <v xml:space="preserve"> 8 red, 18 blue, 6 green; 5 red, 2 blue, 1 green; 1 green, 12 red, 8 blue</v>
      </c>
      <c r="D49" t="b" cm="1">
        <f t="array" ref="D49">_xlfn.LET(
_xlpm.MyColor, "blue",
_xlpm.MyColorsLimit, 14,
_xlpm.GameArray,_xlfn.TEXTSPLIT(C49,",",";"),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49" t="b" cm="1">
        <f t="array" ref="E49">_xlfn.LET(
_xlpm.MyColor, "red",
_xlpm.MyColorsLimit, 12,
_xlpm.GameArray,_xlfn.TEXTSPLIT(C49,",",";"),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49" t="b" cm="1">
        <f t="array" ref="F49">_xlfn.LET(
_xlpm.MyColor, "green",
_xlpm.MyColorsLimit, 13,
_xlpm.GameArray,_xlfn.TEXTSPLIT(C49,",",";"),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49" t="b">
        <f t="shared" si="5"/>
        <v>0</v>
      </c>
      <c r="H49">
        <f t="shared" si="6"/>
        <v>0</v>
      </c>
    </row>
    <row r="50" spans="1:8" x14ac:dyDescent="0.35">
      <c r="A50" t="s">
        <v>54</v>
      </c>
      <c r="B50" t="str">
        <f t="shared" si="0"/>
        <v>49</v>
      </c>
      <c r="C50" t="str">
        <f t="shared" si="4"/>
        <v xml:space="preserve"> 2 red, 4 blue, 11 green; 10 green, 7 blue, 11 red; 3 red, 6 blue, 12 green; 7 red, 5 green, 6 blue</v>
      </c>
      <c r="D50" t="b" cm="1">
        <f t="array" ref="D50">_xlfn.LET(
_xlpm.MyColor, "blue",
_xlpm.MyColorsLimit, 14,
_xlpm.GameArray,_xlfn.TEXTSPLIT(C50,",",";"),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0" t="b" cm="1">
        <f t="array" ref="E50">_xlfn.LET(
_xlpm.MyColor, "red",
_xlpm.MyColorsLimit, 12,
_xlpm.GameArray,_xlfn.TEXTSPLIT(C50,",",";"),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0" t="b" cm="1">
        <f t="array" ref="F50">_xlfn.LET(
_xlpm.MyColor, "green",
_xlpm.MyColorsLimit, 13,
_xlpm.GameArray,_xlfn.TEXTSPLIT(C50,",",";"),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0" t="b">
        <f t="shared" si="5"/>
        <v>1</v>
      </c>
      <c r="H50">
        <f t="shared" si="6"/>
        <v>49</v>
      </c>
    </row>
    <row r="51" spans="1:8" x14ac:dyDescent="0.35">
      <c r="A51" t="s">
        <v>55</v>
      </c>
      <c r="B51" t="str">
        <f t="shared" si="0"/>
        <v>50</v>
      </c>
      <c r="C51" t="str">
        <f t="shared" si="4"/>
        <v xml:space="preserve"> 2 blue, 3 green, 3 red; 3 blue, 14 red; 3 red, 1 blue; 1 green; 11 red, 1 green, 2 blue</v>
      </c>
      <c r="D51" t="b" cm="1">
        <f t="array" ref="D51">_xlfn.LET(
_xlpm.MyColor, "blue",
_xlpm.MyColorsLimit, 14,
_xlpm.GameArray,_xlfn.TEXTSPLIT(C51,",",";"),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1" t="b" cm="1">
        <f t="array" ref="E51">_xlfn.LET(
_xlpm.MyColor, "red",
_xlpm.MyColorsLimit, 12,
_xlpm.GameArray,_xlfn.TEXTSPLIT(C51,",",";"),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51" t="b" cm="1">
        <f t="array" ref="F51">_xlfn.LET(
_xlpm.MyColor, "green",
_xlpm.MyColorsLimit, 13,
_xlpm.GameArray,_xlfn.TEXTSPLIT(C51,",",";"),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1" t="b">
        <f t="shared" si="5"/>
        <v>0</v>
      </c>
      <c r="H51">
        <f t="shared" si="6"/>
        <v>0</v>
      </c>
    </row>
    <row r="52" spans="1:8" x14ac:dyDescent="0.35">
      <c r="A52" t="s">
        <v>56</v>
      </c>
      <c r="B52" t="str">
        <f t="shared" si="0"/>
        <v>51</v>
      </c>
      <c r="C52" t="str">
        <f t="shared" si="4"/>
        <v xml:space="preserve"> 9 green, 2 red, 7 blue; 13 green, 3 red, 4 blue; 4 red, 12 green, 8 blue; 1 blue, 9 green, 4 red; 1 red, 7 blue, 4 green; 12 green, 9 blue, 4 red</v>
      </c>
      <c r="D52" t="b" cm="1">
        <f t="array" ref="D52">_xlfn.LET(
_xlpm.MyColor, "blue",
_xlpm.MyColorsLimit, 14,
_xlpm.GameArray,_xlfn.TEXTSPLIT(C52,",",";"),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2" t="b" cm="1">
        <f t="array" ref="E52">_xlfn.LET(
_xlpm.MyColor, "red",
_xlpm.MyColorsLimit, 12,
_xlpm.GameArray,_xlfn.TEXTSPLIT(C52,",",";"),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2" t="b" cm="1">
        <f t="array" ref="F52">_xlfn.LET(
_xlpm.MyColor, "green",
_xlpm.MyColorsLimit, 13,
_xlpm.GameArray,_xlfn.TEXTSPLIT(C52,",",";"),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2" t="b">
        <f t="shared" si="5"/>
        <v>1</v>
      </c>
      <c r="H52">
        <f t="shared" si="6"/>
        <v>51</v>
      </c>
    </row>
    <row r="53" spans="1:8" x14ac:dyDescent="0.35">
      <c r="A53" t="s">
        <v>57</v>
      </c>
      <c r="B53" t="str">
        <f t="shared" si="0"/>
        <v>52</v>
      </c>
      <c r="C53" t="str">
        <f t="shared" si="4"/>
        <v xml:space="preserve"> 10 red; 6 red, 3 blue, 3 green; 5 blue, 11 red; 3 green, 5 red</v>
      </c>
      <c r="D53" t="b" cm="1">
        <f t="array" ref="D53">_xlfn.LET(
_xlpm.MyColor, "blue",
_xlpm.MyColorsLimit, 14,
_xlpm.GameArray,_xlfn.TEXTSPLIT(C53,",",";"),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3" t="b" cm="1">
        <f t="array" ref="E53">_xlfn.LET(
_xlpm.MyColor, "red",
_xlpm.MyColorsLimit, 12,
_xlpm.GameArray,_xlfn.TEXTSPLIT(C53,",",";"),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3" t="b" cm="1">
        <f t="array" ref="F53">_xlfn.LET(
_xlpm.MyColor, "green",
_xlpm.MyColorsLimit, 13,
_xlpm.GameArray,_xlfn.TEXTSPLIT(C53,",",";"),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3" t="b">
        <f t="shared" si="5"/>
        <v>1</v>
      </c>
      <c r="H53">
        <f t="shared" si="6"/>
        <v>52</v>
      </c>
    </row>
    <row r="54" spans="1:8" x14ac:dyDescent="0.35">
      <c r="A54" t="s">
        <v>58</v>
      </c>
      <c r="B54" t="str">
        <f t="shared" si="0"/>
        <v>53</v>
      </c>
      <c r="C54" t="str">
        <f t="shared" si="4"/>
        <v xml:space="preserve"> 11 blue, 3 green; 17 blue, 1 green, 8 red; 2 blue, 3 green, 2 red; 7 blue, 10 red, 3 green</v>
      </c>
      <c r="D54" t="b" cm="1">
        <f t="array" ref="D54">_xlfn.LET(
_xlpm.MyColor, "blue",
_xlpm.MyColorsLimit, 14,
_xlpm.GameArray,_xlfn.TEXTSPLIT(C54,",",";"),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54" t="b" cm="1">
        <f t="array" ref="E54">_xlfn.LET(
_xlpm.MyColor, "red",
_xlpm.MyColorsLimit, 12,
_xlpm.GameArray,_xlfn.TEXTSPLIT(C54,",",";"),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4" t="b" cm="1">
        <f t="array" ref="F54">_xlfn.LET(
_xlpm.MyColor, "green",
_xlpm.MyColorsLimit, 13,
_xlpm.GameArray,_xlfn.TEXTSPLIT(C54,",",";"),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4" t="b">
        <f t="shared" si="5"/>
        <v>0</v>
      </c>
      <c r="H54">
        <f t="shared" si="6"/>
        <v>0</v>
      </c>
    </row>
    <row r="55" spans="1:8" x14ac:dyDescent="0.35">
      <c r="A55" t="s">
        <v>59</v>
      </c>
      <c r="B55" t="str">
        <f t="shared" si="0"/>
        <v>54</v>
      </c>
      <c r="C55" t="str">
        <f t="shared" si="4"/>
        <v xml:space="preserve"> 11 green, 5 red; 8 green, 10 blue, 2 red; 2 red, 8 green, 1 blue; 11 blue, 2 red, 17 green</v>
      </c>
      <c r="D55" t="b" cm="1">
        <f t="array" ref="D55">_xlfn.LET(
_xlpm.MyColor, "blue",
_xlpm.MyColorsLimit, 14,
_xlpm.GameArray,_xlfn.TEXTSPLIT(C55,",",";"),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5" t="b" cm="1">
        <f t="array" ref="E55">_xlfn.LET(
_xlpm.MyColor, "red",
_xlpm.MyColorsLimit, 12,
_xlpm.GameArray,_xlfn.TEXTSPLIT(C55,",",";"),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5" t="b" cm="1">
        <f t="array" ref="F55">_xlfn.LET(
_xlpm.MyColor, "green",
_xlpm.MyColorsLimit, 13,
_xlpm.GameArray,_xlfn.TEXTSPLIT(C55,",",";"),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55" t="b">
        <f t="shared" si="5"/>
        <v>0</v>
      </c>
      <c r="H55">
        <f t="shared" si="6"/>
        <v>0</v>
      </c>
    </row>
    <row r="56" spans="1:8" x14ac:dyDescent="0.35">
      <c r="A56" t="s">
        <v>60</v>
      </c>
      <c r="B56" t="str">
        <f t="shared" si="0"/>
        <v>55</v>
      </c>
      <c r="C56" t="str">
        <f t="shared" si="4"/>
        <v xml:space="preserve"> 4 green, 7 blue, 12 red; 8 red, 5 blue, 1 green; 1 blue, 11 red, 8 green; 12 red, 2 blue, 3 green; 7 green, 7 red</v>
      </c>
      <c r="D56" t="b" cm="1">
        <f t="array" ref="D56">_xlfn.LET(
_xlpm.MyColor, "blue",
_xlpm.MyColorsLimit, 14,
_xlpm.GameArray,_xlfn.TEXTSPLIT(C56,",",";"),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6" t="b" cm="1">
        <f t="array" ref="E56">_xlfn.LET(
_xlpm.MyColor, "red",
_xlpm.MyColorsLimit, 12,
_xlpm.GameArray,_xlfn.TEXTSPLIT(C56,",",";"),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6" t="b" cm="1">
        <f t="array" ref="F56">_xlfn.LET(
_xlpm.MyColor, "green",
_xlpm.MyColorsLimit, 13,
_xlpm.GameArray,_xlfn.TEXTSPLIT(C56,",",";"),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6" t="b">
        <f t="shared" si="5"/>
        <v>1</v>
      </c>
      <c r="H56">
        <f t="shared" si="6"/>
        <v>55</v>
      </c>
    </row>
    <row r="57" spans="1:8" x14ac:dyDescent="0.35">
      <c r="A57" t="s">
        <v>61</v>
      </c>
      <c r="B57" t="str">
        <f t="shared" si="0"/>
        <v>56</v>
      </c>
      <c r="C57" t="str">
        <f t="shared" si="4"/>
        <v xml:space="preserve"> 2 red, 6 blue, 6 green; 7 green, 1 red; 1 blue, 5 red, 5 green; 8 green, 8 red, 5 blue; 10 red, 1 blue, 5 green; 7 blue, 1 red, 8 green</v>
      </c>
      <c r="D57" t="b" cm="1">
        <f t="array" ref="D57">_xlfn.LET(
_xlpm.MyColor, "blue",
_xlpm.MyColorsLimit, 14,
_xlpm.GameArray,_xlfn.TEXTSPLIT(C57,",",";"),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7" t="b" cm="1">
        <f t="array" ref="E57">_xlfn.LET(
_xlpm.MyColor, "red",
_xlpm.MyColorsLimit, 12,
_xlpm.GameArray,_xlfn.TEXTSPLIT(C57,",",";"),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7" t="b" cm="1">
        <f t="array" ref="F57">_xlfn.LET(
_xlpm.MyColor, "green",
_xlpm.MyColorsLimit, 13,
_xlpm.GameArray,_xlfn.TEXTSPLIT(C57,",",";"),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7" t="b">
        <f t="shared" si="5"/>
        <v>1</v>
      </c>
      <c r="H57">
        <f t="shared" si="6"/>
        <v>56</v>
      </c>
    </row>
    <row r="58" spans="1:8" x14ac:dyDescent="0.35">
      <c r="A58" t="s">
        <v>62</v>
      </c>
      <c r="B58" t="str">
        <f t="shared" si="0"/>
        <v>57</v>
      </c>
      <c r="C58" t="str">
        <f t="shared" si="4"/>
        <v xml:space="preserve"> 14 red, 6 green, 3 blue; 11 red, 1 blue, 7 green; 19 red, 4 blue, 6 green; 2 blue, 17 red, 5 green</v>
      </c>
      <c r="D58" t="b" cm="1">
        <f t="array" ref="D58">_xlfn.LET(
_xlpm.MyColor, "blue",
_xlpm.MyColorsLimit, 14,
_xlpm.GameArray,_xlfn.TEXTSPLIT(C58,",",";"),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8" t="b" cm="1">
        <f t="array" ref="E58">_xlfn.LET(
_xlpm.MyColor, "red",
_xlpm.MyColorsLimit, 12,
_xlpm.GameArray,_xlfn.TEXTSPLIT(C58,",",";"),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58" t="b" cm="1">
        <f t="array" ref="F58">_xlfn.LET(
_xlpm.MyColor, "green",
_xlpm.MyColorsLimit, 13,
_xlpm.GameArray,_xlfn.TEXTSPLIT(C58,",",";"),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8" t="b">
        <f t="shared" si="5"/>
        <v>0</v>
      </c>
      <c r="H58">
        <f t="shared" si="6"/>
        <v>0</v>
      </c>
    </row>
    <row r="59" spans="1:8" x14ac:dyDescent="0.35">
      <c r="A59" t="s">
        <v>63</v>
      </c>
      <c r="B59" t="str">
        <f t="shared" si="0"/>
        <v>58</v>
      </c>
      <c r="C59" t="str">
        <f t="shared" si="4"/>
        <v xml:space="preserve"> 5 red, 11 blue; 13 green, 2 red, 2 blue; 6 green, 1 red, 1 blue</v>
      </c>
      <c r="D59" t="b" cm="1">
        <f t="array" ref="D59">_xlfn.LET(
_xlpm.MyColor, "blue",
_xlpm.MyColorsLimit, 14,
_xlpm.GameArray,_xlfn.TEXTSPLIT(C59,",",";"),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59" t="b" cm="1">
        <f t="array" ref="E59">_xlfn.LET(
_xlpm.MyColor, "red",
_xlpm.MyColorsLimit, 12,
_xlpm.GameArray,_xlfn.TEXTSPLIT(C59,",",";"),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59" t="b" cm="1">
        <f t="array" ref="F59">_xlfn.LET(
_xlpm.MyColor, "green",
_xlpm.MyColorsLimit, 13,
_xlpm.GameArray,_xlfn.TEXTSPLIT(C59,",",";"),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59" t="b">
        <f t="shared" si="5"/>
        <v>1</v>
      </c>
      <c r="H59">
        <f t="shared" si="6"/>
        <v>58</v>
      </c>
    </row>
    <row r="60" spans="1:8" x14ac:dyDescent="0.35">
      <c r="A60" t="s">
        <v>64</v>
      </c>
      <c r="B60" t="str">
        <f t="shared" si="0"/>
        <v>59</v>
      </c>
      <c r="C60" t="str">
        <f t="shared" si="4"/>
        <v xml:space="preserve"> 7 red, 8 green, 7 blue; 6 green, 12 red, 20 blue; 1 red, 10 blue, 1 green; 11 red, 5 green, 18 blue; 3 green, 13 blue; 12 red, 4 green</v>
      </c>
      <c r="D60" t="b" cm="1">
        <f t="array" ref="D60">_xlfn.LET(
_xlpm.MyColor, "blue",
_xlpm.MyColorsLimit, 14,
_xlpm.GameArray,_xlfn.TEXTSPLIT(C60,",",";"),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60" t="b" cm="1">
        <f t="array" ref="E60">_xlfn.LET(
_xlpm.MyColor, "red",
_xlpm.MyColorsLimit, 12,
_xlpm.GameArray,_xlfn.TEXTSPLIT(C60,",",";"),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0" t="b" cm="1">
        <f t="array" ref="F60">_xlfn.LET(
_xlpm.MyColor, "green",
_xlpm.MyColorsLimit, 13,
_xlpm.GameArray,_xlfn.TEXTSPLIT(C60,",",";"),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0" t="b">
        <f t="shared" si="5"/>
        <v>0</v>
      </c>
      <c r="H60">
        <f t="shared" si="6"/>
        <v>0</v>
      </c>
    </row>
    <row r="61" spans="1:8" x14ac:dyDescent="0.35">
      <c r="A61" t="s">
        <v>65</v>
      </c>
      <c r="B61" t="str">
        <f t="shared" si="0"/>
        <v>60</v>
      </c>
      <c r="C61" t="str">
        <f t="shared" si="4"/>
        <v xml:space="preserve"> 6 blue, 10 red; 1 blue, 9 red, 9 green; 5 red, 2 blue, 2 green; 4 blue, 8 green, 12 red</v>
      </c>
      <c r="D61" t="b" cm="1">
        <f t="array" ref="D61">_xlfn.LET(
_xlpm.MyColor, "blue",
_xlpm.MyColorsLimit, 14,
_xlpm.GameArray,_xlfn.TEXTSPLIT(C61,",",";"),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1" t="b" cm="1">
        <f t="array" ref="E61">_xlfn.LET(
_xlpm.MyColor, "red",
_xlpm.MyColorsLimit, 12,
_xlpm.GameArray,_xlfn.TEXTSPLIT(C61,",",";"),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1" t="b" cm="1">
        <f t="array" ref="F61">_xlfn.LET(
_xlpm.MyColor, "green",
_xlpm.MyColorsLimit, 13,
_xlpm.GameArray,_xlfn.TEXTSPLIT(C61,",",";"),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1" t="b">
        <f t="shared" si="5"/>
        <v>1</v>
      </c>
      <c r="H61">
        <f t="shared" si="6"/>
        <v>60</v>
      </c>
    </row>
    <row r="62" spans="1:8" x14ac:dyDescent="0.35">
      <c r="A62" t="s">
        <v>66</v>
      </c>
      <c r="B62" t="str">
        <f t="shared" si="0"/>
        <v>61</v>
      </c>
      <c r="C62" t="str">
        <f t="shared" si="4"/>
        <v xml:space="preserve"> 12 red, 1 green, 7 blue; 19 red, 1 green, 12 blue; 9 blue, 17 red, 1 green; 3 blue, 1 green, 13 red; 8 blue, 1 green, 10 red</v>
      </c>
      <c r="D62" t="b" cm="1">
        <f t="array" ref="D62">_xlfn.LET(
_xlpm.MyColor, "blue",
_xlpm.MyColorsLimit, 14,
_xlpm.GameArray,_xlfn.TEXTSPLIT(C62,",",";"),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2" t="b" cm="1">
        <f t="array" ref="E62">_xlfn.LET(
_xlpm.MyColor, "red",
_xlpm.MyColorsLimit, 12,
_xlpm.GameArray,_xlfn.TEXTSPLIT(C62,",",";"),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62" t="b" cm="1">
        <f t="array" ref="F62">_xlfn.LET(
_xlpm.MyColor, "green",
_xlpm.MyColorsLimit, 13,
_xlpm.GameArray,_xlfn.TEXTSPLIT(C62,",",";"),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2" t="b">
        <f t="shared" si="5"/>
        <v>0</v>
      </c>
      <c r="H62">
        <f t="shared" si="6"/>
        <v>0</v>
      </c>
    </row>
    <row r="63" spans="1:8" x14ac:dyDescent="0.35">
      <c r="A63" t="s">
        <v>67</v>
      </c>
      <c r="B63" t="str">
        <f t="shared" si="0"/>
        <v>62</v>
      </c>
      <c r="C63" t="str">
        <f t="shared" si="4"/>
        <v xml:space="preserve"> 3 red, 12 blue, 20 green; 4 green, 4 blue, 4 red; 6 green, 2 red, 4 blue; 10 green, 1 blue, 4 red</v>
      </c>
      <c r="D63" t="b" cm="1">
        <f t="array" ref="D63">_xlfn.LET(
_xlpm.MyColor, "blue",
_xlpm.MyColorsLimit, 14,
_xlpm.GameArray,_xlfn.TEXTSPLIT(C63,",",";"),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3" t="b" cm="1">
        <f t="array" ref="E63">_xlfn.LET(
_xlpm.MyColor, "red",
_xlpm.MyColorsLimit, 12,
_xlpm.GameArray,_xlfn.TEXTSPLIT(C63,",",";"),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3" t="b" cm="1">
        <f t="array" ref="F63">_xlfn.LET(
_xlpm.MyColor, "green",
_xlpm.MyColorsLimit, 13,
_xlpm.GameArray,_xlfn.TEXTSPLIT(C63,",",";"),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63" t="b">
        <f t="shared" si="5"/>
        <v>0</v>
      </c>
      <c r="H63">
        <f t="shared" si="6"/>
        <v>0</v>
      </c>
    </row>
    <row r="64" spans="1:8" x14ac:dyDescent="0.35">
      <c r="A64" t="s">
        <v>68</v>
      </c>
      <c r="B64" t="str">
        <f t="shared" si="0"/>
        <v>63</v>
      </c>
      <c r="C64" t="str">
        <f t="shared" si="4"/>
        <v xml:space="preserve"> 3 blue, 7 green, 12 red; 13 red, 2 blue, 2 green; 7 green, 2 blue; 2 blue, 17 red, 15 green</v>
      </c>
      <c r="D64" t="b" cm="1">
        <f t="array" ref="D64">_xlfn.LET(
_xlpm.MyColor, "blue",
_xlpm.MyColorsLimit, 14,
_xlpm.GameArray,_xlfn.TEXTSPLIT(C64,",",";"),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4" t="b" cm="1">
        <f t="array" ref="E64">_xlfn.LET(
_xlpm.MyColor, "red",
_xlpm.MyColorsLimit, 12,
_xlpm.GameArray,_xlfn.TEXTSPLIT(C64,",",";"),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64" t="b" cm="1">
        <f t="array" ref="F64">_xlfn.LET(
_xlpm.MyColor, "green",
_xlpm.MyColorsLimit, 13,
_xlpm.GameArray,_xlfn.TEXTSPLIT(C64,",",";"),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64" t="b">
        <f t="shared" si="5"/>
        <v>0</v>
      </c>
      <c r="H64">
        <f t="shared" si="6"/>
        <v>0</v>
      </c>
    </row>
    <row r="65" spans="1:8" x14ac:dyDescent="0.35">
      <c r="A65" t="s">
        <v>69</v>
      </c>
      <c r="B65" t="str">
        <f t="shared" si="0"/>
        <v>64</v>
      </c>
      <c r="C65" t="str">
        <f t="shared" si="4"/>
        <v xml:space="preserve"> 1 green, 10 red; 5 red, 17 green, 2 blue; 2 blue, 4 red, 1 green; 5 blue, 5 red, 3 green</v>
      </c>
      <c r="D65" t="b" cm="1">
        <f t="array" ref="D65">_xlfn.LET(
_xlpm.MyColor, "blue",
_xlpm.MyColorsLimit, 14,
_xlpm.GameArray,_xlfn.TEXTSPLIT(C65,",",";"),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5" t="b" cm="1">
        <f t="array" ref="E65">_xlfn.LET(
_xlpm.MyColor, "red",
_xlpm.MyColorsLimit, 12,
_xlpm.GameArray,_xlfn.TEXTSPLIT(C65,",",";"),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5" t="b" cm="1">
        <f t="array" ref="F65">_xlfn.LET(
_xlpm.MyColor, "green",
_xlpm.MyColorsLimit, 13,
_xlpm.GameArray,_xlfn.TEXTSPLIT(C65,",",";"),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65" t="b">
        <f t="shared" si="5"/>
        <v>0</v>
      </c>
      <c r="H65">
        <f t="shared" si="6"/>
        <v>0</v>
      </c>
    </row>
    <row r="66" spans="1:8" x14ac:dyDescent="0.35">
      <c r="A66" t="s">
        <v>70</v>
      </c>
      <c r="B66" t="str">
        <f t="shared" si="0"/>
        <v>65</v>
      </c>
      <c r="C66" t="str">
        <f t="shared" si="4"/>
        <v xml:space="preserve"> 6 red, 2 green, 2 blue; 4 blue, 12 red; 18 red, 3 blue; 2 green, 17 red, 8 blue; 1 green, 8 blue, 9 red</v>
      </c>
      <c r="D66" t="b" cm="1">
        <f t="array" ref="D66">_xlfn.LET(
_xlpm.MyColor, "blue",
_xlpm.MyColorsLimit, 14,
_xlpm.GameArray,_xlfn.TEXTSPLIT(C66,",",";"),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6" t="b" cm="1">
        <f t="array" ref="E66">_xlfn.LET(
_xlpm.MyColor, "red",
_xlpm.MyColorsLimit, 12,
_xlpm.GameArray,_xlfn.TEXTSPLIT(C66,",",";"),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66" t="b" cm="1">
        <f t="array" ref="F66">_xlfn.LET(
_xlpm.MyColor, "green",
_xlpm.MyColorsLimit, 13,
_xlpm.GameArray,_xlfn.TEXTSPLIT(C66,",",";"),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6" t="b">
        <f t="shared" si="5"/>
        <v>0</v>
      </c>
      <c r="H66">
        <f t="shared" si="6"/>
        <v>0</v>
      </c>
    </row>
    <row r="67" spans="1:8" x14ac:dyDescent="0.35">
      <c r="A67" t="s">
        <v>71</v>
      </c>
      <c r="B67" t="str">
        <f t="shared" ref="B67:B101" si="7">SUBSTITUTE(_xlfn.TEXTBEFORE(A67,":"), "Game ","")</f>
        <v>66</v>
      </c>
      <c r="C67" t="str">
        <f t="shared" si="4"/>
        <v xml:space="preserve"> 15 blue, 5 green; 4 red, 9 blue; 6 green, 15 blue, 1 red; 8 green, 8 red, 6 blue; 17 blue, 4 red, 6 green; 14 blue, 8 green, 7 red</v>
      </c>
      <c r="D67" t="b" cm="1">
        <f t="array" ref="D67">_xlfn.LET(
_xlpm.MyColor, "blue",
_xlpm.MyColorsLimit, 14,
_xlpm.GameArray,_xlfn.TEXTSPLIT(C67,",",";"),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67" t="b" cm="1">
        <f t="array" ref="E67">_xlfn.LET(
_xlpm.MyColor, "red",
_xlpm.MyColorsLimit, 12,
_xlpm.GameArray,_xlfn.TEXTSPLIT(C67,",",";"),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7" t="b" cm="1">
        <f t="array" ref="F67">_xlfn.LET(
_xlpm.MyColor, "green",
_xlpm.MyColorsLimit, 13,
_xlpm.GameArray,_xlfn.TEXTSPLIT(C67,",",";"),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7" t="b">
        <f t="shared" si="5"/>
        <v>0</v>
      </c>
      <c r="H67">
        <f t="shared" si="6"/>
        <v>0</v>
      </c>
    </row>
    <row r="68" spans="1:8" x14ac:dyDescent="0.35">
      <c r="A68" t="s">
        <v>72</v>
      </c>
      <c r="B68" t="str">
        <f t="shared" si="7"/>
        <v>67</v>
      </c>
      <c r="C68" t="str">
        <f t="shared" si="4"/>
        <v xml:space="preserve"> 16 red, 8 green, 1 blue; 9 red, 8 green; 10 red, 2 green, 2 blue; 11 blue, 6 green, 15 red; 4 green, 3 blue, 10 red</v>
      </c>
      <c r="D68" t="b" cm="1">
        <f t="array" ref="D68">_xlfn.LET(
_xlpm.MyColor, "blue",
_xlpm.MyColorsLimit, 14,
_xlpm.GameArray,_xlfn.TEXTSPLIT(C68,",",";"),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8" t="b" cm="1">
        <f t="array" ref="E68">_xlfn.LET(
_xlpm.MyColor, "red",
_xlpm.MyColorsLimit, 12,
_xlpm.GameArray,_xlfn.TEXTSPLIT(C68,",",";"),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68" t="b" cm="1">
        <f t="array" ref="F68">_xlfn.LET(
_xlpm.MyColor, "green",
_xlpm.MyColorsLimit, 13,
_xlpm.GameArray,_xlfn.TEXTSPLIT(C68,",",";"),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8" t="b">
        <f t="shared" si="5"/>
        <v>0</v>
      </c>
      <c r="H68">
        <f t="shared" si="6"/>
        <v>0</v>
      </c>
    </row>
    <row r="69" spans="1:8" x14ac:dyDescent="0.35">
      <c r="A69" t="s">
        <v>73</v>
      </c>
      <c r="B69" t="str">
        <f t="shared" si="7"/>
        <v>68</v>
      </c>
      <c r="C69" t="str">
        <f t="shared" si="4"/>
        <v xml:space="preserve"> 4 blue, 1 green, 10 red; 2 green, 2 red; 6 red; 2 blue, 1 green; 2 blue, 8 red; 4 red, 1 green</v>
      </c>
      <c r="D69" t="b" cm="1">
        <f t="array" ref="D69">_xlfn.LET(
_xlpm.MyColor, "blue",
_xlpm.MyColorsLimit, 14,
_xlpm.GameArray,_xlfn.TEXTSPLIT(C69,",",";"),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69" t="b" cm="1">
        <f t="array" ref="E69">_xlfn.LET(
_xlpm.MyColor, "red",
_xlpm.MyColorsLimit, 12,
_xlpm.GameArray,_xlfn.TEXTSPLIT(C69,",",";"),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69" t="b" cm="1">
        <f t="array" ref="F69">_xlfn.LET(
_xlpm.MyColor, "green",
_xlpm.MyColorsLimit, 13,
_xlpm.GameArray,_xlfn.TEXTSPLIT(C69,",",";"),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69" t="b">
        <f t="shared" si="5"/>
        <v>1</v>
      </c>
      <c r="H69">
        <f t="shared" si="6"/>
        <v>68</v>
      </c>
    </row>
    <row r="70" spans="1:8" x14ac:dyDescent="0.35">
      <c r="A70" t="s">
        <v>74</v>
      </c>
      <c r="B70" t="str">
        <f t="shared" si="7"/>
        <v>69</v>
      </c>
      <c r="C70" t="str">
        <f t="shared" si="4"/>
        <v xml:space="preserve"> 4 red, 5 blue, 4 green; 4 red, 1 blue; 1 green, 2 red, 3 blue</v>
      </c>
      <c r="D70" t="b" cm="1">
        <f t="array" ref="D70">_xlfn.LET(
_xlpm.MyColor, "blue",
_xlpm.MyColorsLimit, 14,
_xlpm.GameArray,_xlfn.TEXTSPLIT(C70,",",";"),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0" t="b" cm="1">
        <f t="array" ref="E70">_xlfn.LET(
_xlpm.MyColor, "red",
_xlpm.MyColorsLimit, 12,
_xlpm.GameArray,_xlfn.TEXTSPLIT(C70,",",";"),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0" t="b" cm="1">
        <f t="array" ref="F70">_xlfn.LET(
_xlpm.MyColor, "green",
_xlpm.MyColorsLimit, 13,
_xlpm.GameArray,_xlfn.TEXTSPLIT(C70,",",";"),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0" t="b">
        <f t="shared" si="5"/>
        <v>1</v>
      </c>
      <c r="H70">
        <f t="shared" si="6"/>
        <v>69</v>
      </c>
    </row>
    <row r="71" spans="1:8" x14ac:dyDescent="0.35">
      <c r="A71" t="s">
        <v>75</v>
      </c>
      <c r="B71" t="str">
        <f t="shared" si="7"/>
        <v>70</v>
      </c>
      <c r="C71" t="str">
        <f t="shared" ref="C71:C101" si="8">_xlfn.TEXTAFTER(A71,":")</f>
        <v xml:space="preserve"> 13 blue, 2 red, 10 green; 11 blue, 17 green; 6 red, 10 blue; 4 red, 13 green, 2 blue; 9 green, 13 blue, 3 red</v>
      </c>
      <c r="D71" t="b" cm="1">
        <f t="array" ref="D71">_xlfn.LET(
_xlpm.MyColor, "blue",
_xlpm.MyColorsLimit, 14,
_xlpm.GameArray,_xlfn.TEXTSPLIT(C71,",",";"),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1" t="b" cm="1">
        <f t="array" ref="E71">_xlfn.LET(
_xlpm.MyColor, "red",
_xlpm.MyColorsLimit, 12,
_xlpm.GameArray,_xlfn.TEXTSPLIT(C71,",",";"),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1" t="b" cm="1">
        <f t="array" ref="F71">_xlfn.LET(
_xlpm.MyColor, "green",
_xlpm.MyColorsLimit, 13,
_xlpm.GameArray,_xlfn.TEXTSPLIT(C71,",",";"),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71" t="b">
        <f t="shared" ref="G71:G101" si="9">NOT(OR(D71:F71))</f>
        <v>0</v>
      </c>
      <c r="H71">
        <f t="shared" ref="H71:H101" si="10">B71*G71</f>
        <v>0</v>
      </c>
    </row>
    <row r="72" spans="1:8" x14ac:dyDescent="0.35">
      <c r="A72" t="s">
        <v>76</v>
      </c>
      <c r="B72" t="str">
        <f t="shared" si="7"/>
        <v>71</v>
      </c>
      <c r="C72" t="str">
        <f t="shared" si="8"/>
        <v xml:space="preserve"> 1 green, 8 red, 5 blue; 1 green, 5 red, 3 blue; 7 red, 2 green, 7 blue; 1 blue, 2 green, 17 red; 10 red, 1 green, 2 blue; 5 blue, 16 red, 1 green</v>
      </c>
      <c r="D72" t="b" cm="1">
        <f t="array" ref="D72">_xlfn.LET(
_xlpm.MyColor, "blue",
_xlpm.MyColorsLimit, 14,
_xlpm.GameArray,_xlfn.TEXTSPLIT(C72,",",";"),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2" t="b" cm="1">
        <f t="array" ref="E72">_xlfn.LET(
_xlpm.MyColor, "red",
_xlpm.MyColorsLimit, 12,
_xlpm.GameArray,_xlfn.TEXTSPLIT(C72,",",";"),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72" t="b" cm="1">
        <f t="array" ref="F72">_xlfn.LET(
_xlpm.MyColor, "green",
_xlpm.MyColorsLimit, 13,
_xlpm.GameArray,_xlfn.TEXTSPLIT(C72,",",";"),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2" t="b">
        <f t="shared" si="9"/>
        <v>0</v>
      </c>
      <c r="H72">
        <f t="shared" si="10"/>
        <v>0</v>
      </c>
    </row>
    <row r="73" spans="1:8" x14ac:dyDescent="0.35">
      <c r="A73" t="s">
        <v>77</v>
      </c>
      <c r="B73" t="str">
        <f t="shared" si="7"/>
        <v>72</v>
      </c>
      <c r="C73" t="str">
        <f t="shared" si="8"/>
        <v xml:space="preserve"> 19 red, 2 green; 3 blue, 19 red, 7 green; 3 blue, 1 green, 15 red; 9 green, 2 blue, 16 red; 1 blue, 8 green, 1 red</v>
      </c>
      <c r="D73" t="b" cm="1">
        <f t="array" ref="D73">_xlfn.LET(
_xlpm.MyColor, "blue",
_xlpm.MyColorsLimit, 14,
_xlpm.GameArray,_xlfn.TEXTSPLIT(C73,",",";"),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3" t="b" cm="1">
        <f t="array" ref="E73">_xlfn.LET(
_xlpm.MyColor, "red",
_xlpm.MyColorsLimit, 12,
_xlpm.GameArray,_xlfn.TEXTSPLIT(C73,",",";"),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73" t="b" cm="1">
        <f t="array" ref="F73">_xlfn.LET(
_xlpm.MyColor, "green",
_xlpm.MyColorsLimit, 13,
_xlpm.GameArray,_xlfn.TEXTSPLIT(C73,",",";"),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3" t="b">
        <f t="shared" si="9"/>
        <v>0</v>
      </c>
      <c r="H73">
        <f t="shared" si="10"/>
        <v>0</v>
      </c>
    </row>
    <row r="74" spans="1:8" x14ac:dyDescent="0.35">
      <c r="A74" t="s">
        <v>78</v>
      </c>
      <c r="B74" t="str">
        <f t="shared" si="7"/>
        <v>73</v>
      </c>
      <c r="C74" t="str">
        <f t="shared" si="8"/>
        <v xml:space="preserve"> 1 blue, 2 green; 8 blue, 1 red, 1 green; 5 blue, 6 green</v>
      </c>
      <c r="D74" t="b" cm="1">
        <f t="array" ref="D74">_xlfn.LET(
_xlpm.MyColor, "blue",
_xlpm.MyColorsLimit, 14,
_xlpm.GameArray,_xlfn.TEXTSPLIT(C74,",",";"),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4" t="b" cm="1">
        <f t="array" ref="E74">_xlfn.LET(
_xlpm.MyColor, "red",
_xlpm.MyColorsLimit, 12,
_xlpm.GameArray,_xlfn.TEXTSPLIT(C74,",",";"),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4" t="b" cm="1">
        <f t="array" ref="F74">_xlfn.LET(
_xlpm.MyColor, "green",
_xlpm.MyColorsLimit, 13,
_xlpm.GameArray,_xlfn.TEXTSPLIT(C74,",",";"),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4" t="b">
        <f t="shared" si="9"/>
        <v>1</v>
      </c>
      <c r="H74">
        <f t="shared" si="10"/>
        <v>73</v>
      </c>
    </row>
    <row r="75" spans="1:8" x14ac:dyDescent="0.35">
      <c r="A75" t="s">
        <v>79</v>
      </c>
      <c r="B75" t="str">
        <f t="shared" si="7"/>
        <v>74</v>
      </c>
      <c r="C75" t="str">
        <f t="shared" si="8"/>
        <v xml:space="preserve"> 12 red; 5 green, 12 red; 4 red, 6 green; 8 red, 5 green; 1 blue, 10 red, 7 green</v>
      </c>
      <c r="D75" t="b" cm="1">
        <f t="array" ref="D75">_xlfn.LET(
_xlpm.MyColor, "blue",
_xlpm.MyColorsLimit, 14,
_xlpm.GameArray,_xlfn.TEXTSPLIT(C75,",",";"),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5" t="b" cm="1">
        <f t="array" ref="E75">_xlfn.LET(
_xlpm.MyColor, "red",
_xlpm.MyColorsLimit, 12,
_xlpm.GameArray,_xlfn.TEXTSPLIT(C75,",",";"),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5" t="b" cm="1">
        <f t="array" ref="F75">_xlfn.LET(
_xlpm.MyColor, "green",
_xlpm.MyColorsLimit, 13,
_xlpm.GameArray,_xlfn.TEXTSPLIT(C75,",",";"),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5" t="b">
        <f t="shared" si="9"/>
        <v>1</v>
      </c>
      <c r="H75">
        <f t="shared" si="10"/>
        <v>74</v>
      </c>
    </row>
    <row r="76" spans="1:8" x14ac:dyDescent="0.35">
      <c r="A76" t="s">
        <v>80</v>
      </c>
      <c r="B76" t="str">
        <f t="shared" si="7"/>
        <v>75</v>
      </c>
      <c r="C76" t="str">
        <f t="shared" si="8"/>
        <v xml:space="preserve"> 3 green, 1 blue; 10 green, 8 red; 8 blue, 11 green; 6 blue, 2 red, 6 green</v>
      </c>
      <c r="D76" t="b" cm="1">
        <f t="array" ref="D76">_xlfn.LET(
_xlpm.MyColor, "blue",
_xlpm.MyColorsLimit, 14,
_xlpm.GameArray,_xlfn.TEXTSPLIT(C76,",",";"),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6" t="b" cm="1">
        <f t="array" ref="E76">_xlfn.LET(
_xlpm.MyColor, "red",
_xlpm.MyColorsLimit, 12,
_xlpm.GameArray,_xlfn.TEXTSPLIT(C76,",",";"),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6" t="b" cm="1">
        <f t="array" ref="F76">_xlfn.LET(
_xlpm.MyColor, "green",
_xlpm.MyColorsLimit, 13,
_xlpm.GameArray,_xlfn.TEXTSPLIT(C76,",",";"),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6" t="b">
        <f t="shared" si="9"/>
        <v>1</v>
      </c>
      <c r="H76">
        <f t="shared" si="10"/>
        <v>75</v>
      </c>
    </row>
    <row r="77" spans="1:8" x14ac:dyDescent="0.35">
      <c r="A77" t="s">
        <v>81</v>
      </c>
      <c r="B77" t="str">
        <f t="shared" si="7"/>
        <v>76</v>
      </c>
      <c r="C77" t="str">
        <f t="shared" si="8"/>
        <v xml:space="preserve"> 9 green, 14 red; 2 red, 4 green, 18 blue; 7 blue, 6 green, 2 red; 6 red, 13 blue, 10 green; 4 red, 2 blue, 1 green; 16 blue, 12 green, 12 red</v>
      </c>
      <c r="D77" t="b" cm="1">
        <f t="array" ref="D77">_xlfn.LET(
_xlpm.MyColor, "blue",
_xlpm.MyColorsLimit, 14,
_xlpm.GameArray,_xlfn.TEXTSPLIT(C77,",",";"),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77" t="b" cm="1">
        <f t="array" ref="E77">_xlfn.LET(
_xlpm.MyColor, "red",
_xlpm.MyColorsLimit, 12,
_xlpm.GameArray,_xlfn.TEXTSPLIT(C77,",",";"),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77" t="b" cm="1">
        <f t="array" ref="F77">_xlfn.LET(
_xlpm.MyColor, "green",
_xlpm.MyColorsLimit, 13,
_xlpm.GameArray,_xlfn.TEXTSPLIT(C77,",",";"),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7" t="b">
        <f t="shared" si="9"/>
        <v>0</v>
      </c>
      <c r="H77">
        <f t="shared" si="10"/>
        <v>0</v>
      </c>
    </row>
    <row r="78" spans="1:8" x14ac:dyDescent="0.35">
      <c r="A78" t="s">
        <v>82</v>
      </c>
      <c r="B78" t="str">
        <f t="shared" si="7"/>
        <v>77</v>
      </c>
      <c r="C78" t="str">
        <f t="shared" si="8"/>
        <v xml:space="preserve"> 4 red, 2 blue; 6 blue, 1 red, 4 green; 3 red, 3 green, 8 blue; 7 red, 2 blue, 4 green; 4 red, 6 blue</v>
      </c>
      <c r="D78" t="b" cm="1">
        <f t="array" ref="D78">_xlfn.LET(
_xlpm.MyColor, "blue",
_xlpm.MyColorsLimit, 14,
_xlpm.GameArray,_xlfn.TEXTSPLIT(C78,",",";"),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8" t="b" cm="1">
        <f t="array" ref="E78">_xlfn.LET(
_xlpm.MyColor, "red",
_xlpm.MyColorsLimit, 12,
_xlpm.GameArray,_xlfn.TEXTSPLIT(C78,",",";"),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8" t="b" cm="1">
        <f t="array" ref="F78">_xlfn.LET(
_xlpm.MyColor, "green",
_xlpm.MyColorsLimit, 13,
_xlpm.GameArray,_xlfn.TEXTSPLIT(C78,",",";"),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8" t="b">
        <f t="shared" si="9"/>
        <v>1</v>
      </c>
      <c r="H78">
        <f t="shared" si="10"/>
        <v>77</v>
      </c>
    </row>
    <row r="79" spans="1:8" x14ac:dyDescent="0.35">
      <c r="A79" t="s">
        <v>83</v>
      </c>
      <c r="B79" t="str">
        <f t="shared" si="7"/>
        <v>78</v>
      </c>
      <c r="C79" t="str">
        <f t="shared" si="8"/>
        <v xml:space="preserve"> 5 green, 4 blue; 1 red, 4 green, 9 blue; 3 blue, 8 green</v>
      </c>
      <c r="D79" t="b" cm="1">
        <f t="array" ref="D79">_xlfn.LET(
_xlpm.MyColor, "blue",
_xlpm.MyColorsLimit, 14,
_xlpm.GameArray,_xlfn.TEXTSPLIT(C79,",",";"),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79" t="b" cm="1">
        <f t="array" ref="E79">_xlfn.LET(
_xlpm.MyColor, "red",
_xlpm.MyColorsLimit, 12,
_xlpm.GameArray,_xlfn.TEXTSPLIT(C79,",",";"),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79" t="b" cm="1">
        <f t="array" ref="F79">_xlfn.LET(
_xlpm.MyColor, "green",
_xlpm.MyColorsLimit, 13,
_xlpm.GameArray,_xlfn.TEXTSPLIT(C79,",",";"),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79" t="b">
        <f t="shared" si="9"/>
        <v>1</v>
      </c>
      <c r="H79">
        <f t="shared" si="10"/>
        <v>78</v>
      </c>
    </row>
    <row r="80" spans="1:8" x14ac:dyDescent="0.35">
      <c r="A80" t="s">
        <v>84</v>
      </c>
      <c r="B80" t="str">
        <f t="shared" si="7"/>
        <v>79</v>
      </c>
      <c r="C80" t="str">
        <f t="shared" si="8"/>
        <v xml:space="preserve"> 12 green, 1 blue, 6 red; 10 green, 2 blue, 1 red; 3 blue, 2 red; 11 green, 5 red</v>
      </c>
      <c r="D80" t="b" cm="1">
        <f t="array" ref="D80">_xlfn.LET(
_xlpm.MyColor, "blue",
_xlpm.MyColorsLimit, 14,
_xlpm.GameArray,_xlfn.TEXTSPLIT(C80,",",";"),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0" t="b" cm="1">
        <f t="array" ref="E80">_xlfn.LET(
_xlpm.MyColor, "red",
_xlpm.MyColorsLimit, 12,
_xlpm.GameArray,_xlfn.TEXTSPLIT(C80,",",";"),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0" t="b" cm="1">
        <f t="array" ref="F80">_xlfn.LET(
_xlpm.MyColor, "green",
_xlpm.MyColorsLimit, 13,
_xlpm.GameArray,_xlfn.TEXTSPLIT(C80,",",";"),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0" t="b">
        <f t="shared" si="9"/>
        <v>1</v>
      </c>
      <c r="H80">
        <f t="shared" si="10"/>
        <v>79</v>
      </c>
    </row>
    <row r="81" spans="1:8" x14ac:dyDescent="0.35">
      <c r="A81" t="s">
        <v>85</v>
      </c>
      <c r="B81" t="str">
        <f t="shared" si="7"/>
        <v>80</v>
      </c>
      <c r="C81" t="str">
        <f t="shared" si="8"/>
        <v xml:space="preserve"> 3 green, 3 red; 1 green, 3 blue, 2 red; 15 green, 2 red, 4 blue; 9 green, 3 blue, 8 red; 3 green, 2 red; 3 green, 5 red</v>
      </c>
      <c r="D81" t="b" cm="1">
        <f t="array" ref="D81">_xlfn.LET(
_xlpm.MyColor, "blue",
_xlpm.MyColorsLimit, 14,
_xlpm.GameArray,_xlfn.TEXTSPLIT(C81,",",";"),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1" t="b" cm="1">
        <f t="array" ref="E81">_xlfn.LET(
_xlpm.MyColor, "red",
_xlpm.MyColorsLimit, 12,
_xlpm.GameArray,_xlfn.TEXTSPLIT(C81,",",";"),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1" t="b" cm="1">
        <f t="array" ref="F81">_xlfn.LET(
_xlpm.MyColor, "green",
_xlpm.MyColorsLimit, 13,
_xlpm.GameArray,_xlfn.TEXTSPLIT(C81,",",";"),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81" t="b">
        <f t="shared" si="9"/>
        <v>0</v>
      </c>
      <c r="H81">
        <f t="shared" si="10"/>
        <v>0</v>
      </c>
    </row>
    <row r="82" spans="1:8" x14ac:dyDescent="0.35">
      <c r="A82" t="s">
        <v>86</v>
      </c>
      <c r="B82" t="str">
        <f t="shared" si="7"/>
        <v>81</v>
      </c>
      <c r="C82" t="str">
        <f t="shared" si="8"/>
        <v xml:space="preserve"> 9 blue, 9 green; 2 red, 3 green, 16 blue; 12 green, 16 blue, 4 red; 1 blue, 2 red, 6 green; 10 green, 4 red, 17 blue; 13 blue, 6 green, 4 red</v>
      </c>
      <c r="D82" t="b" cm="1">
        <f t="array" ref="D82">_xlfn.LET(
_xlpm.MyColor, "blue",
_xlpm.MyColorsLimit, 14,
_xlpm.GameArray,_xlfn.TEXTSPLIT(C82,",",";"),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82" t="b" cm="1">
        <f t="array" ref="E82">_xlfn.LET(
_xlpm.MyColor, "red",
_xlpm.MyColorsLimit, 12,
_xlpm.GameArray,_xlfn.TEXTSPLIT(C82,",",";"),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2" t="b" cm="1">
        <f t="array" ref="F82">_xlfn.LET(
_xlpm.MyColor, "green",
_xlpm.MyColorsLimit, 13,
_xlpm.GameArray,_xlfn.TEXTSPLIT(C82,",",";"),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2" t="b">
        <f t="shared" si="9"/>
        <v>0</v>
      </c>
      <c r="H82">
        <f t="shared" si="10"/>
        <v>0</v>
      </c>
    </row>
    <row r="83" spans="1:8" x14ac:dyDescent="0.35">
      <c r="A83" t="s">
        <v>87</v>
      </c>
      <c r="B83" t="str">
        <f t="shared" si="7"/>
        <v>82</v>
      </c>
      <c r="C83" t="str">
        <f t="shared" si="8"/>
        <v xml:space="preserve"> 1 blue, 16 green, 10 red; 15 green, 11 red, 1 blue; 1 blue, 8 red, 8 green</v>
      </c>
      <c r="D83" t="b" cm="1">
        <f t="array" ref="D83">_xlfn.LET(
_xlpm.MyColor, "blue",
_xlpm.MyColorsLimit, 14,
_xlpm.GameArray,_xlfn.TEXTSPLIT(C83,",",";"),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3" t="b" cm="1">
        <f t="array" ref="E83">_xlfn.LET(
_xlpm.MyColor, "red",
_xlpm.MyColorsLimit, 12,
_xlpm.GameArray,_xlfn.TEXTSPLIT(C83,",",";"),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3" t="b" cm="1">
        <f t="array" ref="F83">_xlfn.LET(
_xlpm.MyColor, "green",
_xlpm.MyColorsLimit, 13,
_xlpm.GameArray,_xlfn.TEXTSPLIT(C83,",",";"),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83" t="b">
        <f t="shared" si="9"/>
        <v>0</v>
      </c>
      <c r="H83">
        <f t="shared" si="10"/>
        <v>0</v>
      </c>
    </row>
    <row r="84" spans="1:8" x14ac:dyDescent="0.35">
      <c r="A84" t="s">
        <v>88</v>
      </c>
      <c r="B84" t="str">
        <f t="shared" si="7"/>
        <v>83</v>
      </c>
      <c r="C84" t="str">
        <f t="shared" si="8"/>
        <v xml:space="preserve"> 6 blue, 5 green; 2 green, 12 blue; 1 red, 2 green, 6 blue</v>
      </c>
      <c r="D84" t="b" cm="1">
        <f t="array" ref="D84">_xlfn.LET(
_xlpm.MyColor, "blue",
_xlpm.MyColorsLimit, 14,
_xlpm.GameArray,_xlfn.TEXTSPLIT(C84,",",";"),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4" t="b" cm="1">
        <f t="array" ref="E84">_xlfn.LET(
_xlpm.MyColor, "red",
_xlpm.MyColorsLimit, 12,
_xlpm.GameArray,_xlfn.TEXTSPLIT(C84,",",";"),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4" t="b" cm="1">
        <f t="array" ref="F84">_xlfn.LET(
_xlpm.MyColor, "green",
_xlpm.MyColorsLimit, 13,
_xlpm.GameArray,_xlfn.TEXTSPLIT(C84,",",";"),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4" t="b">
        <f t="shared" si="9"/>
        <v>1</v>
      </c>
      <c r="H84">
        <f t="shared" si="10"/>
        <v>83</v>
      </c>
    </row>
    <row r="85" spans="1:8" x14ac:dyDescent="0.35">
      <c r="A85" t="s">
        <v>89</v>
      </c>
      <c r="B85" t="str">
        <f t="shared" si="7"/>
        <v>84</v>
      </c>
      <c r="C85" t="str">
        <f t="shared" si="8"/>
        <v xml:space="preserve"> 3 red, 17 blue; 2 red, 10 green, 10 blue; 14 blue, 1 green, 9 red; 8 green, 11 blue</v>
      </c>
      <c r="D85" t="b" cm="1">
        <f t="array" ref="D85">_xlfn.LET(
_xlpm.MyColor, "blue",
_xlpm.MyColorsLimit, 14,
_xlpm.GameArray,_xlfn.TEXTSPLIT(C85,",",";"),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85" t="b" cm="1">
        <f t="array" ref="E85">_xlfn.LET(
_xlpm.MyColor, "red",
_xlpm.MyColorsLimit, 12,
_xlpm.GameArray,_xlfn.TEXTSPLIT(C85,",",";"),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5" t="b" cm="1">
        <f t="array" ref="F85">_xlfn.LET(
_xlpm.MyColor, "green",
_xlpm.MyColorsLimit, 13,
_xlpm.GameArray,_xlfn.TEXTSPLIT(C85,",",";"),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5" t="b">
        <f t="shared" si="9"/>
        <v>0</v>
      </c>
      <c r="H85">
        <f t="shared" si="10"/>
        <v>0</v>
      </c>
    </row>
    <row r="86" spans="1:8" x14ac:dyDescent="0.35">
      <c r="A86" t="s">
        <v>90</v>
      </c>
      <c r="B86" t="str">
        <f t="shared" si="7"/>
        <v>85</v>
      </c>
      <c r="C86" t="str">
        <f t="shared" si="8"/>
        <v xml:space="preserve"> 3 blue, 5 green, 14 red; 2 blue, 3 red; 2 green, 9 red</v>
      </c>
      <c r="D86" t="b" cm="1">
        <f t="array" ref="D86">_xlfn.LET(
_xlpm.MyColor, "blue",
_xlpm.MyColorsLimit, 14,
_xlpm.GameArray,_xlfn.TEXTSPLIT(C86,",",";"),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6" t="b" cm="1">
        <f t="array" ref="E86">_xlfn.LET(
_xlpm.MyColor, "red",
_xlpm.MyColorsLimit, 12,
_xlpm.GameArray,_xlfn.TEXTSPLIT(C86,",",";"),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86" t="b" cm="1">
        <f t="array" ref="F86">_xlfn.LET(
_xlpm.MyColor, "green",
_xlpm.MyColorsLimit, 13,
_xlpm.GameArray,_xlfn.TEXTSPLIT(C86,",",";"),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6" t="b">
        <f t="shared" si="9"/>
        <v>0</v>
      </c>
      <c r="H86">
        <f t="shared" si="10"/>
        <v>0</v>
      </c>
    </row>
    <row r="87" spans="1:8" x14ac:dyDescent="0.35">
      <c r="A87" t="s">
        <v>91</v>
      </c>
      <c r="B87" t="str">
        <f t="shared" si="7"/>
        <v>86</v>
      </c>
      <c r="C87" t="str">
        <f t="shared" si="8"/>
        <v xml:space="preserve"> 7 red, 1 green; 14 blue, 8 green; 3 blue, 10 red, 7 green; 3 red, 8 green</v>
      </c>
      <c r="D87" t="b" cm="1">
        <f t="array" ref="D87">_xlfn.LET(
_xlpm.MyColor, "blue",
_xlpm.MyColorsLimit, 14,
_xlpm.GameArray,_xlfn.TEXTSPLIT(C87,",",";"),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7" t="b" cm="1">
        <f t="array" ref="E87">_xlfn.LET(
_xlpm.MyColor, "red",
_xlpm.MyColorsLimit, 12,
_xlpm.GameArray,_xlfn.TEXTSPLIT(C87,",",";"),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7" t="b" cm="1">
        <f t="array" ref="F87">_xlfn.LET(
_xlpm.MyColor, "green",
_xlpm.MyColorsLimit, 13,
_xlpm.GameArray,_xlfn.TEXTSPLIT(C87,",",";"),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7" t="b">
        <f t="shared" si="9"/>
        <v>1</v>
      </c>
      <c r="H87">
        <f t="shared" si="10"/>
        <v>86</v>
      </c>
    </row>
    <row r="88" spans="1:8" x14ac:dyDescent="0.35">
      <c r="A88" t="s">
        <v>92</v>
      </c>
      <c r="B88" t="str">
        <f t="shared" si="7"/>
        <v>87</v>
      </c>
      <c r="C88" t="str">
        <f t="shared" si="8"/>
        <v xml:space="preserve"> 9 blue, 1 green; 2 green, 8 blue, 18 red; 10 red, 3 blue, 2 green; 2 green, 4 red; 4 green, 9 red, 9 blue; 14 red, 5 blue, 2 green</v>
      </c>
      <c r="D88" t="b" cm="1">
        <f t="array" ref="D88">_xlfn.LET(
_xlpm.MyColor, "blue",
_xlpm.MyColorsLimit, 14,
_xlpm.GameArray,_xlfn.TEXTSPLIT(C88,",",";"),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88" t="b" cm="1">
        <f t="array" ref="E88">_xlfn.LET(
_xlpm.MyColor, "red",
_xlpm.MyColorsLimit, 12,
_xlpm.GameArray,_xlfn.TEXTSPLIT(C88,",",";"),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88" t="b" cm="1">
        <f t="array" ref="F88">_xlfn.LET(
_xlpm.MyColor, "green",
_xlpm.MyColorsLimit, 13,
_xlpm.GameArray,_xlfn.TEXTSPLIT(C88,",",";"),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8" t="b">
        <f t="shared" si="9"/>
        <v>0</v>
      </c>
      <c r="H88">
        <f t="shared" si="10"/>
        <v>0</v>
      </c>
    </row>
    <row r="89" spans="1:8" x14ac:dyDescent="0.35">
      <c r="A89" t="s">
        <v>93</v>
      </c>
      <c r="B89" t="str">
        <f t="shared" si="7"/>
        <v>88</v>
      </c>
      <c r="C89" t="str">
        <f t="shared" si="8"/>
        <v xml:space="preserve"> 3 red, 16 blue, 1 green; 13 blue, 3 red, 4 green; 3 green, 1 blue, 2 red; 4 green, 1 blue, 3 red</v>
      </c>
      <c r="D89" t="b" cm="1">
        <f t="array" ref="D89">_xlfn.LET(
_xlpm.MyColor, "blue",
_xlpm.MyColorsLimit, 14,
_xlpm.GameArray,_xlfn.TEXTSPLIT(C89,",",";"),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89" t="b" cm="1">
        <f t="array" ref="E89">_xlfn.LET(
_xlpm.MyColor, "red",
_xlpm.MyColorsLimit, 12,
_xlpm.GameArray,_xlfn.TEXTSPLIT(C89,",",";"),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89" t="b" cm="1">
        <f t="array" ref="F89">_xlfn.LET(
_xlpm.MyColor, "green",
_xlpm.MyColorsLimit, 13,
_xlpm.GameArray,_xlfn.TEXTSPLIT(C89,",",";"),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89" t="b">
        <f t="shared" si="9"/>
        <v>0</v>
      </c>
      <c r="H89">
        <f t="shared" si="10"/>
        <v>0</v>
      </c>
    </row>
    <row r="90" spans="1:8" x14ac:dyDescent="0.35">
      <c r="A90" t="s">
        <v>94</v>
      </c>
      <c r="B90" t="str">
        <f t="shared" si="7"/>
        <v>89</v>
      </c>
      <c r="C90" t="str">
        <f t="shared" si="8"/>
        <v xml:space="preserve"> 12 blue, 5 green, 14 red; 7 red, 4 green, 10 blue; 7 red, 11 blue, 3 green; 5 green, 7 blue, 4 red</v>
      </c>
      <c r="D90" t="b" cm="1">
        <f t="array" ref="D90">_xlfn.LET(
_xlpm.MyColor, "blue",
_xlpm.MyColorsLimit, 14,
_xlpm.GameArray,_xlfn.TEXTSPLIT(C90,",",";"),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0" t="b" cm="1">
        <f t="array" ref="E90">_xlfn.LET(
_xlpm.MyColor, "red",
_xlpm.MyColorsLimit, 12,
_xlpm.GameArray,_xlfn.TEXTSPLIT(C90,",",";"),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90" t="b" cm="1">
        <f t="array" ref="F90">_xlfn.LET(
_xlpm.MyColor, "green",
_xlpm.MyColorsLimit, 13,
_xlpm.GameArray,_xlfn.TEXTSPLIT(C90,",",";"),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0" t="b">
        <f t="shared" si="9"/>
        <v>0</v>
      </c>
      <c r="H90">
        <f t="shared" si="10"/>
        <v>0</v>
      </c>
    </row>
    <row r="91" spans="1:8" x14ac:dyDescent="0.35">
      <c r="A91" t="s">
        <v>95</v>
      </c>
      <c r="B91" t="str">
        <f t="shared" si="7"/>
        <v>90</v>
      </c>
      <c r="C91" t="str">
        <f t="shared" si="8"/>
        <v xml:space="preserve"> 8 green, 3 blue, 1 red; 1 red, 2 blue, 13 green; 2 blue, 14 green, 3 red; 7 green, 2 red, 5 blue</v>
      </c>
      <c r="D91" t="b" cm="1">
        <f t="array" ref="D91">_xlfn.LET(
_xlpm.MyColor, "blue",
_xlpm.MyColorsLimit, 14,
_xlpm.GameArray,_xlfn.TEXTSPLIT(C91,",",";"),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1" t="b" cm="1">
        <f t="array" ref="E91">_xlfn.LET(
_xlpm.MyColor, "red",
_xlpm.MyColorsLimit, 12,
_xlpm.GameArray,_xlfn.TEXTSPLIT(C91,",",";"),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1" t="b" cm="1">
        <f t="array" ref="F91">_xlfn.LET(
_xlpm.MyColor, "green",
_xlpm.MyColorsLimit, 13,
_xlpm.GameArray,_xlfn.TEXTSPLIT(C91,",",";"),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91" t="b">
        <f t="shared" si="9"/>
        <v>0</v>
      </c>
      <c r="H91">
        <f t="shared" si="10"/>
        <v>0</v>
      </c>
    </row>
    <row r="92" spans="1:8" x14ac:dyDescent="0.35">
      <c r="A92" t="s">
        <v>96</v>
      </c>
      <c r="B92" t="str">
        <f t="shared" si="7"/>
        <v>91</v>
      </c>
      <c r="C92" t="str">
        <f t="shared" si="8"/>
        <v xml:space="preserve"> 3 green, 3 red, 9 blue; 5 green, 1 red; 1 green, 1 red, 3 blue</v>
      </c>
      <c r="D92" t="b" cm="1">
        <f t="array" ref="D92">_xlfn.LET(
_xlpm.MyColor, "blue",
_xlpm.MyColorsLimit, 14,
_xlpm.GameArray,_xlfn.TEXTSPLIT(C92,",",";"),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2" t="b" cm="1">
        <f t="array" ref="E92">_xlfn.LET(
_xlpm.MyColor, "red",
_xlpm.MyColorsLimit, 12,
_xlpm.GameArray,_xlfn.TEXTSPLIT(C92,",",";"),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2" t="b" cm="1">
        <f t="array" ref="F92">_xlfn.LET(
_xlpm.MyColor, "green",
_xlpm.MyColorsLimit, 13,
_xlpm.GameArray,_xlfn.TEXTSPLIT(C92,",",";"),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2" t="b">
        <f t="shared" si="9"/>
        <v>1</v>
      </c>
      <c r="H92">
        <f t="shared" si="10"/>
        <v>91</v>
      </c>
    </row>
    <row r="93" spans="1:8" x14ac:dyDescent="0.35">
      <c r="A93" t="s">
        <v>97</v>
      </c>
      <c r="B93" t="str">
        <f t="shared" si="7"/>
        <v>92</v>
      </c>
      <c r="C93" t="str">
        <f t="shared" si="8"/>
        <v xml:space="preserve"> 2 blue, 1 red, 4 green; 7 blue, 6 green; 7 red, 12 green, 3 blue; 7 red, 8 green, 4 blue; 14 green, 9 blue; 15 green, 3 red, 3 blue</v>
      </c>
      <c r="D93" t="b" cm="1">
        <f t="array" ref="D93">_xlfn.LET(
_xlpm.MyColor, "blue",
_xlpm.MyColorsLimit, 14,
_xlpm.GameArray,_xlfn.TEXTSPLIT(C93,",",";"),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3" t="b" cm="1">
        <f t="array" ref="E93">_xlfn.LET(
_xlpm.MyColor, "red",
_xlpm.MyColorsLimit, 12,
_xlpm.GameArray,_xlfn.TEXTSPLIT(C93,",",";"),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3" t="b" cm="1">
        <f t="array" ref="F93">_xlfn.LET(
_xlpm.MyColor, "green",
_xlpm.MyColorsLimit, 13,
_xlpm.GameArray,_xlfn.TEXTSPLIT(C93,",",";"),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93" t="b">
        <f t="shared" si="9"/>
        <v>0</v>
      </c>
      <c r="H93">
        <f t="shared" si="10"/>
        <v>0</v>
      </c>
    </row>
    <row r="94" spans="1:8" x14ac:dyDescent="0.35">
      <c r="A94" t="s">
        <v>98</v>
      </c>
      <c r="B94" t="str">
        <f t="shared" si="7"/>
        <v>93</v>
      </c>
      <c r="C94" t="str">
        <f t="shared" si="8"/>
        <v xml:space="preserve"> 8 blue, 4 green, 1 red; 15 green; 9 blue, 3 green</v>
      </c>
      <c r="D94" t="b" cm="1">
        <f t="array" ref="D94">_xlfn.LET(
_xlpm.MyColor, "blue",
_xlpm.MyColorsLimit, 14,
_xlpm.GameArray,_xlfn.TEXTSPLIT(C94,",",";"),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4" t="b" cm="1">
        <f t="array" ref="E94">_xlfn.LET(
_xlpm.MyColor, "red",
_xlpm.MyColorsLimit, 12,
_xlpm.GameArray,_xlfn.TEXTSPLIT(C94,",",";"),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4" t="b" cm="1">
        <f t="array" ref="F94">_xlfn.LET(
_xlpm.MyColor, "green",
_xlpm.MyColorsLimit, 13,
_xlpm.GameArray,_xlfn.TEXTSPLIT(C94,",",";"),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94" t="b">
        <f t="shared" si="9"/>
        <v>0</v>
      </c>
      <c r="H94">
        <f t="shared" si="10"/>
        <v>0</v>
      </c>
    </row>
    <row r="95" spans="1:8" x14ac:dyDescent="0.35">
      <c r="A95" t="s">
        <v>99</v>
      </c>
      <c r="B95" t="str">
        <f t="shared" si="7"/>
        <v>94</v>
      </c>
      <c r="C95" t="str">
        <f t="shared" si="8"/>
        <v xml:space="preserve"> 12 green, 17 blue, 11 red; 3 green, 1 red, 19 blue; 17 blue, 10 green, 11 red</v>
      </c>
      <c r="D95" t="b" cm="1">
        <f t="array" ref="D95">_xlfn.LET(
_xlpm.MyColor, "blue",
_xlpm.MyColorsLimit, 14,
_xlpm.GameArray,_xlfn.TEXTSPLIT(C95,",",";"),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95" t="b" cm="1">
        <f t="array" ref="E95">_xlfn.LET(
_xlpm.MyColor, "red",
_xlpm.MyColorsLimit, 12,
_xlpm.GameArray,_xlfn.TEXTSPLIT(C95,",",";"),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5" t="b" cm="1">
        <f t="array" ref="F95">_xlfn.LET(
_xlpm.MyColor, "green",
_xlpm.MyColorsLimit, 13,
_xlpm.GameArray,_xlfn.TEXTSPLIT(C95,",",";"),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5" t="b">
        <f t="shared" si="9"/>
        <v>0</v>
      </c>
      <c r="H95">
        <f t="shared" si="10"/>
        <v>0</v>
      </c>
    </row>
    <row r="96" spans="1:8" x14ac:dyDescent="0.35">
      <c r="A96" t="s">
        <v>100</v>
      </c>
      <c r="B96" t="str">
        <f t="shared" si="7"/>
        <v>95</v>
      </c>
      <c r="C96" t="str">
        <f t="shared" si="8"/>
        <v xml:space="preserve"> 13 green, 1 red, 8 blue; 12 blue, 10 green, 4 red; 13 red, 5 green; 11 red, 12 blue, 6 green</v>
      </c>
      <c r="D96" t="b" cm="1">
        <f t="array" ref="D96">_xlfn.LET(
_xlpm.MyColor, "blue",
_xlpm.MyColorsLimit, 14,
_xlpm.GameArray,_xlfn.TEXTSPLIT(C96,",",";"),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6" t="b" cm="1">
        <f t="array" ref="E96">_xlfn.LET(
_xlpm.MyColor, "red",
_xlpm.MyColorsLimit, 12,
_xlpm.GameArray,_xlfn.TEXTSPLIT(C96,",",";"),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F96" t="b" cm="1">
        <f t="array" ref="F96">_xlfn.LET(
_xlpm.MyColor, "green",
_xlpm.MyColorsLimit, 13,
_xlpm.GameArray,_xlfn.TEXTSPLIT(C96,",",";"),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6" t="b">
        <f t="shared" si="9"/>
        <v>0</v>
      </c>
      <c r="H96">
        <f t="shared" si="10"/>
        <v>0</v>
      </c>
    </row>
    <row r="97" spans="1:8" x14ac:dyDescent="0.35">
      <c r="A97" t="s">
        <v>101</v>
      </c>
      <c r="B97" t="str">
        <f t="shared" si="7"/>
        <v>96</v>
      </c>
      <c r="C97" t="str">
        <f t="shared" si="8"/>
        <v xml:space="preserve"> 13 blue, 11 red, 13 green; 12 red, 3 blue, 4 green; 14 green, 9 red, 15 blue</v>
      </c>
      <c r="D97" t="b" cm="1">
        <f t="array" ref="D97">_xlfn.LET(
_xlpm.MyColor, "blue",
_xlpm.MyColorsLimit, 14,
_xlpm.GameArray,_xlfn.TEXTSPLIT(C97,",",";"),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97" t="b" cm="1">
        <f t="array" ref="E97">_xlfn.LET(
_xlpm.MyColor, "red",
_xlpm.MyColorsLimit, 12,
_xlpm.GameArray,_xlfn.TEXTSPLIT(C97,",",";"),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7" t="b" cm="1">
        <f t="array" ref="F97">_xlfn.LET(
_xlpm.MyColor, "green",
_xlpm.MyColorsLimit, 13,
_xlpm.GameArray,_xlfn.TEXTSPLIT(C97,",",";"),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97" t="b">
        <f t="shared" si="9"/>
        <v>0</v>
      </c>
      <c r="H97">
        <f t="shared" si="10"/>
        <v>0</v>
      </c>
    </row>
    <row r="98" spans="1:8" x14ac:dyDescent="0.35">
      <c r="A98" t="s">
        <v>102</v>
      </c>
      <c r="B98" t="str">
        <f t="shared" si="7"/>
        <v>97</v>
      </c>
      <c r="C98" t="str">
        <f t="shared" si="8"/>
        <v xml:space="preserve"> 9 red, 9 green, 11 blue; 11 green, 8 red, 9 blue; 5 blue, 6 red, 9 green; 3 green, 8 red, 4 blue</v>
      </c>
      <c r="D98" t="b" cm="1">
        <f t="array" ref="D98">_xlfn.LET(
_xlpm.MyColor, "blue",
_xlpm.MyColorsLimit, 14,
_xlpm.GameArray,_xlfn.TEXTSPLIT(C98,",",";"),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8" t="b" cm="1">
        <f t="array" ref="E98">_xlfn.LET(
_xlpm.MyColor, "red",
_xlpm.MyColorsLimit, 12,
_xlpm.GameArray,_xlfn.TEXTSPLIT(C98,",",";"),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8" t="b" cm="1">
        <f t="array" ref="F98">_xlfn.LET(
_xlpm.MyColor, "green",
_xlpm.MyColorsLimit, 13,
_xlpm.GameArray,_xlfn.TEXTSPLIT(C98,",",";"),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8" t="b">
        <f t="shared" si="9"/>
        <v>1</v>
      </c>
      <c r="H98">
        <f t="shared" si="10"/>
        <v>97</v>
      </c>
    </row>
    <row r="99" spans="1:8" x14ac:dyDescent="0.35">
      <c r="A99" t="s">
        <v>103</v>
      </c>
      <c r="B99" t="str">
        <f t="shared" si="7"/>
        <v>98</v>
      </c>
      <c r="C99" t="str">
        <f t="shared" si="8"/>
        <v xml:space="preserve"> 5 blue, 6 red; 8 red; 1 green, 9 blue, 5 red</v>
      </c>
      <c r="D99" t="b" cm="1">
        <f t="array" ref="D99">_xlfn.LET(
_xlpm.MyColor, "blue",
_xlpm.MyColorsLimit, 14,
_xlpm.GameArray,_xlfn.TEXTSPLIT(C99,",",";"),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99" t="b" cm="1">
        <f t="array" ref="E99">_xlfn.LET(
_xlpm.MyColor, "red",
_xlpm.MyColorsLimit, 12,
_xlpm.GameArray,_xlfn.TEXTSPLIT(C99,",",";"),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99" t="b" cm="1">
        <f t="array" ref="F99">_xlfn.LET(
_xlpm.MyColor, "green",
_xlpm.MyColorsLimit, 13,
_xlpm.GameArray,_xlfn.TEXTSPLIT(C99,",",";"),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99" t="b">
        <f t="shared" si="9"/>
        <v>1</v>
      </c>
      <c r="H99">
        <f t="shared" si="10"/>
        <v>98</v>
      </c>
    </row>
    <row r="100" spans="1:8" x14ac:dyDescent="0.35">
      <c r="A100" t="s">
        <v>104</v>
      </c>
      <c r="B100" t="str">
        <f t="shared" si="7"/>
        <v>99</v>
      </c>
      <c r="C100" t="str">
        <f t="shared" si="8"/>
        <v xml:space="preserve"> 4 green, 3 red; 3 green; 1 red, 2 green; 2 red, 1 green, 2 blue; 2 red, 4 green; 1 green, 2 blue, 1 red</v>
      </c>
      <c r="D100" t="b" cm="1">
        <f t="array" ref="D100">_xlfn.LET(
_xlpm.MyColor, "blue",
_xlpm.MyColorsLimit, 14,
_xlpm.GameArray,_xlfn.TEXTSPLIT(C100,",",";"),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E100" t="b" cm="1">
        <f t="array" ref="E100">_xlfn.LET(
_xlpm.MyColor, "red",
_xlpm.MyColorsLimit, 12,
_xlpm.GameArray,_xlfn.TEXTSPLIT(C100,",",";"),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00" t="b" cm="1">
        <f t="array" ref="F100">_xlfn.LET(
_xlpm.MyColor, "green",
_xlpm.MyColorsLimit, 13,
_xlpm.GameArray,_xlfn.TEXTSPLIT(C100,",",";"),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G100" t="b">
        <f t="shared" si="9"/>
        <v>1</v>
      </c>
      <c r="H100">
        <f t="shared" si="10"/>
        <v>99</v>
      </c>
    </row>
    <row r="101" spans="1:8" x14ac:dyDescent="0.35">
      <c r="A101" t="s">
        <v>105</v>
      </c>
      <c r="B101" t="str">
        <f t="shared" si="7"/>
        <v>100</v>
      </c>
      <c r="C101" t="str">
        <f t="shared" si="8"/>
        <v xml:space="preserve"> 3 blue, 3 red, 6 green; 7 red, 2 green, 16 blue; 14 green, 9 red, 9 blue; 8 red, 10 green, 9 blue; 6 blue, 11 red</v>
      </c>
      <c r="D101" t="b" cm="1">
        <f t="array" ref="D101">_xlfn.LET(
_xlpm.MyColor, "blue",
_xlpm.MyColorsLimit, 14,
_xlpm.GameArray,_xlfn.TEXTSPLIT(C101,",",";"),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E101" t="b" cm="1">
        <f t="array" ref="E101">_xlfn.LET(
_xlpm.MyColor, "red",
_xlpm.MyColorsLimit, 12,
_xlpm.GameArray,_xlfn.TEXTSPLIT(C101,",",";"),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0</v>
      </c>
      <c r="F101" t="b" cm="1">
        <f t="array" ref="F101">_xlfn.LET(
_xlpm.MyColor, "green",
_xlpm.MyColorsLimit, 13,
_xlpm.GameArray,_xlfn.TEXTSPLIT(C101,",",";"),
_xlpm.ColorArray, ISNUMBER(FIND(_xlpm.MyColor,_xlpm.GameArray)),
_xlpm.NumberArray, _xlfn.TEXTBEFORE(TRIM(_xlpm.GameArray)," "),
_xlpm.ColorNumberArray, _xlfn.IFNA(_xlpm.ColorArray*_xlpm.NumberArray,0),
OR(_xlpm.ColorNumberArray&gt;_xlpm.MyColorsLimit))</f>
        <v>1</v>
      </c>
      <c r="G101" t="b">
        <f t="shared" si="9"/>
        <v>0</v>
      </c>
      <c r="H101">
        <f t="shared" si="1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EB6D-EA83-4249-963A-A9F59D9A7496}">
  <dimension ref="A1:H101"/>
  <sheetViews>
    <sheetView workbookViewId="0">
      <selection activeCell="D2" sqref="D2"/>
    </sheetView>
  </sheetViews>
  <sheetFormatPr defaultRowHeight="14.5" x14ac:dyDescent="0.35"/>
  <cols>
    <col min="1" max="1" width="123.90625" bestFit="1" customWidth="1"/>
    <col min="3" max="3" width="52.26953125" bestFit="1" customWidth="1"/>
    <col min="7" max="7" width="11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106</v>
      </c>
      <c r="E1" t="s">
        <v>107</v>
      </c>
      <c r="F1" t="s">
        <v>108</v>
      </c>
      <c r="G1" t="s">
        <v>109</v>
      </c>
      <c r="H1" t="s">
        <v>5</v>
      </c>
    </row>
    <row r="2" spans="1:8" x14ac:dyDescent="0.35">
      <c r="A2" t="s">
        <v>6</v>
      </c>
      <c r="B2" t="str">
        <f>SUBSTITUTE(_xlfn.TEXTBEFORE(A2,":"), "Game ","")</f>
        <v>1</v>
      </c>
      <c r="C2" t="str">
        <f>_xlfn.TEXTAFTER(A2,":")</f>
        <v xml:space="preserve"> 4 blue, 4 red, 16 green; 14 green, 5 red; 1 blue, 3 red, 5 green</v>
      </c>
      <c r="D2" cm="1">
        <f t="array" ref="D2">_xlfn.LET(
_xlpm.MyColor, D$1,
_xlpm.GameArray,_xlfn.TEXTSPLIT($C2,",",";"),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2" cm="1">
        <f t="array" ref="E2">_xlfn.LET(
_xlpm.MyColor, E$1,
_xlpm.GameArray,_xlfn.TEXTSPLIT($C2,",",";"),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F2" cm="1">
        <f t="array" ref="F2">_xlfn.LET(
_xlpm.MyColor, F$1,
_xlpm.GameArray,_xlfn.TEXTSPLIT($C2,",",";"),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G2">
        <f>PRODUCT(D2:F2)</f>
        <v>320</v>
      </c>
      <c r="H2">
        <f>SUM(G:G)</f>
        <v>66909</v>
      </c>
    </row>
    <row r="3" spans="1:8" x14ac:dyDescent="0.35">
      <c r="A3" t="s">
        <v>7</v>
      </c>
      <c r="B3" t="str">
        <f t="shared" ref="B3:B66" si="0">SUBSTITUTE(_xlfn.TEXTBEFORE(A3,":"), "Game ","")</f>
        <v>2</v>
      </c>
      <c r="C3" t="str">
        <f t="shared" ref="C3:C66" si="1">_xlfn.TEXTAFTER(A3,":")</f>
        <v xml:space="preserve"> 3 green, 8 red, 1 blue; 5 green, 6 blue; 4 green, 4 blue, 10 red; 2 green, 6 red, 4 blue; 8 red, 11 blue, 4 green; 10 red, 10 blue</v>
      </c>
      <c r="D3" cm="1">
        <f t="array" ref="D3">_xlfn.LET(
_xlpm.MyColor, D$1,
_xlpm.GameArray,_xlfn.TEXTSPLIT($C3,",",";"),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3" cm="1">
        <f t="array" ref="E3">_xlfn.LET(
_xlpm.MyColor, E$1,
_xlpm.GameArray,_xlfn.TEXTSPLIT($C3,",",";"),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3" cm="1">
        <f t="array" ref="F3">_xlfn.LET(
_xlpm.MyColor, F$1,
_xlpm.GameArray,_xlfn.TEXTSPLIT($C3,",",";"),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3">
        <f t="shared" ref="G3:G66" si="2">PRODUCT(D3:F3)</f>
        <v>550</v>
      </c>
    </row>
    <row r="4" spans="1:8" x14ac:dyDescent="0.35">
      <c r="A4" t="s">
        <v>8</v>
      </c>
      <c r="B4" t="str">
        <f t="shared" si="0"/>
        <v>3</v>
      </c>
      <c r="C4" t="str">
        <f t="shared" si="1"/>
        <v xml:space="preserve"> 7 blue, 2 green; 9 blue, 2 green, 4 red; 5 blue, 2 red; 1 red, 1 green, 10 blue; 1 green, 5 blue, 1 red</v>
      </c>
      <c r="D4" cm="1">
        <f t="array" ref="D4">_xlfn.LET(
_xlpm.MyColor, D$1,
_xlpm.GameArray,_xlfn.TEXTSPLIT($C4,",",";"),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E4" cm="1">
        <f t="array" ref="E4">_xlfn.LET(
_xlpm.MyColor, E$1,
_xlpm.GameArray,_xlfn.TEXTSPLIT($C4,",",";"),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4" cm="1">
        <f t="array" ref="F4">_xlfn.LET(
_xlpm.MyColor, F$1,
_xlpm.GameArray,_xlfn.TEXTSPLIT($C4,",",";"),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G4">
        <f t="shared" si="2"/>
        <v>80</v>
      </c>
    </row>
    <row r="5" spans="1:8" x14ac:dyDescent="0.35">
      <c r="A5" t="s">
        <v>9</v>
      </c>
      <c r="B5" t="str">
        <f t="shared" si="0"/>
        <v>4</v>
      </c>
      <c r="C5" t="str">
        <f t="shared" si="1"/>
        <v xml:space="preserve"> 5 green, 4 blue, 15 red; 1 green, 5 blue, 2 red; 14 red, 3 blue, 2 green; 6 red, 12 green, 1 blue; 1 blue, 6 green, 16 red</v>
      </c>
      <c r="D5" cm="1">
        <f t="array" ref="D5">_xlfn.LET(
_xlpm.MyColor, D$1,
_xlpm.GameArray,_xlfn.TEXTSPLIT($C5,",",";"),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5" cm="1">
        <f t="array" ref="E5">_xlfn.LET(
_xlpm.MyColor, E$1,
_xlpm.GameArray,_xlfn.TEXTSPLIT($C5,",",";"),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F5" cm="1">
        <f t="array" ref="F5">_xlfn.LET(
_xlpm.MyColor, F$1,
_xlpm.GameArray,_xlfn.TEXTSPLIT($C5,",",";"),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5">
        <f t="shared" si="2"/>
        <v>960</v>
      </c>
    </row>
    <row r="6" spans="1:8" x14ac:dyDescent="0.35">
      <c r="A6" t="s">
        <v>10</v>
      </c>
      <c r="B6" t="str">
        <f t="shared" si="0"/>
        <v>5</v>
      </c>
      <c r="C6" t="str">
        <f t="shared" si="1"/>
        <v xml:space="preserve"> 1 red, 1 blue, 4 green; 3 blue, 2 green, 4 red; 4 blue, 1 red, 2 green; 1 green, 3 red, 4 blue; 1 green, 2 blue</v>
      </c>
      <c r="D6" cm="1">
        <f t="array" ref="D6">_xlfn.LET(
_xlpm.MyColor, D$1,
_xlpm.GameArray,_xlfn.TEXTSPLIT($C6,",",";"),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6" cm="1">
        <f t="array" ref="E6">_xlfn.LET(
_xlpm.MyColor, E$1,
_xlpm.GameArray,_xlfn.TEXTSPLIT($C6,",",";"),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6" cm="1">
        <f t="array" ref="F6">_xlfn.LET(
_xlpm.MyColor, F$1,
_xlpm.GameArray,_xlfn.TEXTSPLIT($C6,",",";"),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6">
        <f t="shared" si="2"/>
        <v>64</v>
      </c>
    </row>
    <row r="7" spans="1:8" x14ac:dyDescent="0.35">
      <c r="A7" t="s">
        <v>11</v>
      </c>
      <c r="B7" t="str">
        <f t="shared" si="0"/>
        <v>6</v>
      </c>
      <c r="C7" t="str">
        <f t="shared" si="1"/>
        <v xml:space="preserve"> 17 red, 2 blue, 18 green; 4 green, 10 blue, 14 red; 10 blue, 15 green, 14 red; 6 blue, 9 red; 5 blue, 7 red, 10 green</v>
      </c>
      <c r="D7" cm="1">
        <f t="array" ref="D7">_xlfn.LET(
_xlpm.MyColor, D$1,
_xlpm.GameArray,_xlfn.TEXTSPLIT($C7,",",";"),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E7" cm="1">
        <f t="array" ref="E7">_xlfn.LET(
_xlpm.MyColor, E$1,
_xlpm.GameArray,_xlfn.TEXTSPLIT($C7,",",";"),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F7" cm="1">
        <f t="array" ref="F7">_xlfn.LET(
_xlpm.MyColor, F$1,
_xlpm.GameArray,_xlfn.TEXTSPLIT($C7,",",";"),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G7">
        <f t="shared" si="2"/>
        <v>3060</v>
      </c>
    </row>
    <row r="8" spans="1:8" x14ac:dyDescent="0.35">
      <c r="A8" t="s">
        <v>12</v>
      </c>
      <c r="B8" t="str">
        <f t="shared" si="0"/>
        <v>7</v>
      </c>
      <c r="C8" t="str">
        <f t="shared" si="1"/>
        <v xml:space="preserve"> 2 green, 3 red, 14 blue; 3 red, 2 green, 6 blue; 3 blue, 1 red; 10 blue, 1 green; 3 green, 17 blue</v>
      </c>
      <c r="D8" cm="1">
        <f t="array" ref="D8">_xlfn.LET(
_xlpm.MyColor, D$1,
_xlpm.GameArray,_xlfn.TEXTSPLIT($C8,",",";"),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8" cm="1">
        <f t="array" ref="E8">_xlfn.LET(
_xlpm.MyColor, E$1,
_xlpm.GameArray,_xlfn.TEXTSPLIT($C8,",",";"),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8" cm="1">
        <f t="array" ref="F8">_xlfn.LET(
_xlpm.MyColor, F$1,
_xlpm.GameArray,_xlfn.TEXTSPLIT($C8,",",";"),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8">
        <f t="shared" si="2"/>
        <v>153</v>
      </c>
    </row>
    <row r="9" spans="1:8" x14ac:dyDescent="0.35">
      <c r="A9" t="s">
        <v>13</v>
      </c>
      <c r="B9" t="str">
        <f t="shared" si="0"/>
        <v>8</v>
      </c>
      <c r="C9" t="str">
        <f t="shared" si="1"/>
        <v xml:space="preserve"> 9 blue, 13 green, 2 red; 3 red, 10 green, 18 blue; 8 blue, 8 green</v>
      </c>
      <c r="D9" cm="1">
        <f t="array" ref="D9">_xlfn.LET(
_xlpm.MyColor, D$1,
_xlpm.GameArray,_xlfn.TEXTSPLIT($C9,",",";"),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E9" cm="1">
        <f t="array" ref="E9">_xlfn.LET(
_xlpm.MyColor, E$1,
_xlpm.GameArray,_xlfn.TEXTSPLIT($C9,",",";"),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9" cm="1">
        <f t="array" ref="F9">_xlfn.LET(
_xlpm.MyColor, F$1,
_xlpm.GameArray,_xlfn.TEXTSPLIT($C9,",",";"),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G9">
        <f t="shared" si="2"/>
        <v>702</v>
      </c>
    </row>
    <row r="10" spans="1:8" x14ac:dyDescent="0.35">
      <c r="A10" t="s">
        <v>14</v>
      </c>
      <c r="B10" t="str">
        <f t="shared" si="0"/>
        <v>9</v>
      </c>
      <c r="C10" t="str">
        <f t="shared" si="1"/>
        <v xml:space="preserve"> 11 red, 2 blue; 1 blue, 9 green, 13 red; 2 blue, 17 red, 6 green</v>
      </c>
      <c r="D10" cm="1">
        <f t="array" ref="D10">_xlfn.LET(
_xlpm.MyColor, D$1,
_xlpm.GameArray,_xlfn.TEXTSPLIT($C10,",",";"),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E10" cm="1">
        <f t="array" ref="E10">_xlfn.LET(
_xlpm.MyColor, E$1,
_xlpm.GameArray,_xlfn.TEXTSPLIT($C10,",",";"),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F10" cm="1">
        <f t="array" ref="F10">_xlfn.LET(
_xlpm.MyColor, F$1,
_xlpm.GameArray,_xlfn.TEXTSPLIT($C10,",",";"),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G10">
        <f t="shared" si="2"/>
        <v>306</v>
      </c>
    </row>
    <row r="11" spans="1:8" x14ac:dyDescent="0.35">
      <c r="A11" t="s">
        <v>15</v>
      </c>
      <c r="B11" t="str">
        <f t="shared" si="0"/>
        <v>10</v>
      </c>
      <c r="C11" t="str">
        <f t="shared" si="1"/>
        <v xml:space="preserve"> 13 green, 8 red, 8 blue; 10 red, 5 blue, 9 green; 3 blue, 2 green, 1 red; 5 blue, 1 red, 10 green; 10 red, 8 blue; 8 blue, 1 green</v>
      </c>
      <c r="D11" cm="1">
        <f t="array" ref="D11">_xlfn.LET(
_xlpm.MyColor, D$1,
_xlpm.GameArray,_xlfn.TEXTSPLIT($C11,",",";"),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11" cm="1">
        <f t="array" ref="E11">_xlfn.LET(
_xlpm.MyColor, E$1,
_xlpm.GameArray,_xlfn.TEXTSPLIT($C11,",",";"),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11" cm="1">
        <f t="array" ref="F11">_xlfn.LET(
_xlpm.MyColor, F$1,
_xlpm.GameArray,_xlfn.TEXTSPLIT($C11,",",";"),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G11">
        <f t="shared" si="2"/>
        <v>1040</v>
      </c>
    </row>
    <row r="12" spans="1:8" x14ac:dyDescent="0.35">
      <c r="A12" t="s">
        <v>16</v>
      </c>
      <c r="B12" t="str">
        <f t="shared" si="0"/>
        <v>11</v>
      </c>
      <c r="C12" t="str">
        <f t="shared" si="1"/>
        <v xml:space="preserve"> 14 red, 19 green; 2 blue, 6 red, 17 green; 12 green, 9 red, 6 blue</v>
      </c>
      <c r="D12" cm="1">
        <f t="array" ref="D12">_xlfn.LET(
_xlpm.MyColor, D$1,
_xlpm.GameArray,_xlfn.TEXTSPLIT($C12,",",";"),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E12" cm="1">
        <f t="array" ref="E12">_xlfn.LET(
_xlpm.MyColor, E$1,
_xlpm.GameArray,_xlfn.TEXTSPLIT($C12,",",";"),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12" cm="1">
        <f t="array" ref="F12">_xlfn.LET(
_xlpm.MyColor, F$1,
_xlpm.GameArray,_xlfn.TEXTSPLIT($C12,",",";"),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G12">
        <f t="shared" si="2"/>
        <v>1596</v>
      </c>
    </row>
    <row r="13" spans="1:8" x14ac:dyDescent="0.35">
      <c r="A13" t="s">
        <v>17</v>
      </c>
      <c r="B13" t="str">
        <f t="shared" si="0"/>
        <v>12</v>
      </c>
      <c r="C13" t="str">
        <f t="shared" si="1"/>
        <v xml:space="preserve"> 19 green, 3 blue, 10 red; 8 red, 2 blue, 19 green; 3 blue, 6 red, 2 green; 8 red, 5 blue; 1 blue, 15 green; 8 green, 7 red</v>
      </c>
      <c r="D13" cm="1">
        <f t="array" ref="D13">_xlfn.LET(
_xlpm.MyColor, D$1,
_xlpm.GameArray,_xlfn.TEXTSPLIT($C13,",",";"),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13" cm="1">
        <f t="array" ref="E13">_xlfn.LET(
_xlpm.MyColor, E$1,
_xlpm.GameArray,_xlfn.TEXTSPLIT($C13,",",";"),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13" cm="1">
        <f t="array" ref="F13">_xlfn.LET(
_xlpm.MyColor, F$1,
_xlpm.GameArray,_xlfn.TEXTSPLIT($C13,",",";"),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G13">
        <f t="shared" si="2"/>
        <v>950</v>
      </c>
    </row>
    <row r="14" spans="1:8" x14ac:dyDescent="0.35">
      <c r="A14" t="s">
        <v>18</v>
      </c>
      <c r="B14" t="str">
        <f t="shared" si="0"/>
        <v>13</v>
      </c>
      <c r="C14" t="str">
        <f t="shared" si="1"/>
        <v xml:space="preserve"> 2 red, 8 green, 1 blue; 4 green, 3 blue, 2 red; 4 red, 1 green; 1 red, 1 green; 2 green, 1 blue</v>
      </c>
      <c r="D14" cm="1">
        <f t="array" ref="D14">_xlfn.LET(
_xlpm.MyColor, D$1,
_xlpm.GameArray,_xlfn.TEXTSPLIT($C14,",",";"),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14" cm="1">
        <f t="array" ref="E14">_xlfn.LET(
_xlpm.MyColor, E$1,
_xlpm.GameArray,_xlfn.TEXTSPLIT($C14,",",";"),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14" cm="1">
        <f t="array" ref="F14">_xlfn.LET(
_xlpm.MyColor, F$1,
_xlpm.GameArray,_xlfn.TEXTSPLIT($C14,",",";"),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14">
        <f t="shared" si="2"/>
        <v>96</v>
      </c>
    </row>
    <row r="15" spans="1:8" x14ac:dyDescent="0.35">
      <c r="A15" t="s">
        <v>19</v>
      </c>
      <c r="B15" t="str">
        <f t="shared" si="0"/>
        <v>14</v>
      </c>
      <c r="C15" t="str">
        <f t="shared" si="1"/>
        <v xml:space="preserve"> 4 blue, 2 green; 2 blue, 6 red, 2 green; 6 red, 16 blue; 5 blue, 1 green, 5 red</v>
      </c>
      <c r="D15" cm="1">
        <f t="array" ref="D15">_xlfn.LET(
_xlpm.MyColor, D$1,
_xlpm.GameArray,_xlfn.TEXTSPLIT($C15,",",";"),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E15" cm="1">
        <f t="array" ref="E15">_xlfn.LET(
_xlpm.MyColor, E$1,
_xlpm.GameArray,_xlfn.TEXTSPLIT($C15,",",";"),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F15" cm="1">
        <f t="array" ref="F15">_xlfn.LET(
_xlpm.MyColor, F$1,
_xlpm.GameArray,_xlfn.TEXTSPLIT($C15,",",";"),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G15">
        <f t="shared" si="2"/>
        <v>192</v>
      </c>
    </row>
    <row r="16" spans="1:8" x14ac:dyDescent="0.35">
      <c r="A16" t="s">
        <v>20</v>
      </c>
      <c r="B16" t="str">
        <f t="shared" si="0"/>
        <v>15</v>
      </c>
      <c r="C16" t="str">
        <f t="shared" si="1"/>
        <v xml:space="preserve"> 2 red, 4 green, 4 blue; 5 red; 5 green, 2 red, 2 blue; 5 green, 1 blue, 7 red</v>
      </c>
      <c r="D16" cm="1">
        <f t="array" ref="D16">_xlfn.LET(
_xlpm.MyColor, D$1,
_xlpm.GameArray,_xlfn.TEXTSPLIT($C16,",",";"),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16" cm="1">
        <f t="array" ref="E16">_xlfn.LET(
_xlpm.MyColor, E$1,
_xlpm.GameArray,_xlfn.TEXTSPLIT($C16,",",";"),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F16" cm="1">
        <f t="array" ref="F16">_xlfn.LET(
_xlpm.MyColor, F$1,
_xlpm.GameArray,_xlfn.TEXTSPLIT($C16,",",";"),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16">
        <f t="shared" si="2"/>
        <v>140</v>
      </c>
    </row>
    <row r="17" spans="1:7" x14ac:dyDescent="0.35">
      <c r="A17" t="s">
        <v>21</v>
      </c>
      <c r="B17" t="str">
        <f t="shared" si="0"/>
        <v>16</v>
      </c>
      <c r="C17" t="str">
        <f t="shared" si="1"/>
        <v xml:space="preserve"> 4 blue, 7 red, 1 green; 8 red, 5 blue; 9 blue, 6 red, 3 green; 4 red, 3 green, 7 blue; 3 green, 1 blue</v>
      </c>
      <c r="D17" cm="1">
        <f t="array" ref="D17">_xlfn.LET(
_xlpm.MyColor, D$1,
_xlpm.GameArray,_xlfn.TEXTSPLIT($C17,",",";"),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17" cm="1">
        <f t="array" ref="E17">_xlfn.LET(
_xlpm.MyColor, E$1,
_xlpm.GameArray,_xlfn.TEXTSPLIT($C17,",",";"),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F17" cm="1">
        <f t="array" ref="F17">_xlfn.LET(
_xlpm.MyColor, F$1,
_xlpm.GameArray,_xlfn.TEXTSPLIT($C17,",",";"),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17">
        <f t="shared" si="2"/>
        <v>216</v>
      </c>
    </row>
    <row r="18" spans="1:7" x14ac:dyDescent="0.35">
      <c r="A18" t="s">
        <v>22</v>
      </c>
      <c r="B18" t="str">
        <f t="shared" si="0"/>
        <v>17</v>
      </c>
      <c r="C18" t="str">
        <f t="shared" si="1"/>
        <v xml:space="preserve"> 1 green, 15 red; 8 red, 4 blue, 7 green; 8 green, 11 blue; 4 red, 1 green, 11 blue; 11 red; 1 green, 3 red</v>
      </c>
      <c r="D18" cm="1">
        <f t="array" ref="D18">_xlfn.LET(
_xlpm.MyColor, D$1,
_xlpm.GameArray,_xlfn.TEXTSPLIT($C18,",",";"),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18" cm="1">
        <f t="array" ref="E18">_xlfn.LET(
_xlpm.MyColor, E$1,
_xlpm.GameArray,_xlfn.TEXTSPLIT($C18,",",";"),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F18" cm="1">
        <f t="array" ref="F18">_xlfn.LET(
_xlpm.MyColor, F$1,
_xlpm.GameArray,_xlfn.TEXTSPLIT($C18,",",";"),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18">
        <f t="shared" si="2"/>
        <v>1320</v>
      </c>
    </row>
    <row r="19" spans="1:7" x14ac:dyDescent="0.35">
      <c r="A19" t="s">
        <v>23</v>
      </c>
      <c r="B19" t="str">
        <f t="shared" si="0"/>
        <v>18</v>
      </c>
      <c r="C19" t="str">
        <f t="shared" si="1"/>
        <v xml:space="preserve"> 2 blue, 8 green, 6 red; 6 green, 5 blue, 15 red; 13 red, 15 green, 5 blue</v>
      </c>
      <c r="D19" cm="1">
        <f t="array" ref="D19">_xlfn.LET(
_xlpm.MyColor, D$1,
_xlpm.GameArray,_xlfn.TEXTSPLIT($C19,",",";"),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19" cm="1">
        <f t="array" ref="E19">_xlfn.LET(
_xlpm.MyColor, E$1,
_xlpm.GameArray,_xlfn.TEXTSPLIT($C19,",",";"),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F19" cm="1">
        <f t="array" ref="F19">_xlfn.LET(
_xlpm.MyColor, F$1,
_xlpm.GameArray,_xlfn.TEXTSPLIT($C19,",",";"),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G19">
        <f t="shared" si="2"/>
        <v>1125</v>
      </c>
    </row>
    <row r="20" spans="1:7" x14ac:dyDescent="0.35">
      <c r="A20" t="s">
        <v>24</v>
      </c>
      <c r="B20" t="str">
        <f t="shared" si="0"/>
        <v>19</v>
      </c>
      <c r="C20" t="str">
        <f t="shared" si="1"/>
        <v xml:space="preserve"> 8 blue, 8 red, 2 green; 10 red, 2 blue; 6 red, 4 blue, 3 green; 7 blue, 2 green, 6 red</v>
      </c>
      <c r="D20" cm="1">
        <f t="array" ref="D20">_xlfn.LET(
_xlpm.MyColor, D$1,
_xlpm.GameArray,_xlfn.TEXTSPLIT($C20,",",";"),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20" cm="1">
        <f t="array" ref="E20">_xlfn.LET(
_xlpm.MyColor, E$1,
_xlpm.GameArray,_xlfn.TEXTSPLIT($C20,",",";"),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20" cm="1">
        <f t="array" ref="F20">_xlfn.LET(
_xlpm.MyColor, F$1,
_xlpm.GameArray,_xlfn.TEXTSPLIT($C20,",",";"),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20">
        <f t="shared" si="2"/>
        <v>240</v>
      </c>
    </row>
    <row r="21" spans="1:7" x14ac:dyDescent="0.35">
      <c r="A21" t="s">
        <v>25</v>
      </c>
      <c r="B21" t="str">
        <f t="shared" si="0"/>
        <v>20</v>
      </c>
      <c r="C21" t="str">
        <f t="shared" si="1"/>
        <v xml:space="preserve"> 8 blue, 4 green, 13 red; 14 green, 2 blue, 4 red; 1 green, 11 red, 2 blue; 8 blue, 14 red, 1 green</v>
      </c>
      <c r="D21" cm="1">
        <f t="array" ref="D21">_xlfn.LET(
_xlpm.MyColor, D$1,
_xlpm.GameArray,_xlfn.TEXTSPLIT($C21,",",";"),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21" cm="1">
        <f t="array" ref="E21">_xlfn.LET(
_xlpm.MyColor, E$1,
_xlpm.GameArray,_xlfn.TEXTSPLIT($C21,",",";"),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21" cm="1">
        <f t="array" ref="F21">_xlfn.LET(
_xlpm.MyColor, F$1,
_xlpm.GameArray,_xlfn.TEXTSPLIT($C21,",",";"),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G21">
        <f t="shared" si="2"/>
        <v>1568</v>
      </c>
    </row>
    <row r="22" spans="1:7" x14ac:dyDescent="0.35">
      <c r="A22" t="s">
        <v>26</v>
      </c>
      <c r="B22" t="str">
        <f t="shared" si="0"/>
        <v>21</v>
      </c>
      <c r="C22" t="str">
        <f t="shared" si="1"/>
        <v xml:space="preserve"> 4 red, 14 green, 2 blue; 8 green, 2 blue, 1 red; 2 blue, 1 green, 1 red</v>
      </c>
      <c r="D22" cm="1">
        <f t="array" ref="D22">_xlfn.LET(
_xlpm.MyColor, D$1,
_xlpm.GameArray,_xlfn.TEXTSPLIT($C22,",",";"),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E22" cm="1">
        <f t="array" ref="E22">_xlfn.LET(
_xlpm.MyColor, E$1,
_xlpm.GameArray,_xlfn.TEXTSPLIT($C22,",",";"),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22" cm="1">
        <f t="array" ref="F22">_xlfn.LET(
_xlpm.MyColor, F$1,
_xlpm.GameArray,_xlfn.TEXTSPLIT($C22,",",";"),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G22">
        <f t="shared" si="2"/>
        <v>112</v>
      </c>
    </row>
    <row r="23" spans="1:7" x14ac:dyDescent="0.35">
      <c r="A23" t="s">
        <v>27</v>
      </c>
      <c r="B23" t="str">
        <f t="shared" si="0"/>
        <v>22</v>
      </c>
      <c r="C23" t="str">
        <f t="shared" si="1"/>
        <v xml:space="preserve"> 3 blue, 2 red, 5 green; 2 blue, 3 green, 1 red; 4 green, 4 blue, 7 red; 1 green, 1 red</v>
      </c>
      <c r="D23" cm="1">
        <f t="array" ref="D23">_xlfn.LET(
_xlpm.MyColor, D$1,
_xlpm.GameArray,_xlfn.TEXTSPLIT($C23,",",";"),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23" cm="1">
        <f t="array" ref="E23">_xlfn.LET(
_xlpm.MyColor, E$1,
_xlpm.GameArray,_xlfn.TEXTSPLIT($C23,",",";"),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F23" cm="1">
        <f t="array" ref="F23">_xlfn.LET(
_xlpm.MyColor, F$1,
_xlpm.GameArray,_xlfn.TEXTSPLIT($C23,",",";"),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23">
        <f t="shared" si="2"/>
        <v>140</v>
      </c>
    </row>
    <row r="24" spans="1:7" x14ac:dyDescent="0.35">
      <c r="A24" t="s">
        <v>28</v>
      </c>
      <c r="B24" t="str">
        <f t="shared" si="0"/>
        <v>23</v>
      </c>
      <c r="C24" t="str">
        <f t="shared" si="1"/>
        <v xml:space="preserve"> 3 green, 9 red, 15 blue; 8 red, 4 green; 4 green, 13 blue, 6 red</v>
      </c>
      <c r="D24" cm="1">
        <f t="array" ref="D24">_xlfn.LET(
_xlpm.MyColor, D$1,
_xlpm.GameArray,_xlfn.TEXTSPLIT($C24,",",";"),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E24" cm="1">
        <f t="array" ref="E24">_xlfn.LET(
_xlpm.MyColor, E$1,
_xlpm.GameArray,_xlfn.TEXTSPLIT($C24,",",";"),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F24" cm="1">
        <f t="array" ref="F24">_xlfn.LET(
_xlpm.MyColor, F$1,
_xlpm.GameArray,_xlfn.TEXTSPLIT($C24,",",";"),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24">
        <f t="shared" si="2"/>
        <v>540</v>
      </c>
    </row>
    <row r="25" spans="1:7" x14ac:dyDescent="0.35">
      <c r="A25" t="s">
        <v>29</v>
      </c>
      <c r="B25" t="str">
        <f t="shared" si="0"/>
        <v>24</v>
      </c>
      <c r="C25" t="str">
        <f t="shared" si="1"/>
        <v xml:space="preserve"> 1 green, 2 blue, 1 red; 3 blue, 2 green; 2 blue, 4 red, 7 green; 2 red, 8 green, 2 blue</v>
      </c>
      <c r="D25" cm="1">
        <f t="array" ref="D25">_xlfn.LET(
_xlpm.MyColor, D$1,
_xlpm.GameArray,_xlfn.TEXTSPLIT($C25,",",";"),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25" cm="1">
        <f t="array" ref="E25">_xlfn.LET(
_xlpm.MyColor, E$1,
_xlpm.GameArray,_xlfn.TEXTSPLIT($C25,",",";"),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25" cm="1">
        <f t="array" ref="F25">_xlfn.LET(
_xlpm.MyColor, F$1,
_xlpm.GameArray,_xlfn.TEXTSPLIT($C25,",",";"),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25">
        <f t="shared" si="2"/>
        <v>96</v>
      </c>
    </row>
    <row r="26" spans="1:7" x14ac:dyDescent="0.35">
      <c r="A26" t="s">
        <v>30</v>
      </c>
      <c r="B26" t="str">
        <f t="shared" si="0"/>
        <v>25</v>
      </c>
      <c r="C26" t="str">
        <f t="shared" si="1"/>
        <v xml:space="preserve"> 4 blue, 3 green, 5 red; 4 red, 3 blue; 3 green, 7 red, 3 blue; 5 green, 12 red</v>
      </c>
      <c r="D26" cm="1">
        <f t="array" ref="D26">_xlfn.LET(
_xlpm.MyColor, D$1,
_xlpm.GameArray,_xlfn.TEXTSPLIT($C26,",",";"),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26" cm="1">
        <f t="array" ref="E26">_xlfn.LET(
_xlpm.MyColor, E$1,
_xlpm.GameArray,_xlfn.TEXTSPLIT($C26,",",";"),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26" cm="1">
        <f t="array" ref="F26">_xlfn.LET(
_xlpm.MyColor, F$1,
_xlpm.GameArray,_xlfn.TEXTSPLIT($C26,",",";"),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26">
        <f t="shared" si="2"/>
        <v>240</v>
      </c>
    </row>
    <row r="27" spans="1:7" x14ac:dyDescent="0.35">
      <c r="A27" t="s">
        <v>31</v>
      </c>
      <c r="B27" t="str">
        <f t="shared" si="0"/>
        <v>26</v>
      </c>
      <c r="C27" t="str">
        <f t="shared" si="1"/>
        <v xml:space="preserve"> 9 red, 1 green, 3 blue; 1 blue, 13 red; 3 blue, 5 red; 14 red, 1 green</v>
      </c>
      <c r="D27" cm="1">
        <f t="array" ref="D27">_xlfn.LET(
_xlpm.MyColor, D$1,
_xlpm.GameArray,_xlfn.TEXTSPLIT($C27,",",";"),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27" cm="1">
        <f t="array" ref="E27">_xlfn.LET(
_xlpm.MyColor, E$1,
_xlpm.GameArray,_xlfn.TEXTSPLIT($C27,",",";"),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27" cm="1">
        <f t="array" ref="F27">_xlfn.LET(
_xlpm.MyColor, F$1,
_xlpm.GameArray,_xlfn.TEXTSPLIT($C27,",",";"),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G27">
        <f t="shared" si="2"/>
        <v>42</v>
      </c>
    </row>
    <row r="28" spans="1:7" x14ac:dyDescent="0.35">
      <c r="A28" t="s">
        <v>32</v>
      </c>
      <c r="B28" t="str">
        <f t="shared" si="0"/>
        <v>27</v>
      </c>
      <c r="C28" t="str">
        <f t="shared" si="1"/>
        <v xml:space="preserve"> 1 blue, 7 green, 3 red; 2 red; 1 green, 1 red</v>
      </c>
      <c r="D28" cm="1">
        <f t="array" ref="D28">_xlfn.LET(
_xlpm.MyColor, D$1,
_xlpm.GameArray,_xlfn.TEXTSPLIT($C28,",",";"),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E28" cm="1">
        <f t="array" ref="E28">_xlfn.LET(
_xlpm.MyColor, E$1,
_xlpm.GameArray,_xlfn.TEXTSPLIT($C28,",",";"),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28" cm="1">
        <f t="array" ref="F28">_xlfn.LET(
_xlpm.MyColor, F$1,
_xlpm.GameArray,_xlfn.TEXTSPLIT($C28,",",";"),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28">
        <f t="shared" si="2"/>
        <v>21</v>
      </c>
    </row>
    <row r="29" spans="1:7" x14ac:dyDescent="0.35">
      <c r="A29" t="s">
        <v>33</v>
      </c>
      <c r="B29" t="str">
        <f t="shared" si="0"/>
        <v>28</v>
      </c>
      <c r="C29" t="str">
        <f t="shared" si="1"/>
        <v xml:space="preserve"> 13 red, 1 blue, 9 green; 4 red, 10 green; 1 blue, 12 red, 6 green; 6 green, 3 red, 1 blue; 2 green, 16 red, 1 blue; 12 green, 16 red</v>
      </c>
      <c r="D29" cm="1">
        <f t="array" ref="D29">_xlfn.LET(
_xlpm.MyColor, D$1,
_xlpm.GameArray,_xlfn.TEXTSPLIT($C29,",",";"),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E29" cm="1">
        <f t="array" ref="E29">_xlfn.LET(
_xlpm.MyColor, E$1,
_xlpm.GameArray,_xlfn.TEXTSPLIT($C29,",",";"),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F29" cm="1">
        <f t="array" ref="F29">_xlfn.LET(
_xlpm.MyColor, F$1,
_xlpm.GameArray,_xlfn.TEXTSPLIT($C29,",",";"),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29">
        <f t="shared" si="2"/>
        <v>192</v>
      </c>
    </row>
    <row r="30" spans="1:7" x14ac:dyDescent="0.35">
      <c r="A30" t="s">
        <v>34</v>
      </c>
      <c r="B30" t="str">
        <f t="shared" si="0"/>
        <v>29</v>
      </c>
      <c r="C30" t="str">
        <f t="shared" si="1"/>
        <v xml:space="preserve"> 1 red, 9 blue; 15 blue, 3 green; 2 green, 1 red, 9 blue</v>
      </c>
      <c r="D30" cm="1">
        <f t="array" ref="D30">_xlfn.LET(
_xlpm.MyColor, D$1,
_xlpm.GameArray,_xlfn.TEXTSPLIT($C30,",",";"),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E30" cm="1">
        <f t="array" ref="E30">_xlfn.LET(
_xlpm.MyColor, E$1,
_xlpm.GameArray,_xlfn.TEXTSPLIT($C30,",",";"),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F30" cm="1">
        <f t="array" ref="F30">_xlfn.LET(
_xlpm.MyColor, F$1,
_xlpm.GameArray,_xlfn.TEXTSPLIT($C30,",",";"),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30">
        <f t="shared" si="2"/>
        <v>45</v>
      </c>
    </row>
    <row r="31" spans="1:7" x14ac:dyDescent="0.35">
      <c r="A31" t="s">
        <v>35</v>
      </c>
      <c r="B31" t="str">
        <f t="shared" si="0"/>
        <v>30</v>
      </c>
      <c r="C31" t="str">
        <f t="shared" si="1"/>
        <v xml:space="preserve"> 6 blue; 1 green, 4 blue, 2 red; 2 blue, 2 red</v>
      </c>
      <c r="D31" cm="1">
        <f t="array" ref="D31">_xlfn.LET(
_xlpm.MyColor, D$1,
_xlpm.GameArray,_xlfn.TEXTSPLIT($C31,",",";"),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E31" cm="1">
        <f t="array" ref="E31">_xlfn.LET(
_xlpm.MyColor, E$1,
_xlpm.GameArray,_xlfn.TEXTSPLIT($C31,",",";"),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F31" cm="1">
        <f t="array" ref="F31">_xlfn.LET(
_xlpm.MyColor, F$1,
_xlpm.GameArray,_xlfn.TEXTSPLIT($C31,",",";"),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G31">
        <f t="shared" si="2"/>
        <v>12</v>
      </c>
    </row>
    <row r="32" spans="1:7" x14ac:dyDescent="0.35">
      <c r="A32" t="s">
        <v>36</v>
      </c>
      <c r="B32" t="str">
        <f t="shared" si="0"/>
        <v>31</v>
      </c>
      <c r="C32" t="str">
        <f t="shared" si="1"/>
        <v xml:space="preserve"> 1 blue, 2 red, 3 green; 3 blue, 3 red, 2 green; 3 red, 2 green; 2 blue, 1 green, 4 red; 1 red, 1 green, 1 blue; 1 green, 3 red, 2 blue</v>
      </c>
      <c r="D32" cm="1">
        <f t="array" ref="D32">_xlfn.LET(
_xlpm.MyColor, D$1,
_xlpm.GameArray,_xlfn.TEXTSPLIT($C32,",",";"),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32" cm="1">
        <f t="array" ref="E32">_xlfn.LET(
_xlpm.MyColor, E$1,
_xlpm.GameArray,_xlfn.TEXTSPLIT($C32,",",";"),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32" cm="1">
        <f t="array" ref="F32">_xlfn.LET(
_xlpm.MyColor, F$1,
_xlpm.GameArray,_xlfn.TEXTSPLIT($C32,",",";"),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32">
        <f t="shared" si="2"/>
        <v>36</v>
      </c>
    </row>
    <row r="33" spans="1:7" x14ac:dyDescent="0.35">
      <c r="A33" t="s">
        <v>37</v>
      </c>
      <c r="B33" t="str">
        <f t="shared" si="0"/>
        <v>32</v>
      </c>
      <c r="C33" t="str">
        <f t="shared" si="1"/>
        <v xml:space="preserve"> 1 green, 6 blue; 1 blue, 2 red, 3 green; 9 blue; 2 green, 1 red, 6 blue; 6 blue</v>
      </c>
      <c r="D33" cm="1">
        <f t="array" ref="D33">_xlfn.LET(
_xlpm.MyColor, D$1,
_xlpm.GameArray,_xlfn.TEXTSPLIT($C33,",",";"),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33" cm="1">
        <f t="array" ref="E33">_xlfn.LET(
_xlpm.MyColor, E$1,
_xlpm.GameArray,_xlfn.TEXTSPLIT($C33,",",";"),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F33" cm="1">
        <f t="array" ref="F33">_xlfn.LET(
_xlpm.MyColor, F$1,
_xlpm.GameArray,_xlfn.TEXTSPLIT($C33,",",";"),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33">
        <f t="shared" si="2"/>
        <v>54</v>
      </c>
    </row>
    <row r="34" spans="1:7" x14ac:dyDescent="0.35">
      <c r="A34" t="s">
        <v>38</v>
      </c>
      <c r="B34" t="str">
        <f t="shared" si="0"/>
        <v>33</v>
      </c>
      <c r="C34" t="str">
        <f t="shared" si="1"/>
        <v xml:space="preserve"> 3 blue, 3 green; 2 red, 4 blue, 5 green; 2 red, 4 blue, 3 green; 3 green, 5 red, 8 blue; 2 green, 2 blue, 3 red; 11 blue, 6 green, 4 red</v>
      </c>
      <c r="D34" cm="1">
        <f t="array" ref="D34">_xlfn.LET(
_xlpm.MyColor, D$1,
_xlpm.GameArray,_xlfn.TEXTSPLIT($C34,",",";"),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34" cm="1">
        <f t="array" ref="E34">_xlfn.LET(
_xlpm.MyColor, E$1,
_xlpm.GameArray,_xlfn.TEXTSPLIT($C34,",",";"),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F34" cm="1">
        <f t="array" ref="F34">_xlfn.LET(
_xlpm.MyColor, F$1,
_xlpm.GameArray,_xlfn.TEXTSPLIT($C34,",",";"),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G34">
        <f t="shared" si="2"/>
        <v>330</v>
      </c>
    </row>
    <row r="35" spans="1:7" x14ac:dyDescent="0.35">
      <c r="A35" t="s">
        <v>39</v>
      </c>
      <c r="B35" t="str">
        <f t="shared" si="0"/>
        <v>34</v>
      </c>
      <c r="C35" t="str">
        <f t="shared" si="1"/>
        <v xml:space="preserve"> 11 green, 14 red, 4 blue; 18 red, 10 green, 2 blue; 3 green, 11 blue, 3 red; 10 blue, 6 red, 10 green</v>
      </c>
      <c r="D35" cm="1">
        <f t="array" ref="D35">_xlfn.LET(
_xlpm.MyColor, D$1,
_xlpm.GameArray,_xlfn.TEXTSPLIT($C35,",",";"),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35" cm="1">
        <f t="array" ref="E35">_xlfn.LET(
_xlpm.MyColor, E$1,
_xlpm.GameArray,_xlfn.TEXTSPLIT($C35,",",";"),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F35" cm="1">
        <f t="array" ref="F35">_xlfn.LET(
_xlpm.MyColor, F$1,
_xlpm.GameArray,_xlfn.TEXTSPLIT($C35,",",";"),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G35">
        <f t="shared" si="2"/>
        <v>2178</v>
      </c>
    </row>
    <row r="36" spans="1:7" x14ac:dyDescent="0.35">
      <c r="A36" t="s">
        <v>40</v>
      </c>
      <c r="B36" t="str">
        <f t="shared" si="0"/>
        <v>35</v>
      </c>
      <c r="C36" t="str">
        <f t="shared" si="1"/>
        <v xml:space="preserve"> 4 green, 2 red, 4 blue; 3 green, 2 blue; 4 green, 2 red; 1 red, 4 green, 6 blue; 6 green</v>
      </c>
      <c r="D36" cm="1">
        <f t="array" ref="D36">_xlfn.LET(
_xlpm.MyColor, D$1,
_xlpm.GameArray,_xlfn.TEXTSPLIT($C36,",",";"),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E36" cm="1">
        <f t="array" ref="E36">_xlfn.LET(
_xlpm.MyColor, E$1,
_xlpm.GameArray,_xlfn.TEXTSPLIT($C36,",",";"),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F36" cm="1">
        <f t="array" ref="F36">_xlfn.LET(
_xlpm.MyColor, F$1,
_xlpm.GameArray,_xlfn.TEXTSPLIT($C36,",",";"),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G36">
        <f t="shared" si="2"/>
        <v>72</v>
      </c>
    </row>
    <row r="37" spans="1:7" x14ac:dyDescent="0.35">
      <c r="A37" t="s">
        <v>41</v>
      </c>
      <c r="B37" t="str">
        <f t="shared" si="0"/>
        <v>36</v>
      </c>
      <c r="C37" t="str">
        <f t="shared" si="1"/>
        <v xml:space="preserve"> 11 green, 15 red, 6 blue; 10 red, 7 blue, 2 green; 7 red, 7 green, 10 blue; 6 red, 14 green, 2 blue; 6 blue, 13 red, 12 green</v>
      </c>
      <c r="D37" cm="1">
        <f t="array" ref="D37">_xlfn.LET(
_xlpm.MyColor, D$1,
_xlpm.GameArray,_xlfn.TEXTSPLIT($C37,",",";"),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E37" cm="1">
        <f t="array" ref="E37">_xlfn.LET(
_xlpm.MyColor, E$1,
_xlpm.GameArray,_xlfn.TEXTSPLIT($C37,",",";"),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F37" cm="1">
        <f t="array" ref="F37">_xlfn.LET(
_xlpm.MyColor, F$1,
_xlpm.GameArray,_xlfn.TEXTSPLIT($C37,",",";"),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G37">
        <f t="shared" si="2"/>
        <v>2100</v>
      </c>
    </row>
    <row r="38" spans="1:7" x14ac:dyDescent="0.35">
      <c r="A38" t="s">
        <v>42</v>
      </c>
      <c r="B38" t="str">
        <f t="shared" si="0"/>
        <v>37</v>
      </c>
      <c r="C38" t="str">
        <f t="shared" si="1"/>
        <v xml:space="preserve"> 2 green, 9 red, 3 blue; 2 blue, 5 green, 4 red; 3 green, 3 red; 4 green, 2 blue, 12 red; 3 red, 6 green</v>
      </c>
      <c r="D38" cm="1">
        <f t="array" ref="D38">_xlfn.LET(
_xlpm.MyColor, D$1,
_xlpm.GameArray,_xlfn.TEXTSPLIT($C38,",",";"),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38" cm="1">
        <f t="array" ref="E38">_xlfn.LET(
_xlpm.MyColor, E$1,
_xlpm.GameArray,_xlfn.TEXTSPLIT($C38,",",";"),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38" cm="1">
        <f t="array" ref="F38">_xlfn.LET(
_xlpm.MyColor, F$1,
_xlpm.GameArray,_xlfn.TEXTSPLIT($C38,",",";"),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G38">
        <f t="shared" si="2"/>
        <v>216</v>
      </c>
    </row>
    <row r="39" spans="1:7" x14ac:dyDescent="0.35">
      <c r="A39" t="s">
        <v>43</v>
      </c>
      <c r="B39" t="str">
        <f t="shared" si="0"/>
        <v>38</v>
      </c>
      <c r="C39" t="str">
        <f t="shared" si="1"/>
        <v xml:space="preserve"> 8 red, 4 green, 6 blue; 1 blue, 6 red, 6 green; 2 red, 5 blue, 6 green; 9 blue, 7 red, 7 green; 1 green, 9 red, 5 blue</v>
      </c>
      <c r="D39" cm="1">
        <f t="array" ref="D39">_xlfn.LET(
_xlpm.MyColor, D$1,
_xlpm.GameArray,_xlfn.TEXTSPLIT($C39,",",";"),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39" cm="1">
        <f t="array" ref="E39">_xlfn.LET(
_xlpm.MyColor, E$1,
_xlpm.GameArray,_xlfn.TEXTSPLIT($C39,",",";"),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F39" cm="1">
        <f t="array" ref="F39">_xlfn.LET(
_xlpm.MyColor, F$1,
_xlpm.GameArray,_xlfn.TEXTSPLIT($C39,",",";"),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39">
        <f t="shared" si="2"/>
        <v>567</v>
      </c>
    </row>
    <row r="40" spans="1:7" x14ac:dyDescent="0.35">
      <c r="A40" t="s">
        <v>44</v>
      </c>
      <c r="B40" t="str">
        <f t="shared" si="0"/>
        <v>39</v>
      </c>
      <c r="C40" t="str">
        <f t="shared" si="1"/>
        <v xml:space="preserve"> 1 green, 9 blue, 8 red; 9 blue; 8 red, 9 blue, 1 green; 2 blue, 1 red, 1 green</v>
      </c>
      <c r="D40" cm="1">
        <f t="array" ref="D40">_xlfn.LET(
_xlpm.MyColor, D$1,
_xlpm.GameArray,_xlfn.TEXTSPLIT($C40,",",";"),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40" cm="1">
        <f t="array" ref="E40">_xlfn.LET(
_xlpm.MyColor, E$1,
_xlpm.GameArray,_xlfn.TEXTSPLIT($C40,",",";"),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F40" cm="1">
        <f t="array" ref="F40">_xlfn.LET(
_xlpm.MyColor, F$1,
_xlpm.GameArray,_xlfn.TEXTSPLIT($C40,",",";"),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G40">
        <f t="shared" si="2"/>
        <v>72</v>
      </c>
    </row>
    <row r="41" spans="1:7" x14ac:dyDescent="0.35">
      <c r="A41" t="s">
        <v>45</v>
      </c>
      <c r="B41" t="str">
        <f t="shared" si="0"/>
        <v>40</v>
      </c>
      <c r="C41" t="str">
        <f t="shared" si="1"/>
        <v xml:space="preserve"> 7 green, 13 blue; 11 green, 17 blue; 16 blue, 10 green; 7 green, 1 blue, 2 red; 5 blue</v>
      </c>
      <c r="D41" cm="1">
        <f t="array" ref="D41">_xlfn.LET(
_xlpm.MyColor, D$1,
_xlpm.GameArray,_xlfn.TEXTSPLIT($C41,",",";"),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41" cm="1">
        <f t="array" ref="E41">_xlfn.LET(
_xlpm.MyColor, E$1,
_xlpm.GameArray,_xlfn.TEXTSPLIT($C41,",",";"),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F41" cm="1">
        <f t="array" ref="F41">_xlfn.LET(
_xlpm.MyColor, F$1,
_xlpm.GameArray,_xlfn.TEXTSPLIT($C41,",",";"),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G41">
        <f t="shared" si="2"/>
        <v>374</v>
      </c>
    </row>
    <row r="42" spans="1:7" x14ac:dyDescent="0.35">
      <c r="A42" t="s">
        <v>46</v>
      </c>
      <c r="B42" t="str">
        <f t="shared" si="0"/>
        <v>41</v>
      </c>
      <c r="C42" t="str">
        <f t="shared" si="1"/>
        <v xml:space="preserve"> 6 red, 2 blue, 7 green; 6 green, 4 blue; 2 red, 1 green, 3 blue; 6 red, 2 blue, 5 green</v>
      </c>
      <c r="D42" cm="1">
        <f t="array" ref="D42">_xlfn.LET(
_xlpm.MyColor, D$1,
_xlpm.GameArray,_xlfn.TEXTSPLIT($C42,",",";"),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42" cm="1">
        <f t="array" ref="E42">_xlfn.LET(
_xlpm.MyColor, E$1,
_xlpm.GameArray,_xlfn.TEXTSPLIT($C42,",",";"),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F42" cm="1">
        <f t="array" ref="F42">_xlfn.LET(
_xlpm.MyColor, F$1,
_xlpm.GameArray,_xlfn.TEXTSPLIT($C42,",",";"),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42">
        <f t="shared" si="2"/>
        <v>168</v>
      </c>
    </row>
    <row r="43" spans="1:7" x14ac:dyDescent="0.35">
      <c r="A43" t="s">
        <v>47</v>
      </c>
      <c r="B43" t="str">
        <f t="shared" si="0"/>
        <v>42</v>
      </c>
      <c r="C43" t="str">
        <f t="shared" si="1"/>
        <v xml:space="preserve"> 9 green, 3 blue; 1 red, 7 green, 6 blue; 3 red, 6 green, 10 blue; 1 blue, 8 green</v>
      </c>
      <c r="D43" cm="1">
        <f t="array" ref="D43">_xlfn.LET(
_xlpm.MyColor, D$1,
_xlpm.GameArray,_xlfn.TEXTSPLIT($C43,",",";"),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E43" cm="1">
        <f t="array" ref="E43">_xlfn.LET(
_xlpm.MyColor, E$1,
_xlpm.GameArray,_xlfn.TEXTSPLIT($C43,",",";"),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43" cm="1">
        <f t="array" ref="F43">_xlfn.LET(
_xlpm.MyColor, F$1,
_xlpm.GameArray,_xlfn.TEXTSPLIT($C43,",",";"),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G43">
        <f t="shared" si="2"/>
        <v>270</v>
      </c>
    </row>
    <row r="44" spans="1:7" x14ac:dyDescent="0.35">
      <c r="A44" t="s">
        <v>48</v>
      </c>
      <c r="B44" t="str">
        <f t="shared" si="0"/>
        <v>43</v>
      </c>
      <c r="C44" t="str">
        <f t="shared" si="1"/>
        <v xml:space="preserve"> 5 green, 1 blue, 2 red; 4 blue, 2 red, 8 green; 4 green, 1 red, 4 blue; 2 blue, 9 green</v>
      </c>
      <c r="D44" cm="1">
        <f t="array" ref="D44">_xlfn.LET(
_xlpm.MyColor, D$1,
_xlpm.GameArray,_xlfn.TEXTSPLIT($C44,",",";"),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44" cm="1">
        <f t="array" ref="E44">_xlfn.LET(
_xlpm.MyColor, E$1,
_xlpm.GameArray,_xlfn.TEXTSPLIT($C44,",",";"),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F44" cm="1">
        <f t="array" ref="F44">_xlfn.LET(
_xlpm.MyColor, F$1,
_xlpm.GameArray,_xlfn.TEXTSPLIT($C44,",",";"),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G44">
        <f t="shared" si="2"/>
        <v>72</v>
      </c>
    </row>
    <row r="45" spans="1:7" x14ac:dyDescent="0.35">
      <c r="A45" t="s">
        <v>49</v>
      </c>
      <c r="B45" t="str">
        <f t="shared" si="0"/>
        <v>44</v>
      </c>
      <c r="C45" t="str">
        <f t="shared" si="1"/>
        <v xml:space="preserve"> 9 red, 7 green; 7 blue, 9 green, 5 red; 4 green, 19 red, 16 blue; 5 green, 13 red, 6 blue; 3 green, 4 blue, 7 red</v>
      </c>
      <c r="D45" cm="1">
        <f t="array" ref="D45">_xlfn.LET(
_xlpm.MyColor, D$1,
_xlpm.GameArray,_xlfn.TEXTSPLIT($C45,",",";"),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E45" cm="1">
        <f t="array" ref="E45">_xlfn.LET(
_xlpm.MyColor, E$1,
_xlpm.GameArray,_xlfn.TEXTSPLIT($C45,",",";"),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F45" cm="1">
        <f t="array" ref="F45">_xlfn.LET(
_xlpm.MyColor, F$1,
_xlpm.GameArray,_xlfn.TEXTSPLIT($C45,",",";"),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G45">
        <f t="shared" si="2"/>
        <v>2736</v>
      </c>
    </row>
    <row r="46" spans="1:7" x14ac:dyDescent="0.35">
      <c r="A46" t="s">
        <v>50</v>
      </c>
      <c r="B46" t="str">
        <f t="shared" si="0"/>
        <v>45</v>
      </c>
      <c r="C46" t="str">
        <f t="shared" si="1"/>
        <v xml:space="preserve"> 17 blue, 2 red, 3 green; 17 green, 9 blue, 1 red; 12 blue, 12 green; 1 blue, 1 red, 16 green</v>
      </c>
      <c r="D46" cm="1">
        <f t="array" ref="D46">_xlfn.LET(
_xlpm.MyColor, D$1,
_xlpm.GameArray,_xlfn.TEXTSPLIT($C46,",",";"),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46" cm="1">
        <f t="array" ref="E46">_xlfn.LET(
_xlpm.MyColor, E$1,
_xlpm.GameArray,_xlfn.TEXTSPLIT($C46,",",";"),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F46" cm="1">
        <f t="array" ref="F46">_xlfn.LET(
_xlpm.MyColor, F$1,
_xlpm.GameArray,_xlfn.TEXTSPLIT($C46,",",";"),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G46">
        <f t="shared" si="2"/>
        <v>578</v>
      </c>
    </row>
    <row r="47" spans="1:7" x14ac:dyDescent="0.35">
      <c r="A47" t="s">
        <v>51</v>
      </c>
      <c r="B47" t="str">
        <f t="shared" si="0"/>
        <v>46</v>
      </c>
      <c r="C47" t="str">
        <f t="shared" si="1"/>
        <v xml:space="preserve"> 3 blue, 4 green, 1 red; 7 green, 1 red; 4 blue; 5 green, 1 red, 3 blue</v>
      </c>
      <c r="D47" cm="1">
        <f t="array" ref="D47">_xlfn.LET(
_xlpm.MyColor, D$1,
_xlpm.GameArray,_xlfn.TEXTSPLIT($C47,",",";"),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47" cm="1">
        <f t="array" ref="E47">_xlfn.LET(
_xlpm.MyColor, E$1,
_xlpm.GameArray,_xlfn.TEXTSPLIT($C47,",",";"),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F47" cm="1">
        <f t="array" ref="F47">_xlfn.LET(
_xlpm.MyColor, F$1,
_xlpm.GameArray,_xlfn.TEXTSPLIT($C47,",",";"),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47">
        <f t="shared" si="2"/>
        <v>28</v>
      </c>
    </row>
    <row r="48" spans="1:7" x14ac:dyDescent="0.35">
      <c r="A48" t="s">
        <v>52</v>
      </c>
      <c r="B48" t="str">
        <f t="shared" si="0"/>
        <v>47</v>
      </c>
      <c r="C48" t="str">
        <f t="shared" si="1"/>
        <v xml:space="preserve"> 6 red, 3 blue, 5 green; 2 green, 12 red; 6 blue, 2 green, 14 red; 5 blue, 5 red, 6 green; 8 red, 9 blue, 4 green; 17 red, 7 blue, 7 green</v>
      </c>
      <c r="D48" cm="1">
        <f t="array" ref="D48">_xlfn.LET(
_xlpm.MyColor, D$1,
_xlpm.GameArray,_xlfn.TEXTSPLIT($C48,",",";"),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48" cm="1">
        <f t="array" ref="E48">_xlfn.LET(
_xlpm.MyColor, E$1,
_xlpm.GameArray,_xlfn.TEXTSPLIT($C48,",",";"),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F48" cm="1">
        <f t="array" ref="F48">_xlfn.LET(
_xlpm.MyColor, F$1,
_xlpm.GameArray,_xlfn.TEXTSPLIT($C48,",",";"),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48">
        <f t="shared" si="2"/>
        <v>1071</v>
      </c>
    </row>
    <row r="49" spans="1:7" x14ac:dyDescent="0.35">
      <c r="A49" t="s">
        <v>53</v>
      </c>
      <c r="B49" t="str">
        <f t="shared" si="0"/>
        <v>48</v>
      </c>
      <c r="C49" t="str">
        <f t="shared" si="1"/>
        <v xml:space="preserve"> 8 red, 18 blue, 6 green; 5 red, 2 blue, 1 green; 1 green, 12 red, 8 blue</v>
      </c>
      <c r="D49" cm="1">
        <f t="array" ref="D49">_xlfn.LET(
_xlpm.MyColor, D$1,
_xlpm.GameArray,_xlfn.TEXTSPLIT($C49,",",";"),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E49" cm="1">
        <f t="array" ref="E49">_xlfn.LET(
_xlpm.MyColor, E$1,
_xlpm.GameArray,_xlfn.TEXTSPLIT($C49,",",";"),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49" cm="1">
        <f t="array" ref="F49">_xlfn.LET(
_xlpm.MyColor, F$1,
_xlpm.GameArray,_xlfn.TEXTSPLIT($C49,",",";"),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G49">
        <f t="shared" si="2"/>
        <v>1296</v>
      </c>
    </row>
    <row r="50" spans="1:7" x14ac:dyDescent="0.35">
      <c r="A50" t="s">
        <v>54</v>
      </c>
      <c r="B50" t="str">
        <f t="shared" si="0"/>
        <v>49</v>
      </c>
      <c r="C50" t="str">
        <f t="shared" si="1"/>
        <v xml:space="preserve"> 2 red, 4 blue, 11 green; 10 green, 7 blue, 11 red; 3 red, 6 blue, 12 green; 7 red, 5 green, 6 blue</v>
      </c>
      <c r="D50" cm="1">
        <f t="array" ref="D50">_xlfn.LET(
_xlpm.MyColor, D$1,
_xlpm.GameArray,_xlfn.TEXTSPLIT($C50,",",";"),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E50" cm="1">
        <f t="array" ref="E50">_xlfn.LET(
_xlpm.MyColor, E$1,
_xlpm.GameArray,_xlfn.TEXTSPLIT($C50,",",";"),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F50" cm="1">
        <f t="array" ref="F50">_xlfn.LET(
_xlpm.MyColor, F$1,
_xlpm.GameArray,_xlfn.TEXTSPLIT($C50,",",";"),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50">
        <f t="shared" si="2"/>
        <v>924</v>
      </c>
    </row>
    <row r="51" spans="1:7" x14ac:dyDescent="0.35">
      <c r="A51" t="s">
        <v>55</v>
      </c>
      <c r="B51" t="str">
        <f t="shared" si="0"/>
        <v>50</v>
      </c>
      <c r="C51" t="str">
        <f t="shared" si="1"/>
        <v xml:space="preserve"> 2 blue, 3 green, 3 red; 3 blue, 14 red; 3 red, 1 blue; 1 green; 11 red, 1 green, 2 blue</v>
      </c>
      <c r="D51" cm="1">
        <f t="array" ref="D51">_xlfn.LET(
_xlpm.MyColor, D$1,
_xlpm.GameArray,_xlfn.TEXTSPLIT($C51,",",";"),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51" cm="1">
        <f t="array" ref="E51">_xlfn.LET(
_xlpm.MyColor, E$1,
_xlpm.GameArray,_xlfn.TEXTSPLIT($C51,",",";"),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51" cm="1">
        <f t="array" ref="F51">_xlfn.LET(
_xlpm.MyColor, F$1,
_xlpm.GameArray,_xlfn.TEXTSPLIT($C51,",",";"),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51">
        <f t="shared" si="2"/>
        <v>126</v>
      </c>
    </row>
    <row r="52" spans="1:7" x14ac:dyDescent="0.35">
      <c r="A52" t="s">
        <v>56</v>
      </c>
      <c r="B52" t="str">
        <f t="shared" si="0"/>
        <v>51</v>
      </c>
      <c r="C52" t="str">
        <f t="shared" si="1"/>
        <v xml:space="preserve"> 9 green, 2 red, 7 blue; 13 green, 3 red, 4 blue; 4 red, 12 green, 8 blue; 1 blue, 9 green, 4 red; 1 red, 7 blue, 4 green; 12 green, 9 blue, 4 red</v>
      </c>
      <c r="D52" cm="1">
        <f t="array" ref="D52">_xlfn.LET(
_xlpm.MyColor, D$1,
_xlpm.GameArray,_xlfn.TEXTSPLIT($C52,",",";"),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52" cm="1">
        <f t="array" ref="E52">_xlfn.LET(
_xlpm.MyColor, E$1,
_xlpm.GameArray,_xlfn.TEXTSPLIT($C52,",",";"),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52" cm="1">
        <f t="array" ref="F52">_xlfn.LET(
_xlpm.MyColor, F$1,
_xlpm.GameArray,_xlfn.TEXTSPLIT($C52,",",";"),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G52">
        <f t="shared" si="2"/>
        <v>468</v>
      </c>
    </row>
    <row r="53" spans="1:7" x14ac:dyDescent="0.35">
      <c r="A53" t="s">
        <v>57</v>
      </c>
      <c r="B53" t="str">
        <f t="shared" si="0"/>
        <v>52</v>
      </c>
      <c r="C53" t="str">
        <f t="shared" si="1"/>
        <v xml:space="preserve"> 10 red; 6 red, 3 blue, 3 green; 5 blue, 11 red; 3 green, 5 red</v>
      </c>
      <c r="D53" cm="1">
        <f t="array" ref="D53">_xlfn.LET(
_xlpm.MyColor, D$1,
_xlpm.GameArray,_xlfn.TEXTSPLIT($C53,",",";"),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53" cm="1">
        <f t="array" ref="E53">_xlfn.LET(
_xlpm.MyColor, E$1,
_xlpm.GameArray,_xlfn.TEXTSPLIT($C53,",",";"),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F53" cm="1">
        <f t="array" ref="F53">_xlfn.LET(
_xlpm.MyColor, F$1,
_xlpm.GameArray,_xlfn.TEXTSPLIT($C53,",",";"),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53">
        <f t="shared" si="2"/>
        <v>165</v>
      </c>
    </row>
    <row r="54" spans="1:7" x14ac:dyDescent="0.35">
      <c r="A54" t="s">
        <v>58</v>
      </c>
      <c r="B54" t="str">
        <f t="shared" si="0"/>
        <v>53</v>
      </c>
      <c r="C54" t="str">
        <f t="shared" si="1"/>
        <v xml:space="preserve"> 11 blue, 3 green; 17 blue, 1 green, 8 red; 2 blue, 3 green, 2 red; 7 blue, 10 red, 3 green</v>
      </c>
      <c r="D54" cm="1">
        <f t="array" ref="D54">_xlfn.LET(
_xlpm.MyColor, D$1,
_xlpm.GameArray,_xlfn.TEXTSPLIT($C54,",",";"),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54" cm="1">
        <f t="array" ref="E54">_xlfn.LET(
_xlpm.MyColor, E$1,
_xlpm.GameArray,_xlfn.TEXTSPLIT($C54,",",";"),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54" cm="1">
        <f t="array" ref="F54">_xlfn.LET(
_xlpm.MyColor, F$1,
_xlpm.GameArray,_xlfn.TEXTSPLIT($C54,",",";"),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G54">
        <f t="shared" si="2"/>
        <v>510</v>
      </c>
    </row>
    <row r="55" spans="1:7" x14ac:dyDescent="0.35">
      <c r="A55" t="s">
        <v>59</v>
      </c>
      <c r="B55" t="str">
        <f t="shared" si="0"/>
        <v>54</v>
      </c>
      <c r="C55" t="str">
        <f t="shared" si="1"/>
        <v xml:space="preserve"> 11 green, 5 red; 8 green, 10 blue, 2 red; 2 red, 8 green, 1 blue; 11 blue, 2 red, 17 green</v>
      </c>
      <c r="D55" cm="1">
        <f t="array" ref="D55">_xlfn.LET(
_xlpm.MyColor, D$1,
_xlpm.GameArray,_xlfn.TEXTSPLIT($C55,",",";"),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55" cm="1">
        <f t="array" ref="E55">_xlfn.LET(
_xlpm.MyColor, E$1,
_xlpm.GameArray,_xlfn.TEXTSPLIT($C55,",",";"),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F55" cm="1">
        <f t="array" ref="F55">_xlfn.LET(
_xlpm.MyColor, F$1,
_xlpm.GameArray,_xlfn.TEXTSPLIT($C55,",",";"),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G55">
        <f t="shared" si="2"/>
        <v>935</v>
      </c>
    </row>
    <row r="56" spans="1:7" x14ac:dyDescent="0.35">
      <c r="A56" t="s">
        <v>60</v>
      </c>
      <c r="B56" t="str">
        <f t="shared" si="0"/>
        <v>55</v>
      </c>
      <c r="C56" t="str">
        <f t="shared" si="1"/>
        <v xml:space="preserve"> 4 green, 7 blue, 12 red; 8 red, 5 blue, 1 green; 1 blue, 11 red, 8 green; 12 red, 2 blue, 3 green; 7 green, 7 red</v>
      </c>
      <c r="D56" cm="1">
        <f t="array" ref="D56">_xlfn.LET(
_xlpm.MyColor, D$1,
_xlpm.GameArray,_xlfn.TEXTSPLIT($C56,",",";"),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E56" cm="1">
        <f t="array" ref="E56">_xlfn.LET(
_xlpm.MyColor, E$1,
_xlpm.GameArray,_xlfn.TEXTSPLIT($C56,",",";"),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56" cm="1">
        <f t="array" ref="F56">_xlfn.LET(
_xlpm.MyColor, F$1,
_xlpm.GameArray,_xlfn.TEXTSPLIT($C56,",",";"),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56">
        <f t="shared" si="2"/>
        <v>672</v>
      </c>
    </row>
    <row r="57" spans="1:7" x14ac:dyDescent="0.35">
      <c r="A57" t="s">
        <v>61</v>
      </c>
      <c r="B57" t="str">
        <f t="shared" si="0"/>
        <v>56</v>
      </c>
      <c r="C57" t="str">
        <f t="shared" si="1"/>
        <v xml:space="preserve"> 2 red, 6 blue, 6 green; 7 green, 1 red; 1 blue, 5 red, 5 green; 8 green, 8 red, 5 blue; 10 red, 1 blue, 5 green; 7 blue, 1 red, 8 green</v>
      </c>
      <c r="D57" cm="1">
        <f t="array" ref="D57">_xlfn.LET(
_xlpm.MyColor, D$1,
_xlpm.GameArray,_xlfn.TEXTSPLIT($C57,",",";"),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E57" cm="1">
        <f t="array" ref="E57">_xlfn.LET(
_xlpm.MyColor, E$1,
_xlpm.GameArray,_xlfn.TEXTSPLIT($C57,",",";"),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57" cm="1">
        <f t="array" ref="F57">_xlfn.LET(
_xlpm.MyColor, F$1,
_xlpm.GameArray,_xlfn.TEXTSPLIT($C57,",",";"),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57">
        <f t="shared" si="2"/>
        <v>560</v>
      </c>
    </row>
    <row r="58" spans="1:7" x14ac:dyDescent="0.35">
      <c r="A58" t="s">
        <v>62</v>
      </c>
      <c r="B58" t="str">
        <f t="shared" si="0"/>
        <v>57</v>
      </c>
      <c r="C58" t="str">
        <f t="shared" si="1"/>
        <v xml:space="preserve"> 14 red, 6 green, 3 blue; 11 red, 1 blue, 7 green; 19 red, 4 blue, 6 green; 2 blue, 17 red, 5 green</v>
      </c>
      <c r="D58" cm="1">
        <f t="array" ref="D58">_xlfn.LET(
_xlpm.MyColor, D$1,
_xlpm.GameArray,_xlfn.TEXTSPLIT($C58,",",";"),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58" cm="1">
        <f t="array" ref="E58">_xlfn.LET(
_xlpm.MyColor, E$1,
_xlpm.GameArray,_xlfn.TEXTSPLIT($C58,",",";"),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F58" cm="1">
        <f t="array" ref="F58">_xlfn.LET(
_xlpm.MyColor, F$1,
_xlpm.GameArray,_xlfn.TEXTSPLIT($C58,",",";"),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58">
        <f t="shared" si="2"/>
        <v>532</v>
      </c>
    </row>
    <row r="59" spans="1:7" x14ac:dyDescent="0.35">
      <c r="A59" t="s">
        <v>63</v>
      </c>
      <c r="B59" t="str">
        <f t="shared" si="0"/>
        <v>58</v>
      </c>
      <c r="C59" t="str">
        <f t="shared" si="1"/>
        <v xml:space="preserve"> 5 red, 11 blue; 13 green, 2 red, 2 blue; 6 green, 1 red, 1 blue</v>
      </c>
      <c r="D59" cm="1">
        <f t="array" ref="D59">_xlfn.LET(
_xlpm.MyColor, D$1,
_xlpm.GameArray,_xlfn.TEXTSPLIT($C59,",",";"),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59" cm="1">
        <f t="array" ref="E59">_xlfn.LET(
_xlpm.MyColor, E$1,
_xlpm.GameArray,_xlfn.TEXTSPLIT($C59,",",";"),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F59" cm="1">
        <f t="array" ref="F59">_xlfn.LET(
_xlpm.MyColor, F$1,
_xlpm.GameArray,_xlfn.TEXTSPLIT($C59,",",";"),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G59">
        <f t="shared" si="2"/>
        <v>715</v>
      </c>
    </row>
    <row r="60" spans="1:7" x14ac:dyDescent="0.35">
      <c r="A60" t="s">
        <v>64</v>
      </c>
      <c r="B60" t="str">
        <f t="shared" si="0"/>
        <v>59</v>
      </c>
      <c r="C60" t="str">
        <f t="shared" si="1"/>
        <v xml:space="preserve"> 7 red, 8 green, 7 blue; 6 green, 12 red, 20 blue; 1 red, 10 blue, 1 green; 11 red, 5 green, 18 blue; 3 green, 13 blue; 12 red, 4 green</v>
      </c>
      <c r="D60" cm="1">
        <f t="array" ref="D60">_xlfn.LET(
_xlpm.MyColor, D$1,
_xlpm.GameArray,_xlfn.TEXTSPLIT($C60,",",";"),
_xlpm.ColorArray, ISNUMBER(FIND(_xlpm.MyColor,_xlpm.GameArray)),
_xlpm.NumberArray, _xlfn.TEXTBEFORE(TRIM(_xlpm.GameArray)," "),
_xlpm.ColorNumberArray, _xlfn.IFNA(_xlpm.ColorArray*_xlpm.NumberArray,0),
MAX(_xlpm.ColorNumberArray))</f>
        <v>20</v>
      </c>
      <c r="E60" cm="1">
        <f t="array" ref="E60">_xlfn.LET(
_xlpm.MyColor, E$1,
_xlpm.GameArray,_xlfn.TEXTSPLIT($C60,",",";"),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60" cm="1">
        <f t="array" ref="F60">_xlfn.LET(
_xlpm.MyColor, F$1,
_xlpm.GameArray,_xlfn.TEXTSPLIT($C60,",",";"),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60">
        <f t="shared" si="2"/>
        <v>1920</v>
      </c>
    </row>
    <row r="61" spans="1:7" x14ac:dyDescent="0.35">
      <c r="A61" t="s">
        <v>65</v>
      </c>
      <c r="B61" t="str">
        <f t="shared" si="0"/>
        <v>60</v>
      </c>
      <c r="C61" t="str">
        <f t="shared" si="1"/>
        <v xml:space="preserve"> 6 blue, 10 red; 1 blue, 9 red, 9 green; 5 red, 2 blue, 2 green; 4 blue, 8 green, 12 red</v>
      </c>
      <c r="D61" cm="1">
        <f t="array" ref="D61">_xlfn.LET(
_xlpm.MyColor, D$1,
_xlpm.GameArray,_xlfn.TEXTSPLIT($C61,",",";"),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E61" cm="1">
        <f t="array" ref="E61">_xlfn.LET(
_xlpm.MyColor, E$1,
_xlpm.GameArray,_xlfn.TEXTSPLIT($C61,",",";"),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61" cm="1">
        <f t="array" ref="F61">_xlfn.LET(
_xlpm.MyColor, F$1,
_xlpm.GameArray,_xlfn.TEXTSPLIT($C61,",",";"),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G61">
        <f t="shared" si="2"/>
        <v>648</v>
      </c>
    </row>
    <row r="62" spans="1:7" x14ac:dyDescent="0.35">
      <c r="A62" t="s">
        <v>66</v>
      </c>
      <c r="B62" t="str">
        <f t="shared" si="0"/>
        <v>61</v>
      </c>
      <c r="C62" t="str">
        <f t="shared" si="1"/>
        <v xml:space="preserve"> 12 red, 1 green, 7 blue; 19 red, 1 green, 12 blue; 9 blue, 17 red, 1 green; 3 blue, 1 green, 13 red; 8 blue, 1 green, 10 red</v>
      </c>
      <c r="D62" cm="1">
        <f t="array" ref="D62">_xlfn.LET(
_xlpm.MyColor, D$1,
_xlpm.GameArray,_xlfn.TEXTSPLIT($C62,",",";"),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E62" cm="1">
        <f t="array" ref="E62">_xlfn.LET(
_xlpm.MyColor, E$1,
_xlpm.GameArray,_xlfn.TEXTSPLIT($C62,",",";"),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F62" cm="1">
        <f t="array" ref="F62">_xlfn.LET(
_xlpm.MyColor, F$1,
_xlpm.GameArray,_xlfn.TEXTSPLIT($C62,",",";"),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G62">
        <f t="shared" si="2"/>
        <v>228</v>
      </c>
    </row>
    <row r="63" spans="1:7" x14ac:dyDescent="0.35">
      <c r="A63" t="s">
        <v>67</v>
      </c>
      <c r="B63" t="str">
        <f t="shared" si="0"/>
        <v>62</v>
      </c>
      <c r="C63" t="str">
        <f t="shared" si="1"/>
        <v xml:space="preserve"> 3 red, 12 blue, 20 green; 4 green, 4 blue, 4 red; 6 green, 2 red, 4 blue; 10 green, 1 blue, 4 red</v>
      </c>
      <c r="D63" cm="1">
        <f t="array" ref="D63">_xlfn.LET(
_xlpm.MyColor, D$1,
_xlpm.GameArray,_xlfn.TEXTSPLIT($C63,",",";"),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E63" cm="1">
        <f t="array" ref="E63">_xlfn.LET(
_xlpm.MyColor, E$1,
_xlpm.GameArray,_xlfn.TEXTSPLIT($C63,",",";"),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63" cm="1">
        <f t="array" ref="F63">_xlfn.LET(
_xlpm.MyColor, F$1,
_xlpm.GameArray,_xlfn.TEXTSPLIT($C63,",",";"),
_xlpm.ColorArray, ISNUMBER(FIND(_xlpm.MyColor,_xlpm.GameArray)),
_xlpm.NumberArray, _xlfn.TEXTBEFORE(TRIM(_xlpm.GameArray)," "),
_xlpm.ColorNumberArray, _xlfn.IFNA(_xlpm.ColorArray*_xlpm.NumberArray,0),
MAX(_xlpm.ColorNumberArray))</f>
        <v>20</v>
      </c>
      <c r="G63">
        <f t="shared" si="2"/>
        <v>960</v>
      </c>
    </row>
    <row r="64" spans="1:7" x14ac:dyDescent="0.35">
      <c r="A64" t="s">
        <v>68</v>
      </c>
      <c r="B64" t="str">
        <f t="shared" si="0"/>
        <v>63</v>
      </c>
      <c r="C64" t="str">
        <f t="shared" si="1"/>
        <v xml:space="preserve"> 3 blue, 7 green, 12 red; 13 red, 2 blue, 2 green; 7 green, 2 blue; 2 blue, 17 red, 15 green</v>
      </c>
      <c r="D64" cm="1">
        <f t="array" ref="D64">_xlfn.LET(
_xlpm.MyColor, D$1,
_xlpm.GameArray,_xlfn.TEXTSPLIT($C64,",",";"),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64" cm="1">
        <f t="array" ref="E64">_xlfn.LET(
_xlpm.MyColor, E$1,
_xlpm.GameArray,_xlfn.TEXTSPLIT($C64,",",";"),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F64" cm="1">
        <f t="array" ref="F64">_xlfn.LET(
_xlpm.MyColor, F$1,
_xlpm.GameArray,_xlfn.TEXTSPLIT($C64,",",";"),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G64">
        <f t="shared" si="2"/>
        <v>765</v>
      </c>
    </row>
    <row r="65" spans="1:7" x14ac:dyDescent="0.35">
      <c r="A65" t="s">
        <v>69</v>
      </c>
      <c r="B65" t="str">
        <f t="shared" si="0"/>
        <v>64</v>
      </c>
      <c r="C65" t="str">
        <f t="shared" si="1"/>
        <v xml:space="preserve"> 1 green, 10 red; 5 red, 17 green, 2 blue; 2 blue, 4 red, 1 green; 5 blue, 5 red, 3 green</v>
      </c>
      <c r="D65" cm="1">
        <f t="array" ref="D65">_xlfn.LET(
_xlpm.MyColor, D$1,
_xlpm.GameArray,_xlfn.TEXTSPLIT($C65,",",";"),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65" cm="1">
        <f t="array" ref="E65">_xlfn.LET(
_xlpm.MyColor, E$1,
_xlpm.GameArray,_xlfn.TEXTSPLIT($C65,",",";"),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65" cm="1">
        <f t="array" ref="F65">_xlfn.LET(
_xlpm.MyColor, F$1,
_xlpm.GameArray,_xlfn.TEXTSPLIT($C65,",",";"),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G65">
        <f t="shared" si="2"/>
        <v>850</v>
      </c>
    </row>
    <row r="66" spans="1:7" x14ac:dyDescent="0.35">
      <c r="A66" t="s">
        <v>70</v>
      </c>
      <c r="B66" t="str">
        <f t="shared" si="0"/>
        <v>65</v>
      </c>
      <c r="C66" t="str">
        <f t="shared" si="1"/>
        <v xml:space="preserve"> 6 red, 2 green, 2 blue; 4 blue, 12 red; 18 red, 3 blue; 2 green, 17 red, 8 blue; 1 green, 8 blue, 9 red</v>
      </c>
      <c r="D66" cm="1">
        <f t="array" ref="D66">_xlfn.LET(
_xlpm.MyColor, D$1,
_xlpm.GameArray,_xlfn.TEXTSPLIT($C66,",",";"),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66" cm="1">
        <f t="array" ref="E66">_xlfn.LET(
_xlpm.MyColor, E$1,
_xlpm.GameArray,_xlfn.TEXTSPLIT($C66,",",";"),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F66" cm="1">
        <f t="array" ref="F66">_xlfn.LET(
_xlpm.MyColor, F$1,
_xlpm.GameArray,_xlfn.TEXTSPLIT($C66,",",";"),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G66">
        <f t="shared" si="2"/>
        <v>288</v>
      </c>
    </row>
    <row r="67" spans="1:7" x14ac:dyDescent="0.35">
      <c r="A67" t="s">
        <v>71</v>
      </c>
      <c r="B67" t="str">
        <f t="shared" ref="B67:B101" si="3">SUBSTITUTE(_xlfn.TEXTBEFORE(A67,":"), "Game ","")</f>
        <v>66</v>
      </c>
      <c r="C67" t="str">
        <f t="shared" ref="C67:C130" si="4">_xlfn.TEXTAFTER(A67,":")</f>
        <v xml:space="preserve"> 15 blue, 5 green; 4 red, 9 blue; 6 green, 15 blue, 1 red; 8 green, 8 red, 6 blue; 17 blue, 4 red, 6 green; 14 blue, 8 green, 7 red</v>
      </c>
      <c r="D67" cm="1">
        <f t="array" ref="D67">_xlfn.LET(
_xlpm.MyColor, D$1,
_xlpm.GameArray,_xlfn.TEXTSPLIT($C67,",",";"),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67" cm="1">
        <f t="array" ref="E67">_xlfn.LET(
_xlpm.MyColor, E$1,
_xlpm.GameArray,_xlfn.TEXTSPLIT($C67,",",";"),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F67" cm="1">
        <f t="array" ref="F67">_xlfn.LET(
_xlpm.MyColor, F$1,
_xlpm.GameArray,_xlfn.TEXTSPLIT($C67,",",";"),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67">
        <f t="shared" ref="G67:G101" si="5">PRODUCT(D67:F67)</f>
        <v>1088</v>
      </c>
    </row>
    <row r="68" spans="1:7" x14ac:dyDescent="0.35">
      <c r="A68" t="s">
        <v>72</v>
      </c>
      <c r="B68" t="str">
        <f t="shared" si="3"/>
        <v>67</v>
      </c>
      <c r="C68" t="str">
        <f t="shared" si="4"/>
        <v xml:space="preserve"> 16 red, 8 green, 1 blue; 9 red, 8 green; 10 red, 2 green, 2 blue; 11 blue, 6 green, 15 red; 4 green, 3 blue, 10 red</v>
      </c>
      <c r="D68" cm="1">
        <f t="array" ref="D68">_xlfn.LET(
_xlpm.MyColor, D$1,
_xlpm.GameArray,_xlfn.TEXTSPLIT($C68,",",";"),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68" cm="1">
        <f t="array" ref="E68">_xlfn.LET(
_xlpm.MyColor, E$1,
_xlpm.GameArray,_xlfn.TEXTSPLIT($C68,",",";"),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F68" cm="1">
        <f t="array" ref="F68">_xlfn.LET(
_xlpm.MyColor, F$1,
_xlpm.GameArray,_xlfn.TEXTSPLIT($C68,",",";"),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68">
        <f t="shared" si="5"/>
        <v>1408</v>
      </c>
    </row>
    <row r="69" spans="1:7" x14ac:dyDescent="0.35">
      <c r="A69" t="s">
        <v>73</v>
      </c>
      <c r="B69" t="str">
        <f t="shared" si="3"/>
        <v>68</v>
      </c>
      <c r="C69" t="str">
        <f t="shared" si="4"/>
        <v xml:space="preserve"> 4 blue, 1 green, 10 red; 2 green, 2 red; 6 red; 2 blue, 1 green; 2 blue, 8 red; 4 red, 1 green</v>
      </c>
      <c r="D69" cm="1">
        <f t="array" ref="D69">_xlfn.LET(
_xlpm.MyColor, D$1,
_xlpm.GameArray,_xlfn.TEXTSPLIT($C69,",",";"),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69" cm="1">
        <f t="array" ref="E69">_xlfn.LET(
_xlpm.MyColor, E$1,
_xlpm.GameArray,_xlfn.TEXTSPLIT($C69,",",";"),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69" cm="1">
        <f t="array" ref="F69">_xlfn.LET(
_xlpm.MyColor, F$1,
_xlpm.GameArray,_xlfn.TEXTSPLIT($C69,",",";"),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G69">
        <f t="shared" si="5"/>
        <v>80</v>
      </c>
    </row>
    <row r="70" spans="1:7" x14ac:dyDescent="0.35">
      <c r="A70" t="s">
        <v>74</v>
      </c>
      <c r="B70" t="str">
        <f t="shared" si="3"/>
        <v>69</v>
      </c>
      <c r="C70" t="str">
        <f t="shared" si="4"/>
        <v xml:space="preserve"> 4 red, 5 blue, 4 green; 4 red, 1 blue; 1 green, 2 red, 3 blue</v>
      </c>
      <c r="D70" cm="1">
        <f t="array" ref="D70">_xlfn.LET(
_xlpm.MyColor, D$1,
_xlpm.GameArray,_xlfn.TEXTSPLIT($C70,",",";"),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70" cm="1">
        <f t="array" ref="E70">_xlfn.LET(
_xlpm.MyColor, E$1,
_xlpm.GameArray,_xlfn.TEXTSPLIT($C70,",",";"),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70" cm="1">
        <f t="array" ref="F70">_xlfn.LET(
_xlpm.MyColor, F$1,
_xlpm.GameArray,_xlfn.TEXTSPLIT($C70,",",";"),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70">
        <f t="shared" si="5"/>
        <v>80</v>
      </c>
    </row>
    <row r="71" spans="1:7" x14ac:dyDescent="0.35">
      <c r="A71" t="s">
        <v>75</v>
      </c>
      <c r="B71" t="str">
        <f t="shared" si="3"/>
        <v>70</v>
      </c>
      <c r="C71" t="str">
        <f t="shared" si="4"/>
        <v xml:space="preserve"> 13 blue, 2 red, 10 green; 11 blue, 17 green; 6 red, 10 blue; 4 red, 13 green, 2 blue; 9 green, 13 blue, 3 red</v>
      </c>
      <c r="D71" cm="1">
        <f t="array" ref="D71">_xlfn.LET(
_xlpm.MyColor, D$1,
_xlpm.GameArray,_xlfn.TEXTSPLIT($C71,",",";"),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E71" cm="1">
        <f t="array" ref="E71">_xlfn.LET(
_xlpm.MyColor, E$1,
_xlpm.GameArray,_xlfn.TEXTSPLIT($C71,",",";"),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F71" cm="1">
        <f t="array" ref="F71">_xlfn.LET(
_xlpm.MyColor, F$1,
_xlpm.GameArray,_xlfn.TEXTSPLIT($C71,",",";"),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G71">
        <f t="shared" si="5"/>
        <v>1326</v>
      </c>
    </row>
    <row r="72" spans="1:7" x14ac:dyDescent="0.35">
      <c r="A72" t="s">
        <v>76</v>
      </c>
      <c r="B72" t="str">
        <f t="shared" si="3"/>
        <v>71</v>
      </c>
      <c r="C72" t="str">
        <f t="shared" si="4"/>
        <v xml:space="preserve"> 1 green, 8 red, 5 blue; 1 green, 5 red, 3 blue; 7 red, 2 green, 7 blue; 1 blue, 2 green, 17 red; 10 red, 1 green, 2 blue; 5 blue, 16 red, 1 green</v>
      </c>
      <c r="D72" cm="1">
        <f t="array" ref="D72">_xlfn.LET(
_xlpm.MyColor, D$1,
_xlpm.GameArray,_xlfn.TEXTSPLIT($C72,",",";"),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E72" cm="1">
        <f t="array" ref="E72">_xlfn.LET(
_xlpm.MyColor, E$1,
_xlpm.GameArray,_xlfn.TEXTSPLIT($C72,",",";"),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F72" cm="1">
        <f t="array" ref="F72">_xlfn.LET(
_xlpm.MyColor, F$1,
_xlpm.GameArray,_xlfn.TEXTSPLIT($C72,",",";"),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G72">
        <f t="shared" si="5"/>
        <v>238</v>
      </c>
    </row>
    <row r="73" spans="1:7" x14ac:dyDescent="0.35">
      <c r="A73" t="s">
        <v>77</v>
      </c>
      <c r="B73" t="str">
        <f t="shared" si="3"/>
        <v>72</v>
      </c>
      <c r="C73" t="str">
        <f t="shared" si="4"/>
        <v xml:space="preserve"> 19 red, 2 green; 3 blue, 19 red, 7 green; 3 blue, 1 green, 15 red; 9 green, 2 blue, 16 red; 1 blue, 8 green, 1 red</v>
      </c>
      <c r="D73" cm="1">
        <f t="array" ref="D73">_xlfn.LET(
_xlpm.MyColor, D$1,
_xlpm.GameArray,_xlfn.TEXTSPLIT($C73,",",";"),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73" cm="1">
        <f t="array" ref="E73">_xlfn.LET(
_xlpm.MyColor, E$1,
_xlpm.GameArray,_xlfn.TEXTSPLIT($C73,",",";"),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F73" cm="1">
        <f t="array" ref="F73">_xlfn.LET(
_xlpm.MyColor, F$1,
_xlpm.GameArray,_xlfn.TEXTSPLIT($C73,",",";"),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G73">
        <f t="shared" si="5"/>
        <v>513</v>
      </c>
    </row>
    <row r="74" spans="1:7" x14ac:dyDescent="0.35">
      <c r="A74" t="s">
        <v>78</v>
      </c>
      <c r="B74" t="str">
        <f t="shared" si="3"/>
        <v>73</v>
      </c>
      <c r="C74" t="str">
        <f t="shared" si="4"/>
        <v xml:space="preserve"> 1 blue, 2 green; 8 blue, 1 red, 1 green; 5 blue, 6 green</v>
      </c>
      <c r="D74" cm="1">
        <f t="array" ref="D74">_xlfn.LET(
_xlpm.MyColor, D$1,
_xlpm.GameArray,_xlfn.TEXTSPLIT($C74,",",";"),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74" cm="1">
        <f t="array" ref="E74">_xlfn.LET(
_xlpm.MyColor, E$1,
_xlpm.GameArray,_xlfn.TEXTSPLIT($C74,",",";"),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F74" cm="1">
        <f t="array" ref="F74">_xlfn.LET(
_xlpm.MyColor, F$1,
_xlpm.GameArray,_xlfn.TEXTSPLIT($C74,",",";"),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G74">
        <f t="shared" si="5"/>
        <v>48</v>
      </c>
    </row>
    <row r="75" spans="1:7" x14ac:dyDescent="0.35">
      <c r="A75" t="s">
        <v>79</v>
      </c>
      <c r="B75" t="str">
        <f t="shared" si="3"/>
        <v>74</v>
      </c>
      <c r="C75" t="str">
        <f t="shared" si="4"/>
        <v xml:space="preserve"> 12 red; 5 green, 12 red; 4 red, 6 green; 8 red, 5 green; 1 blue, 10 red, 7 green</v>
      </c>
      <c r="D75" cm="1">
        <f t="array" ref="D75">_xlfn.LET(
_xlpm.MyColor, D$1,
_xlpm.GameArray,_xlfn.TEXTSPLIT($C75,",",";"),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E75" cm="1">
        <f t="array" ref="E75">_xlfn.LET(
_xlpm.MyColor, E$1,
_xlpm.GameArray,_xlfn.TEXTSPLIT($C75,",",";"),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75" cm="1">
        <f t="array" ref="F75">_xlfn.LET(
_xlpm.MyColor, F$1,
_xlpm.GameArray,_xlfn.TEXTSPLIT($C75,",",";"),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G75">
        <f t="shared" si="5"/>
        <v>84</v>
      </c>
    </row>
    <row r="76" spans="1:7" x14ac:dyDescent="0.35">
      <c r="A76" t="s">
        <v>80</v>
      </c>
      <c r="B76" t="str">
        <f t="shared" si="3"/>
        <v>75</v>
      </c>
      <c r="C76" t="str">
        <f t="shared" si="4"/>
        <v xml:space="preserve"> 3 green, 1 blue; 10 green, 8 red; 8 blue, 11 green; 6 blue, 2 red, 6 green</v>
      </c>
      <c r="D76" cm="1">
        <f t="array" ref="D76">_xlfn.LET(
_xlpm.MyColor, D$1,
_xlpm.GameArray,_xlfn.TEXTSPLIT($C76,",",";"),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76" cm="1">
        <f t="array" ref="E76">_xlfn.LET(
_xlpm.MyColor, E$1,
_xlpm.GameArray,_xlfn.TEXTSPLIT($C76,",",";"),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F76" cm="1">
        <f t="array" ref="F76">_xlfn.LET(
_xlpm.MyColor, F$1,
_xlpm.GameArray,_xlfn.TEXTSPLIT($C76,",",";"),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G76">
        <f t="shared" si="5"/>
        <v>704</v>
      </c>
    </row>
    <row r="77" spans="1:7" x14ac:dyDescent="0.35">
      <c r="A77" t="s">
        <v>81</v>
      </c>
      <c r="B77" t="str">
        <f t="shared" si="3"/>
        <v>76</v>
      </c>
      <c r="C77" t="str">
        <f t="shared" si="4"/>
        <v xml:space="preserve"> 9 green, 14 red; 2 red, 4 green, 18 blue; 7 blue, 6 green, 2 red; 6 red, 13 blue, 10 green; 4 red, 2 blue, 1 green; 16 blue, 12 green, 12 red</v>
      </c>
      <c r="D77" cm="1">
        <f t="array" ref="D77">_xlfn.LET(
_xlpm.MyColor, D$1,
_xlpm.GameArray,_xlfn.TEXTSPLIT($C77,",",";"),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E77" cm="1">
        <f t="array" ref="E77">_xlfn.LET(
_xlpm.MyColor, E$1,
_xlpm.GameArray,_xlfn.TEXTSPLIT($C77,",",";"),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77" cm="1">
        <f t="array" ref="F77">_xlfn.LET(
_xlpm.MyColor, F$1,
_xlpm.GameArray,_xlfn.TEXTSPLIT($C77,",",";"),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77">
        <f t="shared" si="5"/>
        <v>3024</v>
      </c>
    </row>
    <row r="78" spans="1:7" x14ac:dyDescent="0.35">
      <c r="A78" t="s">
        <v>82</v>
      </c>
      <c r="B78" t="str">
        <f t="shared" si="3"/>
        <v>77</v>
      </c>
      <c r="C78" t="str">
        <f t="shared" si="4"/>
        <v xml:space="preserve"> 4 red, 2 blue; 6 blue, 1 red, 4 green; 3 red, 3 green, 8 blue; 7 red, 2 blue, 4 green; 4 red, 6 blue</v>
      </c>
      <c r="D78" cm="1">
        <f t="array" ref="D78">_xlfn.LET(
_xlpm.MyColor, D$1,
_xlpm.GameArray,_xlfn.TEXTSPLIT($C78,",",";"),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E78" cm="1">
        <f t="array" ref="E78">_xlfn.LET(
_xlpm.MyColor, E$1,
_xlpm.GameArray,_xlfn.TEXTSPLIT($C78,",",";"),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F78" cm="1">
        <f t="array" ref="F78">_xlfn.LET(
_xlpm.MyColor, F$1,
_xlpm.GameArray,_xlfn.TEXTSPLIT($C78,",",";"),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78">
        <f t="shared" si="5"/>
        <v>224</v>
      </c>
    </row>
    <row r="79" spans="1:7" x14ac:dyDescent="0.35">
      <c r="A79" t="s">
        <v>83</v>
      </c>
      <c r="B79" t="str">
        <f t="shared" si="3"/>
        <v>78</v>
      </c>
      <c r="C79" t="str">
        <f t="shared" si="4"/>
        <v xml:space="preserve"> 5 green, 4 blue; 1 red, 4 green, 9 blue; 3 blue, 8 green</v>
      </c>
      <c r="D79" cm="1">
        <f t="array" ref="D79">_xlfn.LET(
_xlpm.MyColor, D$1,
_xlpm.GameArray,_xlfn.TEXTSPLIT($C79,",",";"),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79" cm="1">
        <f t="array" ref="E79">_xlfn.LET(
_xlpm.MyColor, E$1,
_xlpm.GameArray,_xlfn.TEXTSPLIT($C79,",",";"),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F79" cm="1">
        <f t="array" ref="F79">_xlfn.LET(
_xlpm.MyColor, F$1,
_xlpm.GameArray,_xlfn.TEXTSPLIT($C79,",",";"),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79">
        <f t="shared" si="5"/>
        <v>72</v>
      </c>
    </row>
    <row r="80" spans="1:7" x14ac:dyDescent="0.35">
      <c r="A80" t="s">
        <v>84</v>
      </c>
      <c r="B80" t="str">
        <f t="shared" si="3"/>
        <v>79</v>
      </c>
      <c r="C80" t="str">
        <f t="shared" si="4"/>
        <v xml:space="preserve"> 12 green, 1 blue, 6 red; 10 green, 2 blue, 1 red; 3 blue, 2 red; 11 green, 5 red</v>
      </c>
      <c r="D80" cm="1">
        <f t="array" ref="D80">_xlfn.LET(
_xlpm.MyColor, D$1,
_xlpm.GameArray,_xlfn.TEXTSPLIT($C80,",",";"),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80" cm="1">
        <f t="array" ref="E80">_xlfn.LET(
_xlpm.MyColor, E$1,
_xlpm.GameArray,_xlfn.TEXTSPLIT($C80,",",";"),
_xlpm.ColorArray, ISNUMBER(FIND(_xlpm.MyColor,_xlpm.GameArray)),
_xlpm.NumberArray, _xlfn.TEXTBEFORE(TRIM(_xlpm.GameArray)," "),
_xlpm.ColorNumberArray, _xlfn.IFNA(_xlpm.ColorArray*_xlpm.NumberArray,0),
MAX(_xlpm.ColorNumberArray))</f>
        <v>6</v>
      </c>
      <c r="F80" cm="1">
        <f t="array" ref="F80">_xlfn.LET(
_xlpm.MyColor, F$1,
_xlpm.GameArray,_xlfn.TEXTSPLIT($C80,",",";"),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80">
        <f t="shared" si="5"/>
        <v>216</v>
      </c>
    </row>
    <row r="81" spans="1:7" x14ac:dyDescent="0.35">
      <c r="A81" t="s">
        <v>85</v>
      </c>
      <c r="B81" t="str">
        <f t="shared" si="3"/>
        <v>80</v>
      </c>
      <c r="C81" t="str">
        <f t="shared" si="4"/>
        <v xml:space="preserve"> 3 green, 3 red; 1 green, 3 blue, 2 red; 15 green, 2 red, 4 blue; 9 green, 3 blue, 8 red; 3 green, 2 red; 3 green, 5 red</v>
      </c>
      <c r="D81" cm="1">
        <f t="array" ref="D81">_xlfn.LET(
_xlpm.MyColor, D$1,
_xlpm.GameArray,_xlfn.TEXTSPLIT($C81,",",";"),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E81" cm="1">
        <f t="array" ref="E81">_xlfn.LET(
_xlpm.MyColor, E$1,
_xlpm.GameArray,_xlfn.TEXTSPLIT($C81,",",";"),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F81" cm="1">
        <f t="array" ref="F81">_xlfn.LET(
_xlpm.MyColor, F$1,
_xlpm.GameArray,_xlfn.TEXTSPLIT($C81,",",";"),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G81">
        <f t="shared" si="5"/>
        <v>480</v>
      </c>
    </row>
    <row r="82" spans="1:7" x14ac:dyDescent="0.35">
      <c r="A82" t="s">
        <v>86</v>
      </c>
      <c r="B82" t="str">
        <f t="shared" si="3"/>
        <v>81</v>
      </c>
      <c r="C82" t="str">
        <f t="shared" si="4"/>
        <v xml:space="preserve"> 9 blue, 9 green; 2 red, 3 green, 16 blue; 12 green, 16 blue, 4 red; 1 blue, 2 red, 6 green; 10 green, 4 red, 17 blue; 13 blue, 6 green, 4 red</v>
      </c>
      <c r="D82" cm="1">
        <f t="array" ref="D82">_xlfn.LET(
_xlpm.MyColor, D$1,
_xlpm.GameArray,_xlfn.TEXTSPLIT($C82,",",";"),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82" cm="1">
        <f t="array" ref="E82">_xlfn.LET(
_xlpm.MyColor, E$1,
_xlpm.GameArray,_xlfn.TEXTSPLIT($C82,",",";"),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F82" cm="1">
        <f t="array" ref="F82">_xlfn.LET(
_xlpm.MyColor, F$1,
_xlpm.GameArray,_xlfn.TEXTSPLIT($C82,",",";"),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82">
        <f t="shared" si="5"/>
        <v>816</v>
      </c>
    </row>
    <row r="83" spans="1:7" x14ac:dyDescent="0.35">
      <c r="A83" t="s">
        <v>87</v>
      </c>
      <c r="B83" t="str">
        <f t="shared" si="3"/>
        <v>82</v>
      </c>
      <c r="C83" t="str">
        <f t="shared" si="4"/>
        <v xml:space="preserve"> 1 blue, 16 green, 10 red; 15 green, 11 red, 1 blue; 1 blue, 8 red, 8 green</v>
      </c>
      <c r="D83" cm="1">
        <f t="array" ref="D83">_xlfn.LET(
_xlpm.MyColor, D$1,
_xlpm.GameArray,_xlfn.TEXTSPLIT($C83,",",";"),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E83" cm="1">
        <f t="array" ref="E83">_xlfn.LET(
_xlpm.MyColor, E$1,
_xlpm.GameArray,_xlfn.TEXTSPLIT($C83,",",";"),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F83" cm="1">
        <f t="array" ref="F83">_xlfn.LET(
_xlpm.MyColor, F$1,
_xlpm.GameArray,_xlfn.TEXTSPLIT($C83,",",";"),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G83">
        <f t="shared" si="5"/>
        <v>176</v>
      </c>
    </row>
    <row r="84" spans="1:7" x14ac:dyDescent="0.35">
      <c r="A84" t="s">
        <v>88</v>
      </c>
      <c r="B84" t="str">
        <f t="shared" si="3"/>
        <v>83</v>
      </c>
      <c r="C84" t="str">
        <f t="shared" si="4"/>
        <v xml:space="preserve"> 6 blue, 5 green; 2 green, 12 blue; 1 red, 2 green, 6 blue</v>
      </c>
      <c r="D84" cm="1">
        <f t="array" ref="D84">_xlfn.LET(
_xlpm.MyColor, D$1,
_xlpm.GameArray,_xlfn.TEXTSPLIT($C84,",",";"),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E84" cm="1">
        <f t="array" ref="E84">_xlfn.LET(
_xlpm.MyColor, E$1,
_xlpm.GameArray,_xlfn.TEXTSPLIT($C84,",",";"),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F84" cm="1">
        <f t="array" ref="F84">_xlfn.LET(
_xlpm.MyColor, F$1,
_xlpm.GameArray,_xlfn.TEXTSPLIT($C84,",",";"),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84">
        <f t="shared" si="5"/>
        <v>60</v>
      </c>
    </row>
    <row r="85" spans="1:7" x14ac:dyDescent="0.35">
      <c r="A85" t="s">
        <v>89</v>
      </c>
      <c r="B85" t="str">
        <f t="shared" si="3"/>
        <v>84</v>
      </c>
      <c r="C85" t="str">
        <f t="shared" si="4"/>
        <v xml:space="preserve"> 3 red, 17 blue; 2 red, 10 green, 10 blue; 14 blue, 1 green, 9 red; 8 green, 11 blue</v>
      </c>
      <c r="D85" cm="1">
        <f t="array" ref="D85">_xlfn.LET(
_xlpm.MyColor, D$1,
_xlpm.GameArray,_xlfn.TEXTSPLIT($C85,",",";"),
_xlpm.ColorArray, ISNUMBER(FIND(_xlpm.MyColor,_xlpm.GameArray)),
_xlpm.NumberArray, _xlfn.TEXTBEFORE(TRIM(_xlpm.GameArray)," "),
_xlpm.ColorNumberArray, _xlfn.IFNA(_xlpm.ColorArray*_xlpm.NumberArray,0),
MAX(_xlpm.ColorNumberArray))</f>
        <v>17</v>
      </c>
      <c r="E85" cm="1">
        <f t="array" ref="E85">_xlfn.LET(
_xlpm.MyColor, E$1,
_xlpm.GameArray,_xlfn.TEXTSPLIT($C85,",",";"),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F85" cm="1">
        <f t="array" ref="F85">_xlfn.LET(
_xlpm.MyColor, F$1,
_xlpm.GameArray,_xlfn.TEXTSPLIT($C85,",",";"),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G85">
        <f t="shared" si="5"/>
        <v>1530</v>
      </c>
    </row>
    <row r="86" spans="1:7" x14ac:dyDescent="0.35">
      <c r="A86" t="s">
        <v>90</v>
      </c>
      <c r="B86" t="str">
        <f t="shared" si="3"/>
        <v>85</v>
      </c>
      <c r="C86" t="str">
        <f t="shared" si="4"/>
        <v xml:space="preserve"> 3 blue, 5 green, 14 red; 2 blue, 3 red; 2 green, 9 red</v>
      </c>
      <c r="D86" cm="1">
        <f t="array" ref="D86">_xlfn.LET(
_xlpm.MyColor, D$1,
_xlpm.GameArray,_xlfn.TEXTSPLIT($C86,",",";"),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E86" cm="1">
        <f t="array" ref="E86">_xlfn.LET(
_xlpm.MyColor, E$1,
_xlpm.GameArray,_xlfn.TEXTSPLIT($C86,",",";"),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86" cm="1">
        <f t="array" ref="F86">_xlfn.LET(
_xlpm.MyColor, F$1,
_xlpm.GameArray,_xlfn.TEXTSPLIT($C86,",",";"),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86">
        <f t="shared" si="5"/>
        <v>210</v>
      </c>
    </row>
    <row r="87" spans="1:7" x14ac:dyDescent="0.35">
      <c r="A87" t="s">
        <v>91</v>
      </c>
      <c r="B87" t="str">
        <f t="shared" si="3"/>
        <v>86</v>
      </c>
      <c r="C87" t="str">
        <f t="shared" si="4"/>
        <v xml:space="preserve"> 7 red, 1 green; 14 blue, 8 green; 3 blue, 10 red, 7 green; 3 red, 8 green</v>
      </c>
      <c r="D87" cm="1">
        <f t="array" ref="D87">_xlfn.LET(
_xlpm.MyColor, D$1,
_xlpm.GameArray,_xlfn.TEXTSPLIT($C87,",",";"),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E87" cm="1">
        <f t="array" ref="E87">_xlfn.LET(
_xlpm.MyColor, E$1,
_xlpm.GameArray,_xlfn.TEXTSPLIT($C87,",",";"),
_xlpm.ColorArray, ISNUMBER(FIND(_xlpm.MyColor,_xlpm.GameArray)),
_xlpm.NumberArray, _xlfn.TEXTBEFORE(TRIM(_xlpm.GameArray)," "),
_xlpm.ColorNumberArray, _xlfn.IFNA(_xlpm.ColorArray*_xlpm.NumberArray,0),
MAX(_xlpm.ColorNumberArray))</f>
        <v>10</v>
      </c>
      <c r="F87" cm="1">
        <f t="array" ref="F87">_xlfn.LET(
_xlpm.MyColor, F$1,
_xlpm.GameArray,_xlfn.TEXTSPLIT($C87,",",";"),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G87">
        <f t="shared" si="5"/>
        <v>1120</v>
      </c>
    </row>
    <row r="88" spans="1:7" x14ac:dyDescent="0.35">
      <c r="A88" t="s">
        <v>92</v>
      </c>
      <c r="B88" t="str">
        <f t="shared" si="3"/>
        <v>87</v>
      </c>
      <c r="C88" t="str">
        <f t="shared" si="4"/>
        <v xml:space="preserve"> 9 blue, 1 green; 2 green, 8 blue, 18 red; 10 red, 3 blue, 2 green; 2 green, 4 red; 4 green, 9 red, 9 blue; 14 red, 5 blue, 2 green</v>
      </c>
      <c r="D88" cm="1">
        <f t="array" ref="D88">_xlfn.LET(
_xlpm.MyColor, D$1,
_xlpm.GameArray,_xlfn.TEXTSPLIT($C88,",",";"),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88" cm="1">
        <f t="array" ref="E88">_xlfn.LET(
_xlpm.MyColor, E$1,
_xlpm.GameArray,_xlfn.TEXTSPLIT($C88,",",";"),
_xlpm.ColorArray, ISNUMBER(FIND(_xlpm.MyColor,_xlpm.GameArray)),
_xlpm.NumberArray, _xlfn.TEXTBEFORE(TRIM(_xlpm.GameArray)," "),
_xlpm.ColorNumberArray, _xlfn.IFNA(_xlpm.ColorArray*_xlpm.NumberArray,0),
MAX(_xlpm.ColorNumberArray))</f>
        <v>18</v>
      </c>
      <c r="F88" cm="1">
        <f t="array" ref="F88">_xlfn.LET(
_xlpm.MyColor, F$1,
_xlpm.GameArray,_xlfn.TEXTSPLIT($C88,",",";"),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88">
        <f t="shared" si="5"/>
        <v>648</v>
      </c>
    </row>
    <row r="89" spans="1:7" x14ac:dyDescent="0.35">
      <c r="A89" t="s">
        <v>93</v>
      </c>
      <c r="B89" t="str">
        <f t="shared" si="3"/>
        <v>88</v>
      </c>
      <c r="C89" t="str">
        <f t="shared" si="4"/>
        <v xml:space="preserve"> 3 red, 16 blue, 1 green; 13 blue, 3 red, 4 green; 3 green, 1 blue, 2 red; 4 green, 1 blue, 3 red</v>
      </c>
      <c r="D89" cm="1">
        <f t="array" ref="D89">_xlfn.LET(
_xlpm.MyColor, D$1,
_xlpm.GameArray,_xlfn.TEXTSPLIT($C89,",",";"),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E89" cm="1">
        <f t="array" ref="E89">_xlfn.LET(
_xlpm.MyColor, E$1,
_xlpm.GameArray,_xlfn.TEXTSPLIT($C89,",",";"),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89" cm="1">
        <f t="array" ref="F89">_xlfn.LET(
_xlpm.MyColor, F$1,
_xlpm.GameArray,_xlfn.TEXTSPLIT($C89,",",";"),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89">
        <f t="shared" si="5"/>
        <v>192</v>
      </c>
    </row>
    <row r="90" spans="1:7" x14ac:dyDescent="0.35">
      <c r="A90" t="s">
        <v>94</v>
      </c>
      <c r="B90" t="str">
        <f t="shared" si="3"/>
        <v>89</v>
      </c>
      <c r="C90" t="str">
        <f t="shared" si="4"/>
        <v xml:space="preserve"> 12 blue, 5 green, 14 red; 7 red, 4 green, 10 blue; 7 red, 11 blue, 3 green; 5 green, 7 blue, 4 red</v>
      </c>
      <c r="D90" cm="1">
        <f t="array" ref="D90">_xlfn.LET(
_xlpm.MyColor, D$1,
_xlpm.GameArray,_xlfn.TEXTSPLIT($C90,",",";"),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E90" cm="1">
        <f t="array" ref="E90">_xlfn.LET(
_xlpm.MyColor, E$1,
_xlpm.GameArray,_xlfn.TEXTSPLIT($C90,",",";"),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F90" cm="1">
        <f t="array" ref="F90">_xlfn.LET(
_xlpm.MyColor, F$1,
_xlpm.GameArray,_xlfn.TEXTSPLIT($C90,",",";"),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90">
        <f t="shared" si="5"/>
        <v>840</v>
      </c>
    </row>
    <row r="91" spans="1:7" x14ac:dyDescent="0.35">
      <c r="A91" t="s">
        <v>95</v>
      </c>
      <c r="B91" t="str">
        <f t="shared" si="3"/>
        <v>90</v>
      </c>
      <c r="C91" t="str">
        <f t="shared" si="4"/>
        <v xml:space="preserve"> 8 green, 3 blue, 1 red; 1 red, 2 blue, 13 green; 2 blue, 14 green, 3 red; 7 green, 2 red, 5 blue</v>
      </c>
      <c r="D91" cm="1">
        <f t="array" ref="D91">_xlfn.LET(
_xlpm.MyColor, D$1,
_xlpm.GameArray,_xlfn.TEXTSPLIT($C91,",",";"),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E91" cm="1">
        <f t="array" ref="E91">_xlfn.LET(
_xlpm.MyColor, E$1,
_xlpm.GameArray,_xlfn.TEXTSPLIT($C91,",",";"),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91" cm="1">
        <f t="array" ref="F91">_xlfn.LET(
_xlpm.MyColor, F$1,
_xlpm.GameArray,_xlfn.TEXTSPLIT($C91,",",";"),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G91">
        <f t="shared" si="5"/>
        <v>210</v>
      </c>
    </row>
    <row r="92" spans="1:7" x14ac:dyDescent="0.35">
      <c r="A92" t="s">
        <v>96</v>
      </c>
      <c r="B92" t="str">
        <f t="shared" si="3"/>
        <v>91</v>
      </c>
      <c r="C92" t="str">
        <f t="shared" si="4"/>
        <v xml:space="preserve"> 3 green, 3 red, 9 blue; 5 green, 1 red; 1 green, 1 red, 3 blue</v>
      </c>
      <c r="D92" cm="1">
        <f t="array" ref="D92">_xlfn.LET(
_xlpm.MyColor, D$1,
_xlpm.GameArray,_xlfn.TEXTSPLIT($C92,",",";"),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92" cm="1">
        <f t="array" ref="E92">_xlfn.LET(
_xlpm.MyColor, E$1,
_xlpm.GameArray,_xlfn.TEXTSPLIT($C92,",",";"),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92" cm="1">
        <f t="array" ref="F92">_xlfn.LET(
_xlpm.MyColor, F$1,
_xlpm.GameArray,_xlfn.TEXTSPLIT($C92,",",";"),
_xlpm.ColorArray, ISNUMBER(FIND(_xlpm.MyColor,_xlpm.GameArray)),
_xlpm.NumberArray, _xlfn.TEXTBEFORE(TRIM(_xlpm.GameArray)," "),
_xlpm.ColorNumberArray, _xlfn.IFNA(_xlpm.ColorArray*_xlpm.NumberArray,0),
MAX(_xlpm.ColorNumberArray))</f>
        <v>5</v>
      </c>
      <c r="G92">
        <f t="shared" si="5"/>
        <v>135</v>
      </c>
    </row>
    <row r="93" spans="1:7" x14ac:dyDescent="0.35">
      <c r="A93" t="s">
        <v>97</v>
      </c>
      <c r="B93" t="str">
        <f t="shared" si="3"/>
        <v>92</v>
      </c>
      <c r="C93" t="str">
        <f t="shared" si="4"/>
        <v xml:space="preserve"> 2 blue, 1 red, 4 green; 7 blue, 6 green; 7 red, 12 green, 3 blue; 7 red, 8 green, 4 blue; 14 green, 9 blue; 15 green, 3 red, 3 blue</v>
      </c>
      <c r="D93" cm="1">
        <f t="array" ref="D93">_xlfn.LET(
_xlpm.MyColor, D$1,
_xlpm.GameArray,_xlfn.TEXTSPLIT($C93,",",";"),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93" cm="1">
        <f t="array" ref="E93">_xlfn.LET(
_xlpm.MyColor, E$1,
_xlpm.GameArray,_xlfn.TEXTSPLIT($C93,",",";"),
_xlpm.ColorArray, ISNUMBER(FIND(_xlpm.MyColor,_xlpm.GameArray)),
_xlpm.NumberArray, _xlfn.TEXTBEFORE(TRIM(_xlpm.GameArray)," "),
_xlpm.ColorNumberArray, _xlfn.IFNA(_xlpm.ColorArray*_xlpm.NumberArray,0),
MAX(_xlpm.ColorNumberArray))</f>
        <v>7</v>
      </c>
      <c r="F93" cm="1">
        <f t="array" ref="F93">_xlfn.LET(
_xlpm.MyColor, F$1,
_xlpm.GameArray,_xlfn.TEXTSPLIT($C93,",",";"),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G93">
        <f t="shared" si="5"/>
        <v>945</v>
      </c>
    </row>
    <row r="94" spans="1:7" x14ac:dyDescent="0.35">
      <c r="A94" t="s">
        <v>98</v>
      </c>
      <c r="B94" t="str">
        <f t="shared" si="3"/>
        <v>93</v>
      </c>
      <c r="C94" t="str">
        <f t="shared" si="4"/>
        <v xml:space="preserve"> 8 blue, 4 green, 1 red; 15 green; 9 blue, 3 green</v>
      </c>
      <c r="D94" cm="1">
        <f t="array" ref="D94">_xlfn.LET(
_xlpm.MyColor, D$1,
_xlpm.GameArray,_xlfn.TEXTSPLIT($C94,",",";"),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94" cm="1">
        <f t="array" ref="E94">_xlfn.LET(
_xlpm.MyColor, E$1,
_xlpm.GameArray,_xlfn.TEXTSPLIT($C94,",",";"),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F94" cm="1">
        <f t="array" ref="F94">_xlfn.LET(
_xlpm.MyColor, F$1,
_xlpm.GameArray,_xlfn.TEXTSPLIT($C94,",",";"),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G94">
        <f t="shared" si="5"/>
        <v>135</v>
      </c>
    </row>
    <row r="95" spans="1:7" x14ac:dyDescent="0.35">
      <c r="A95" t="s">
        <v>99</v>
      </c>
      <c r="B95" t="str">
        <f t="shared" si="3"/>
        <v>94</v>
      </c>
      <c r="C95" t="str">
        <f t="shared" si="4"/>
        <v xml:space="preserve"> 12 green, 17 blue, 11 red; 3 green, 1 red, 19 blue; 17 blue, 10 green, 11 red</v>
      </c>
      <c r="D95" cm="1">
        <f t="array" ref="D95">_xlfn.LET(
_xlpm.MyColor, D$1,
_xlpm.GameArray,_xlfn.TEXTSPLIT($C95,",",";"),
_xlpm.ColorArray, ISNUMBER(FIND(_xlpm.MyColor,_xlpm.GameArray)),
_xlpm.NumberArray, _xlfn.TEXTBEFORE(TRIM(_xlpm.GameArray)," "),
_xlpm.ColorNumberArray, _xlfn.IFNA(_xlpm.ColorArray*_xlpm.NumberArray,0),
MAX(_xlpm.ColorNumberArray))</f>
        <v>19</v>
      </c>
      <c r="E95" cm="1">
        <f t="array" ref="E95">_xlfn.LET(
_xlpm.MyColor, E$1,
_xlpm.GameArray,_xlfn.TEXTSPLIT($C95,",",";"),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F95" cm="1">
        <f t="array" ref="F95">_xlfn.LET(
_xlpm.MyColor, F$1,
_xlpm.GameArray,_xlfn.TEXTSPLIT($C95,",",";"),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G95">
        <f t="shared" si="5"/>
        <v>2508</v>
      </c>
    </row>
    <row r="96" spans="1:7" x14ac:dyDescent="0.35">
      <c r="A96" t="s">
        <v>100</v>
      </c>
      <c r="B96" t="str">
        <f t="shared" si="3"/>
        <v>95</v>
      </c>
      <c r="C96" t="str">
        <f t="shared" si="4"/>
        <v xml:space="preserve"> 13 green, 1 red, 8 blue; 12 blue, 10 green, 4 red; 13 red, 5 green; 11 red, 12 blue, 6 green</v>
      </c>
      <c r="D96" cm="1">
        <f t="array" ref="D96">_xlfn.LET(
_xlpm.MyColor, D$1,
_xlpm.GameArray,_xlfn.TEXTSPLIT($C96,",",";"),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E96" cm="1">
        <f t="array" ref="E96">_xlfn.LET(
_xlpm.MyColor, E$1,
_xlpm.GameArray,_xlfn.TEXTSPLIT($C96,",",";"),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F96" cm="1">
        <f t="array" ref="F96">_xlfn.LET(
_xlpm.MyColor, F$1,
_xlpm.GameArray,_xlfn.TEXTSPLIT($C96,",",";"),
_xlpm.ColorArray, ISNUMBER(FIND(_xlpm.MyColor,_xlpm.GameArray)),
_xlpm.NumberArray, _xlfn.TEXTBEFORE(TRIM(_xlpm.GameArray)," "),
_xlpm.ColorNumberArray, _xlfn.IFNA(_xlpm.ColorArray*_xlpm.NumberArray,0),
MAX(_xlpm.ColorNumberArray))</f>
        <v>13</v>
      </c>
      <c r="G96">
        <f t="shared" si="5"/>
        <v>2028</v>
      </c>
    </row>
    <row r="97" spans="1:7" x14ac:dyDescent="0.35">
      <c r="A97" t="s">
        <v>101</v>
      </c>
      <c r="B97" t="str">
        <f t="shared" si="3"/>
        <v>96</v>
      </c>
      <c r="C97" t="str">
        <f t="shared" si="4"/>
        <v xml:space="preserve"> 13 blue, 11 red, 13 green; 12 red, 3 blue, 4 green; 14 green, 9 red, 15 blue</v>
      </c>
      <c r="D97" cm="1">
        <f t="array" ref="D97">_xlfn.LET(
_xlpm.MyColor, D$1,
_xlpm.GameArray,_xlfn.TEXTSPLIT($C97,",",";"),
_xlpm.ColorArray, ISNUMBER(FIND(_xlpm.MyColor,_xlpm.GameArray)),
_xlpm.NumberArray, _xlfn.TEXTBEFORE(TRIM(_xlpm.GameArray)," "),
_xlpm.ColorNumberArray, _xlfn.IFNA(_xlpm.ColorArray*_xlpm.NumberArray,0),
MAX(_xlpm.ColorNumberArray))</f>
        <v>15</v>
      </c>
      <c r="E97" cm="1">
        <f t="array" ref="E97">_xlfn.LET(
_xlpm.MyColor, E$1,
_xlpm.GameArray,_xlfn.TEXTSPLIT($C97,",",";"),
_xlpm.ColorArray, ISNUMBER(FIND(_xlpm.MyColor,_xlpm.GameArray)),
_xlpm.NumberArray, _xlfn.TEXTBEFORE(TRIM(_xlpm.GameArray)," "),
_xlpm.ColorNumberArray, _xlfn.IFNA(_xlpm.ColorArray*_xlpm.NumberArray,0),
MAX(_xlpm.ColorNumberArray))</f>
        <v>12</v>
      </c>
      <c r="F97" cm="1">
        <f t="array" ref="F97">_xlfn.LET(
_xlpm.MyColor, F$1,
_xlpm.GameArray,_xlfn.TEXTSPLIT($C97,",",";"),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G97">
        <f t="shared" si="5"/>
        <v>2520</v>
      </c>
    </row>
    <row r="98" spans="1:7" x14ac:dyDescent="0.35">
      <c r="A98" t="s">
        <v>102</v>
      </c>
      <c r="B98" t="str">
        <f t="shared" si="3"/>
        <v>97</v>
      </c>
      <c r="C98" t="str">
        <f t="shared" si="4"/>
        <v xml:space="preserve"> 9 red, 9 green, 11 blue; 11 green, 8 red, 9 blue; 5 blue, 6 red, 9 green; 3 green, 8 red, 4 blue</v>
      </c>
      <c r="D98" cm="1">
        <f t="array" ref="D98">_xlfn.LET(
_xlpm.MyColor, D$1,
_xlpm.GameArray,_xlfn.TEXTSPLIT($C98,",",";"),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E98" cm="1">
        <f t="array" ref="E98">_xlfn.LET(
_xlpm.MyColor, E$1,
_xlpm.GameArray,_xlfn.TEXTSPLIT($C98,",",";"),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F98" cm="1">
        <f t="array" ref="F98">_xlfn.LET(
_xlpm.MyColor, F$1,
_xlpm.GameArray,_xlfn.TEXTSPLIT($C98,",",";"),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G98">
        <f t="shared" si="5"/>
        <v>1089</v>
      </c>
    </row>
    <row r="99" spans="1:7" x14ac:dyDescent="0.35">
      <c r="A99" t="s">
        <v>103</v>
      </c>
      <c r="B99" t="str">
        <f t="shared" si="3"/>
        <v>98</v>
      </c>
      <c r="C99" t="str">
        <f t="shared" si="4"/>
        <v xml:space="preserve"> 5 blue, 6 red; 8 red; 1 green, 9 blue, 5 red</v>
      </c>
      <c r="D99" cm="1">
        <f t="array" ref="D99">_xlfn.LET(
_xlpm.MyColor, D$1,
_xlpm.GameArray,_xlfn.TEXTSPLIT($C99,",",";"),
_xlpm.ColorArray, ISNUMBER(FIND(_xlpm.MyColor,_xlpm.GameArray)),
_xlpm.NumberArray, _xlfn.TEXTBEFORE(TRIM(_xlpm.GameArray)," "),
_xlpm.ColorNumberArray, _xlfn.IFNA(_xlpm.ColorArray*_xlpm.NumberArray,0),
MAX(_xlpm.ColorNumberArray))</f>
        <v>9</v>
      </c>
      <c r="E99" cm="1">
        <f t="array" ref="E99">_xlfn.LET(
_xlpm.MyColor, E$1,
_xlpm.GameArray,_xlfn.TEXTSPLIT($C99,",",";"),
_xlpm.ColorArray, ISNUMBER(FIND(_xlpm.MyColor,_xlpm.GameArray)),
_xlpm.NumberArray, _xlfn.TEXTBEFORE(TRIM(_xlpm.GameArray)," "),
_xlpm.ColorNumberArray, _xlfn.IFNA(_xlpm.ColorArray*_xlpm.NumberArray,0),
MAX(_xlpm.ColorNumberArray))</f>
        <v>8</v>
      </c>
      <c r="F99" cm="1">
        <f t="array" ref="F99">_xlfn.LET(
_xlpm.MyColor, F$1,
_xlpm.GameArray,_xlfn.TEXTSPLIT($C99,",",";"),
_xlpm.ColorArray, ISNUMBER(FIND(_xlpm.MyColor,_xlpm.GameArray)),
_xlpm.NumberArray, _xlfn.TEXTBEFORE(TRIM(_xlpm.GameArray)," "),
_xlpm.ColorNumberArray, _xlfn.IFNA(_xlpm.ColorArray*_xlpm.NumberArray,0),
MAX(_xlpm.ColorNumberArray))</f>
        <v>1</v>
      </c>
      <c r="G99">
        <f t="shared" si="5"/>
        <v>72</v>
      </c>
    </row>
    <row r="100" spans="1:7" x14ac:dyDescent="0.35">
      <c r="A100" t="s">
        <v>104</v>
      </c>
      <c r="B100" t="str">
        <f t="shared" si="3"/>
        <v>99</v>
      </c>
      <c r="C100" t="str">
        <f t="shared" si="4"/>
        <v xml:space="preserve"> 4 green, 3 red; 3 green; 1 red, 2 green; 2 red, 1 green, 2 blue; 2 red, 4 green; 1 green, 2 blue, 1 red</v>
      </c>
      <c r="D100" cm="1">
        <f t="array" ref="D100">_xlfn.LET(
_xlpm.MyColor, D$1,
_xlpm.GameArray,_xlfn.TEXTSPLIT($C100,",",";"),
_xlpm.ColorArray, ISNUMBER(FIND(_xlpm.MyColor,_xlpm.GameArray)),
_xlpm.NumberArray, _xlfn.TEXTBEFORE(TRIM(_xlpm.GameArray)," "),
_xlpm.ColorNumberArray, _xlfn.IFNA(_xlpm.ColorArray*_xlpm.NumberArray,0),
MAX(_xlpm.ColorNumberArray))</f>
        <v>2</v>
      </c>
      <c r="E100" cm="1">
        <f t="array" ref="E100">_xlfn.LET(
_xlpm.MyColor, E$1,
_xlpm.GameArray,_xlfn.TEXTSPLIT($C100,",",";"),
_xlpm.ColorArray, ISNUMBER(FIND(_xlpm.MyColor,_xlpm.GameArray)),
_xlpm.NumberArray, _xlfn.TEXTBEFORE(TRIM(_xlpm.GameArray)," "),
_xlpm.ColorNumberArray, _xlfn.IFNA(_xlpm.ColorArray*_xlpm.NumberArray,0),
MAX(_xlpm.ColorNumberArray))</f>
        <v>3</v>
      </c>
      <c r="F100" cm="1">
        <f t="array" ref="F100">_xlfn.LET(
_xlpm.MyColor, F$1,
_xlpm.GameArray,_xlfn.TEXTSPLIT($C100,",",";"),
_xlpm.ColorArray, ISNUMBER(FIND(_xlpm.MyColor,_xlpm.GameArray)),
_xlpm.NumberArray, _xlfn.TEXTBEFORE(TRIM(_xlpm.GameArray)," "),
_xlpm.ColorNumberArray, _xlfn.IFNA(_xlpm.ColorArray*_xlpm.NumberArray,0),
MAX(_xlpm.ColorNumberArray))</f>
        <v>4</v>
      </c>
      <c r="G100">
        <f t="shared" si="5"/>
        <v>24</v>
      </c>
    </row>
    <row r="101" spans="1:7" x14ac:dyDescent="0.35">
      <c r="A101" t="s">
        <v>105</v>
      </c>
      <c r="B101" t="str">
        <f t="shared" si="3"/>
        <v>100</v>
      </c>
      <c r="C101" t="str">
        <f t="shared" si="4"/>
        <v xml:space="preserve"> 3 blue, 3 red, 6 green; 7 red, 2 green, 16 blue; 14 green, 9 red, 9 blue; 8 red, 10 green, 9 blue; 6 blue, 11 red</v>
      </c>
      <c r="D101" cm="1">
        <f t="array" ref="D101">_xlfn.LET(
_xlpm.MyColor, D$1,
_xlpm.GameArray,_xlfn.TEXTSPLIT($C101,",",";"),
_xlpm.ColorArray, ISNUMBER(FIND(_xlpm.MyColor,_xlpm.GameArray)),
_xlpm.NumberArray, _xlfn.TEXTBEFORE(TRIM(_xlpm.GameArray)," "),
_xlpm.ColorNumberArray, _xlfn.IFNA(_xlpm.ColorArray*_xlpm.NumberArray,0),
MAX(_xlpm.ColorNumberArray))</f>
        <v>16</v>
      </c>
      <c r="E101" cm="1">
        <f t="array" ref="E101">_xlfn.LET(
_xlpm.MyColor, E$1,
_xlpm.GameArray,_xlfn.TEXTSPLIT($C101,",",";"),
_xlpm.ColorArray, ISNUMBER(FIND(_xlpm.MyColor,_xlpm.GameArray)),
_xlpm.NumberArray, _xlfn.TEXTBEFORE(TRIM(_xlpm.GameArray)," "),
_xlpm.ColorNumberArray, _xlfn.IFNA(_xlpm.ColorArray*_xlpm.NumberArray,0),
MAX(_xlpm.ColorNumberArray))</f>
        <v>11</v>
      </c>
      <c r="F101" cm="1">
        <f t="array" ref="F101">_xlfn.LET(
_xlpm.MyColor, F$1,
_xlpm.GameArray,_xlfn.TEXTSPLIT($C101,",",";"),
_xlpm.ColorArray, ISNUMBER(FIND(_xlpm.MyColor,_xlpm.GameArray)),
_xlpm.NumberArray, _xlfn.TEXTBEFORE(TRIM(_xlpm.GameArray)," "),
_xlpm.ColorNumberArray, _xlfn.IFNA(_xlpm.ColorArray*_xlpm.NumberArray,0),
MAX(_xlpm.ColorNumberArray))</f>
        <v>14</v>
      </c>
      <c r="G101">
        <f t="shared" si="5"/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Rickesh</dc:creator>
  <cp:lastModifiedBy>Rickesh Mistry</cp:lastModifiedBy>
  <dcterms:created xsi:type="dcterms:W3CDTF">2015-06-05T18:17:20Z</dcterms:created>
  <dcterms:modified xsi:type="dcterms:W3CDTF">2023-12-02T17:59:40Z</dcterms:modified>
</cp:coreProperties>
</file>