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NOVO\OneDrive\Documents\"/>
    </mc:Choice>
  </mc:AlternateContent>
  <xr:revisionPtr revIDLastSave="0" documentId="13_ncr:1_{1445905A-37F9-488A-BEB8-3AAC3AAFD94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3" i="1" l="1"/>
  <c r="F13" i="1"/>
  <c r="G13" i="1" s="1"/>
</calcChain>
</file>

<file path=xl/sharedStrings.xml><?xml version="1.0" encoding="utf-8"?>
<sst xmlns="http://schemas.openxmlformats.org/spreadsheetml/2006/main" count="45" uniqueCount="45">
  <si>
    <t>DESCRIPTIONS</t>
  </si>
  <si>
    <t>REMARK</t>
  </si>
  <si>
    <t>No.</t>
  </si>
  <si>
    <t>GREEN PRESERVO</t>
  </si>
  <si>
    <t>PABRIK:</t>
  </si>
  <si>
    <r>
      <t xml:space="preserve">PENGGUNAAN </t>
    </r>
    <r>
      <rPr>
        <sz val="24"/>
        <color rgb="FF009644"/>
        <rFont val="Bernard MT Condensed"/>
        <family val="1"/>
      </rPr>
      <t>GP</t>
    </r>
  </si>
  <si>
    <t>PRODUKSI:</t>
  </si>
  <si>
    <t>PGJ DEPOK</t>
  </si>
  <si>
    <t>ANALISA</t>
  </si>
  <si>
    <t>Sirin</t>
  </si>
  <si>
    <t>PGJ</t>
  </si>
  <si>
    <t>Rebusan</t>
  </si>
  <si>
    <t>Air Garam</t>
  </si>
  <si>
    <t>masukan GP dulu 2300cc, lalu masukan air panas dan garam . Untuk 200liter air garam</t>
  </si>
  <si>
    <t>Pembiangan</t>
  </si>
  <si>
    <t>Pengadukan tidak lebih dari 2.5jam, Proses ini wajib diikuti agar mendapatkan hasil yang maksimal dan mengembang.</t>
  </si>
  <si>
    <t>Perendaman</t>
  </si>
  <si>
    <t>masukan GP 2ltr, lalu masukan air sampai 100ltr dan masukin HO sebanyak 400ml, lalu dipenuhkan sampai 200ltr. Proses ini menahan 24jam air rendamaan tetap bening.</t>
  </si>
  <si>
    <t>Kalau pakai HO 2ltr untuk mempertahankan 24jam, maka rasa tahu menjadi berubah tidak ada rasa, dan air rendaman menjadi keruh</t>
  </si>
  <si>
    <t xml:space="preserve">Perkwintal Cost sebelum pakai GP: Rp 85.000. Dengan GP estimasi Rp 50.000 </t>
  </si>
  <si>
    <t>85.000/kg</t>
  </si>
  <si>
    <t>Non-GP</t>
  </si>
  <si>
    <t>GP</t>
  </si>
  <si>
    <t>Selisih</t>
  </si>
  <si>
    <t>GP 500ml kedalam air panas 12,5ltr. Lalu diambil 250cc kedalam rebusan 800-900ltr</t>
  </si>
  <si>
    <t>GP DALAM REBUSAN</t>
  </si>
  <si>
    <t>250ml dalam rebusan</t>
  </si>
  <si>
    <t xml:space="preserve">GP DALAM BLONG </t>
  </si>
  <si>
    <t xml:space="preserve">Masukkan 1 ember 3,5Ltr </t>
  </si>
  <si>
    <t>diamkan sekitar 2,5jam hasil meningkat</t>
  </si>
  <si>
    <t>GP RENDAMAN</t>
  </si>
  <si>
    <t>pakailah rendaman no 4 ini maka akan mendapatkan pengawetan 24 jam minimal</t>
  </si>
  <si>
    <t>Ambil air garam yg tercampur GP sebanyak 3.5ltr(No.2). Lalu campurkan kedalam aci 1 tong</t>
  </si>
  <si>
    <t>TAHU SUTRA</t>
  </si>
  <si>
    <t xml:space="preserve">Gunakan cara diatas no 1,2,3 &amp; 4 </t>
  </si>
  <si>
    <t>Encerkan rebusan biasanya 9 blong jadikan 10 blong atau 11 blong, maka TAHU SUTRA didapatkan secara sempurna dan mendapatkan BONUS 2 BLONG akibat pemberian GP</t>
  </si>
  <si>
    <t>TAHU CHINA TAHU JUMBO TAHU SUTRA</t>
  </si>
  <si>
    <t>TANGGAL        8-8-2024</t>
  </si>
  <si>
    <t>Serat menjadi sangat halus sekali</t>
  </si>
  <si>
    <t>Air rendaman tetap jernih</t>
  </si>
  <si>
    <t>GP ini tetap dapat digunakan sampai dengan 3 hari kedepan dan tidak menurunkan fungsi</t>
  </si>
  <si>
    <t>50.000/kg</t>
  </si>
  <si>
    <r>
      <t xml:space="preserve">TDS Air = 162,       Kadar Besi=0,54      </t>
    </r>
    <r>
      <rPr>
        <sz val="11"/>
        <color theme="1"/>
        <rFont val="Arial"/>
        <family val="2"/>
      </rPr>
      <t>Kadar Besi aqua=0,04</t>
    </r>
  </si>
  <si>
    <r>
      <t xml:space="preserve">Biasanya 1 kwintal non-GP menjadi 580-600pcs tahu jumbo, setelah ditambah GP jadi 720pcs tahu.  </t>
    </r>
    <r>
      <rPr>
        <b/>
        <sz val="10"/>
        <color theme="1"/>
        <rFont val="Arial"/>
        <family val="2"/>
      </rPr>
      <t>GP membuat surplus produksi sebanyak 10%</t>
    </r>
  </si>
  <si>
    <t>Dagusman Gustavo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</si>
</sst>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p&quot;* #,##0_-;\-&quot;Rp&quot;* #,##0_-;_-&quot;Rp&quot;* &quot;-&quot;_-;_-@_-"/>
    <numFmt numFmtId="165" formatCode="_-* #,##0_-;\-* #,##0_-;_-* &quot;-&quot;_-;_-@_-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u/>
      <sz val="11"/>
      <color theme="1"/>
      <name val="Arial"/>
      <family val="2"/>
    </font>
    <font>
      <sz val="24"/>
      <name val="Bernard MT Condensed"/>
      <family val="1"/>
    </font>
    <font>
      <sz val="24"/>
      <color rgb="FF009644"/>
      <name val="Bernard MT Condensed"/>
      <family val="1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20"/>
      <color theme="1"/>
      <name val="Arial"/>
      <family val="2"/>
    </font>
    <font>
      <b/>
      <i/>
      <sz val="11"/>
      <color theme="1"/>
      <name val="Arial"/>
      <family val="2"/>
    </font>
    <font>
      <b/>
      <sz val="11"/>
      <color theme="1"/>
      <name val="Arial"/>
      <family val="2"/>
    </font>
    <font>
      <sz val="23"/>
      <color rgb="FF00B050"/>
      <name val="Arial"/>
      <family val="2"/>
    </font>
    <font>
      <b/>
      <sz val="10"/>
      <color theme="1"/>
      <name val="Arial"/>
      <family val="2"/>
    </font>
    <font>
      <b/>
      <u/>
      <sz val="24"/>
      <color theme="1"/>
      <name val="Arial"/>
      <family val="2"/>
    </font>
    <font>
      <i/>
      <sz val="10"/>
      <color theme="1"/>
      <name val="Arial"/>
      <family val="2"/>
    </font>
    <font>
      <sz val="11"/>
      <color rgb="FF00B050"/>
      <name val="Arial"/>
      <family val="2"/>
    </font>
    <font>
      <b/>
      <sz val="11"/>
      <color rgb="FF00B050"/>
      <name val="Arial"/>
      <family val="2"/>
    </font>
    <font>
      <b/>
      <sz val="99"/>
      <color rgb="FF009644"/>
      <name val="Bernard MT Condensed"/>
      <family val="1"/>
    </font>
  </fonts>
  <fills count="4">
    <fill>
      <patternFill patternType="none"/>
    </fill>
    <fill>
      <patternFill patternType="gray125"/>
    </fill>
    <fill>
      <patternFill patternType="solid">
        <fgColor rgb="FFFEFDCB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rgb="FF0070C0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vertical="center"/>
    </xf>
    <xf numFmtId="0" fontId="0" fillId="0" borderId="0" xfId="0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0" fontId="2" fillId="0" borderId="2" xfId="1" applyNumberFormat="1" applyFont="1" applyBorder="1" applyAlignment="1">
      <alignment vertical="center" wrapText="1"/>
    </xf>
    <xf numFmtId="0" fontId="0" fillId="0" borderId="19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9" fillId="0" borderId="22" xfId="0" applyFont="1" applyBorder="1" applyAlignment="1">
      <alignment horizontal="left" vertical="center"/>
    </xf>
    <xf numFmtId="0" fontId="0" fillId="0" borderId="0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right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3" borderId="20" xfId="0" applyFont="1" applyFill="1" applyBorder="1" applyAlignment="1">
      <alignment horizontal="left" vertical="center" wrapText="1"/>
    </xf>
    <xf numFmtId="0" fontId="3" fillId="0" borderId="0" xfId="0" applyFont="1" applyBorder="1" applyAlignment="1">
      <alignment horizontal="right" vertical="center"/>
    </xf>
    <xf numFmtId="0" fontId="11" fillId="3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35" xfId="0" applyFont="1" applyBorder="1" applyAlignment="1">
      <alignment vertical="center"/>
    </xf>
    <xf numFmtId="0" fontId="2" fillId="0" borderId="26" xfId="0" applyFont="1" applyBorder="1" applyAlignment="1">
      <alignment vertical="center" wrapText="1"/>
    </xf>
    <xf numFmtId="0" fontId="2" fillId="0" borderId="2" xfId="1" applyNumberFormat="1" applyFont="1" applyBorder="1" applyAlignment="1">
      <alignment horizontal="center" vertical="center" wrapText="1"/>
    </xf>
    <xf numFmtId="0" fontId="2" fillId="0" borderId="2" xfId="1" applyNumberFormat="1" applyFont="1" applyBorder="1" applyAlignment="1">
      <alignment horizontal="center" vertical="center"/>
    </xf>
    <xf numFmtId="0" fontId="14" fillId="0" borderId="30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20" fontId="2" fillId="0" borderId="2" xfId="0" applyNumberFormat="1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 vertical="center" wrapText="1"/>
    </xf>
    <xf numFmtId="0" fontId="2" fillId="0" borderId="1" xfId="1" applyNumberFormat="1" applyFont="1" applyBorder="1" applyAlignment="1">
      <alignment horizontal="center" vertical="center"/>
    </xf>
    <xf numFmtId="0" fontId="14" fillId="0" borderId="33" xfId="0" applyFont="1" applyBorder="1" applyAlignment="1">
      <alignment vertical="center" wrapText="1"/>
    </xf>
    <xf numFmtId="0" fontId="2" fillId="0" borderId="1" xfId="1" applyNumberFormat="1" applyFont="1" applyBorder="1" applyAlignment="1">
      <alignment vertical="center" wrapText="1"/>
    </xf>
    <xf numFmtId="0" fontId="2" fillId="0" borderId="1" xfId="1" applyNumberFormat="1" applyFont="1" applyBorder="1" applyAlignment="1">
      <alignment horizontal="left" vertical="center" wrapText="1"/>
    </xf>
    <xf numFmtId="0" fontId="2" fillId="0" borderId="3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165" fontId="15" fillId="3" borderId="1" xfId="1" applyFont="1" applyFill="1" applyBorder="1" applyAlignment="1">
      <alignment horizontal="center" vertical="center"/>
    </xf>
    <xf numFmtId="164" fontId="16" fillId="3" borderId="1" xfId="1" applyNumberFormat="1" applyFont="1" applyFill="1" applyBorder="1" applyAlignment="1">
      <alignment horizontal="center" vertical="center"/>
    </xf>
    <xf numFmtId="0" fontId="2" fillId="0" borderId="36" xfId="1" applyNumberFormat="1" applyFont="1" applyBorder="1" applyAlignment="1">
      <alignment horizontal="center" vertical="center" wrapText="1"/>
    </xf>
    <xf numFmtId="0" fontId="17" fillId="0" borderId="17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0" fillId="0" borderId="34" xfId="0" applyFont="1" applyBorder="1" applyAlignment="1">
      <alignment horizontal="left" vertical="top" wrapText="1"/>
    </xf>
    <xf numFmtId="0" fontId="10" fillId="0" borderId="32" xfId="0" applyFont="1" applyBorder="1" applyAlignment="1">
      <alignment horizontal="left" vertical="top" wrapText="1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colors>
    <mruColors>
      <color rgb="FF009644"/>
      <color rgb="FFFEFDCB"/>
      <color rgb="FFFFFFE7"/>
      <color rgb="FFFFFFC9"/>
      <color rgb="FFFFFFAF"/>
      <color rgb="FFFFFFB9"/>
      <color rgb="FFFFFF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</xdr:row>
      <xdr:rowOff>0</xdr:rowOff>
    </xdr:from>
    <xdr:to>
      <xdr:col>7</xdr:col>
      <xdr:colOff>304800</xdr:colOff>
      <xdr:row>1</xdr:row>
      <xdr:rowOff>304800</xdr:rowOff>
    </xdr:to>
    <xdr:sp macro="" textlink="">
      <xdr:nvSpPr>
        <xdr:cNvPr id="1028" name="AutoShape 4" descr="blob:https://web.whatsapp.com/8b810db8-a1fe-4a60-82c9-d8b19b5fdb70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3181350" y="1809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0</xdr:row>
      <xdr:rowOff>0</xdr:rowOff>
    </xdr:from>
    <xdr:ext cx="304800" cy="304800"/>
    <xdr:sp macro="" textlink="">
      <xdr:nvSpPr>
        <xdr:cNvPr id="13" name="AutoShape 4" descr="blob:https://web.whatsapp.com/8b810db8-a1fe-4a60-82c9-d8b19b5fdb70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3943350" y="12763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304800</xdr:colOff>
      <xdr:row>14</xdr:row>
      <xdr:rowOff>123825</xdr:rowOff>
    </xdr:to>
    <xdr:sp macro="" textlink="">
      <xdr:nvSpPr>
        <xdr:cNvPr id="1027" name="AutoShape 3" descr="blob:https://web.whatsapp.com/ec65b172-1d83-4323-bc11-1727e81d7957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3429000" y="1054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123825</xdr:rowOff>
    </xdr:to>
    <xdr:sp macro="" textlink="">
      <xdr:nvSpPr>
        <xdr:cNvPr id="1029" name="AutoShape 5" descr="blob:https://web.whatsapp.com/ec65b172-1d83-4323-bc11-1727e81d7957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4391025" y="105441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123825</xdr:rowOff>
    </xdr:to>
    <xdr:sp macro="" textlink="">
      <xdr:nvSpPr>
        <xdr:cNvPr id="1031" name="AutoShape 7" descr="blob:https://web.whatsapp.com/ec65b172-1d83-4323-bc11-1727e81d795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Aspect="1" noChangeArrowheads="1"/>
        </xdr:cNvSpPr>
      </xdr:nvSpPr>
      <xdr:spPr bwMode="auto">
        <a:xfrm>
          <a:off x="4391025" y="10906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13</xdr:row>
      <xdr:rowOff>0</xdr:rowOff>
    </xdr:from>
    <xdr:to>
      <xdr:col>6</xdr:col>
      <xdr:colOff>304800</xdr:colOff>
      <xdr:row>14</xdr:row>
      <xdr:rowOff>123825</xdr:rowOff>
    </xdr:to>
    <xdr:sp macro="" textlink="">
      <xdr:nvSpPr>
        <xdr:cNvPr id="1032" name="AutoShape 8" descr="blob:https://web.whatsapp.com/ec65b172-1d83-4323-bc11-1727e81d7957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Aspect="1" noChangeArrowheads="1"/>
        </xdr:cNvSpPr>
      </xdr:nvSpPr>
      <xdr:spPr bwMode="auto">
        <a:xfrm>
          <a:off x="4391025" y="1036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28575</xdr:colOff>
      <xdr:row>9</xdr:row>
      <xdr:rowOff>57149</xdr:rowOff>
    </xdr:from>
    <xdr:to>
      <xdr:col>2</xdr:col>
      <xdr:colOff>657225</xdr:colOff>
      <xdr:row>22</xdr:row>
      <xdr:rowOff>29768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6324599"/>
          <a:ext cx="1181100" cy="233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619125</xdr:colOff>
      <xdr:row>9</xdr:row>
      <xdr:rowOff>47624</xdr:rowOff>
    </xdr:from>
    <xdr:to>
      <xdr:col>3</xdr:col>
      <xdr:colOff>790575</xdr:colOff>
      <xdr:row>22</xdr:row>
      <xdr:rowOff>20243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6315074"/>
          <a:ext cx="1181100" cy="2334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28575</xdr:colOff>
      <xdr:row>9</xdr:row>
      <xdr:rowOff>57149</xdr:rowOff>
    </xdr:from>
    <xdr:to>
      <xdr:col>8</xdr:col>
      <xdr:colOff>2344208</xdr:colOff>
      <xdr:row>24</xdr:row>
      <xdr:rowOff>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53275" y="6324599"/>
          <a:ext cx="3992033" cy="2667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781050</xdr:colOff>
      <xdr:row>9</xdr:row>
      <xdr:rowOff>51633</xdr:rowOff>
    </xdr:from>
    <xdr:to>
      <xdr:col>3</xdr:col>
      <xdr:colOff>2028826</xdr:colOff>
      <xdr:row>22</xdr:row>
      <xdr:rowOff>9300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6319083"/>
          <a:ext cx="1247776" cy="23198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2066924</xdr:colOff>
      <xdr:row>13</xdr:row>
      <xdr:rowOff>44423</xdr:rowOff>
    </xdr:from>
    <xdr:to>
      <xdr:col>6</xdr:col>
      <xdr:colOff>1314449</xdr:colOff>
      <xdr:row>24</xdr:row>
      <xdr:rowOff>9300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4" y="7045298"/>
          <a:ext cx="3476625" cy="19556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304800</xdr:colOff>
      <xdr:row>5</xdr:row>
      <xdr:rowOff>304800</xdr:rowOff>
    </xdr:to>
    <xdr:sp macro="" textlink="">
      <xdr:nvSpPr>
        <xdr:cNvPr id="1025" name="AutoShape 1" descr="blob:https://web.whatsapp.com/8d09f754-d46d-4f22-b0f4-81983f3b3054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4829175" y="33432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209550</xdr:colOff>
      <xdr:row>22</xdr:row>
      <xdr:rowOff>174541</xdr:rowOff>
    </xdr:from>
    <xdr:to>
      <xdr:col>2</xdr:col>
      <xdr:colOff>730474</xdr:colOff>
      <xdr:row>25</xdr:row>
      <xdr:rowOff>161926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145" b="7971"/>
        <a:stretch/>
      </xdr:blipFill>
      <xdr:spPr bwMode="auto">
        <a:xfrm>
          <a:off x="762000" y="8804191"/>
          <a:ext cx="520924" cy="5303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285750</xdr:colOff>
      <xdr:row>23</xdr:row>
      <xdr:rowOff>47625</xdr:rowOff>
    </xdr:from>
    <xdr:to>
      <xdr:col>3</xdr:col>
      <xdr:colOff>1199944</xdr:colOff>
      <xdr:row>25</xdr:row>
      <xdr:rowOff>126585</xdr:rowOff>
    </xdr:to>
    <xdr:pic>
      <xdr:nvPicPr>
        <xdr:cNvPr id="27" name="Picture 1" descr="dagusman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8858250"/>
          <a:ext cx="2476294" cy="4409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50800</xdr:colOff>
      <xdr:row>0</xdr:row>
      <xdr:rowOff>57150</xdr:rowOff>
    </xdr:from>
    <xdr:to>
      <xdr:col>6</xdr:col>
      <xdr:colOff>688976</xdr:colOff>
      <xdr:row>0</xdr:row>
      <xdr:rowOff>1213768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57150"/>
          <a:ext cx="6423026" cy="11566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3</xdr:col>
      <xdr:colOff>272529</xdr:colOff>
      <xdr:row>0</xdr:row>
      <xdr:rowOff>838200</xdr:rowOff>
    </xdr:from>
    <xdr:ext cx="6213998" cy="361950"/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834629" y="838200"/>
          <a:ext cx="6213998" cy="36195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2300" b="0" cap="none" spc="0">
              <a:ln w="0"/>
              <a:solidFill>
                <a:srgbClr val="34CC34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www.greenpreservo.com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B1" workbookViewId="0">
      <selection activeCell="G6" sqref="G6"/>
    </sheetView>
  </sheetViews>
  <sheetFormatPr defaultColWidth="9" defaultRowHeight="14" x14ac:dyDescent="0.3"/>
  <cols>
    <col min="1" max="1" width="0.33203125" style="1" hidden="1" customWidth="1"/>
    <col min="2" max="2" width="7.25" style="2" customWidth="1"/>
    <col min="3" max="3" width="13.25" style="3" bestFit="1" customWidth="1"/>
    <col min="4" max="4" width="28.75" style="22" customWidth="1"/>
    <col min="5" max="5" width="14.08203125" style="1" customWidth="1"/>
    <col min="6" max="6" width="12.58203125" style="27" customWidth="1"/>
    <col min="7" max="7" width="17.5" style="3" customWidth="1"/>
    <col min="8" max="8" width="22" style="1" customWidth="1"/>
    <col min="9" max="9" width="31.08203125" style="1" customWidth="1"/>
    <col min="10" max="10" width="20.75" style="1" customWidth="1"/>
    <col min="11" max="11" width="12.75" style="1" bestFit="1" customWidth="1"/>
    <col min="12" max="16384" width="9" style="1"/>
  </cols>
  <sheetData>
    <row r="1" spans="2:11" ht="100.5" customHeight="1" thickBot="1" x14ac:dyDescent="0.35">
      <c r="B1" s="60"/>
      <c r="C1" s="61"/>
      <c r="D1" s="61"/>
      <c r="E1" s="61"/>
      <c r="F1" s="61"/>
      <c r="G1" s="61"/>
      <c r="H1" s="61"/>
      <c r="I1" s="62"/>
    </row>
    <row r="2" spans="2:11" ht="57.75" customHeight="1" thickTop="1" thickBot="1" x14ac:dyDescent="0.35">
      <c r="B2" s="75" t="s">
        <v>42</v>
      </c>
      <c r="C2" s="76"/>
      <c r="D2" s="30" t="s">
        <v>37</v>
      </c>
      <c r="E2" s="18" t="s">
        <v>4</v>
      </c>
      <c r="F2" s="63" t="s">
        <v>7</v>
      </c>
      <c r="G2" s="63"/>
      <c r="H2" s="29" t="s">
        <v>6</v>
      </c>
      <c r="I2" s="28" t="s">
        <v>36</v>
      </c>
    </row>
    <row r="3" spans="2:11" ht="30" customHeight="1" x14ac:dyDescent="0.3">
      <c r="B3" s="64" t="s">
        <v>2</v>
      </c>
      <c r="C3" s="71" t="s">
        <v>0</v>
      </c>
      <c r="D3" s="72"/>
      <c r="E3" s="68" t="s">
        <v>5</v>
      </c>
      <c r="F3" s="69"/>
      <c r="G3" s="69"/>
      <c r="H3" s="70"/>
      <c r="I3" s="66" t="s">
        <v>1</v>
      </c>
    </row>
    <row r="4" spans="2:11" ht="36" customHeight="1" thickBot="1" x14ac:dyDescent="0.35">
      <c r="B4" s="65"/>
      <c r="C4" s="73"/>
      <c r="D4" s="74"/>
      <c r="E4" s="23" t="s">
        <v>25</v>
      </c>
      <c r="F4" s="23" t="s">
        <v>27</v>
      </c>
      <c r="G4" s="11" t="s">
        <v>8</v>
      </c>
      <c r="H4" s="23" t="s">
        <v>30</v>
      </c>
      <c r="I4" s="67"/>
      <c r="K4"/>
    </row>
    <row r="5" spans="2:11" s="31" customFormat="1" ht="38" thickTop="1" x14ac:dyDescent="0.3">
      <c r="B5" s="32">
        <v>1</v>
      </c>
      <c r="C5" s="33" t="s">
        <v>11</v>
      </c>
      <c r="D5" s="34" t="s">
        <v>24</v>
      </c>
      <c r="E5" s="35" t="s">
        <v>26</v>
      </c>
      <c r="F5" s="59"/>
      <c r="G5" s="13"/>
      <c r="H5" s="36"/>
      <c r="I5" s="37" t="s">
        <v>19</v>
      </c>
    </row>
    <row r="6" spans="2:11" s="31" customFormat="1" ht="52" x14ac:dyDescent="0.3">
      <c r="B6" s="38">
        <v>2</v>
      </c>
      <c r="C6" s="39" t="s">
        <v>12</v>
      </c>
      <c r="D6" s="40" t="s">
        <v>13</v>
      </c>
      <c r="E6" s="41"/>
      <c r="F6"/>
      <c r="G6" s="13"/>
      <c r="H6" s="43"/>
      <c r="I6" s="44" t="s">
        <v>43</v>
      </c>
    </row>
    <row r="7" spans="2:11" s="31" customFormat="1" ht="50" x14ac:dyDescent="0.3">
      <c r="B7" s="38">
        <v>3</v>
      </c>
      <c r="C7" s="39" t="s">
        <v>14</v>
      </c>
      <c r="D7" s="40" t="s">
        <v>32</v>
      </c>
      <c r="E7" s="41"/>
      <c r="F7" s="42" t="s">
        <v>28</v>
      </c>
      <c r="G7" s="45" t="s">
        <v>29</v>
      </c>
      <c r="H7" s="46" t="s">
        <v>40</v>
      </c>
      <c r="I7" s="47" t="s">
        <v>15</v>
      </c>
      <c r="J7" s="48"/>
      <c r="K7" s="48"/>
    </row>
    <row r="8" spans="2:11" s="31" customFormat="1" ht="62.5" x14ac:dyDescent="0.3">
      <c r="B8" s="38">
        <v>4</v>
      </c>
      <c r="C8" s="39" t="s">
        <v>16</v>
      </c>
      <c r="D8" s="40" t="s">
        <v>17</v>
      </c>
      <c r="E8" s="41"/>
      <c r="F8" s="42"/>
      <c r="G8" s="45" t="s">
        <v>39</v>
      </c>
      <c r="H8" s="46" t="s">
        <v>31</v>
      </c>
      <c r="I8" s="49" t="s">
        <v>18</v>
      </c>
    </row>
    <row r="9" spans="2:11" s="31" customFormat="1" ht="63" thickBot="1" x14ac:dyDescent="0.35">
      <c r="B9" s="50">
        <v>5</v>
      </c>
      <c r="C9" s="51" t="s">
        <v>33</v>
      </c>
      <c r="D9" s="52" t="s">
        <v>34</v>
      </c>
      <c r="E9" s="53"/>
      <c r="F9" s="54"/>
      <c r="G9" s="55" t="s">
        <v>38</v>
      </c>
      <c r="H9" s="53"/>
      <c r="I9" s="56" t="s">
        <v>35</v>
      </c>
    </row>
    <row r="10" spans="2:11" x14ac:dyDescent="0.3">
      <c r="B10" s="4"/>
      <c r="C10" s="6"/>
      <c r="D10" s="20"/>
      <c r="E10" s="5"/>
      <c r="F10" s="24"/>
      <c r="G10" s="6"/>
      <c r="H10" s="5"/>
      <c r="I10" s="7"/>
    </row>
    <row r="11" spans="2:11" x14ac:dyDescent="0.3">
      <c r="B11" s="4"/>
      <c r="C11" s="6"/>
      <c r="D11" s="20"/>
      <c r="E11" s="57" t="s">
        <v>22</v>
      </c>
      <c r="F11" s="57" t="s">
        <v>21</v>
      </c>
      <c r="G11" s="57" t="s">
        <v>23</v>
      </c>
      <c r="H11" s="5"/>
      <c r="I11" s="7"/>
    </row>
    <row r="12" spans="2:11" x14ac:dyDescent="0.3">
      <c r="B12" s="4"/>
      <c r="C12" s="6"/>
      <c r="D12" s="20"/>
      <c r="E12" s="57" t="s">
        <v>41</v>
      </c>
      <c r="F12" s="57" t="s">
        <v>20</v>
      </c>
      <c r="G12" s="57"/>
      <c r="H12" s="5"/>
      <c r="I12" s="7"/>
    </row>
    <row r="13" spans="2:11" x14ac:dyDescent="0.3">
      <c r="B13" s="4"/>
      <c r="C13" s="6"/>
      <c r="D13" s="20"/>
      <c r="E13" s="58">
        <f>50000*20</f>
        <v>1000000</v>
      </c>
      <c r="F13" s="58">
        <f>85000*20</f>
        <v>1700000</v>
      </c>
      <c r="G13" s="58">
        <f>F13-E13</f>
        <v>700000</v>
      </c>
      <c r="H13" s="5"/>
      <c r="I13" s="7"/>
    </row>
    <row r="14" spans="2:11" x14ac:dyDescent="0.3">
      <c r="B14" s="4"/>
      <c r="C14" s="6"/>
      <c r="D14" s="20"/>
      <c r="E14" s="5"/>
      <c r="F14" s="24"/>
      <c r="G14" s="6"/>
      <c r="H14" s="5"/>
      <c r="I14" s="7"/>
    </row>
    <row r="15" spans="2:11" x14ac:dyDescent="0.3">
      <c r="B15" s="4"/>
      <c r="C15" s="6"/>
      <c r="D15" s="20"/>
      <c r="E15" s="5"/>
      <c r="F15" s="24"/>
      <c r="G15" s="6"/>
      <c r="H15" s="5"/>
      <c r="I15" s="7"/>
    </row>
    <row r="16" spans="2:11" x14ac:dyDescent="0.3">
      <c r="B16" s="4"/>
      <c r="C16" s="6"/>
      <c r="D16" s="20"/>
      <c r="E16" s="5"/>
      <c r="F16" s="24"/>
      <c r="G16" s="6"/>
      <c r="H16" s="5"/>
      <c r="I16" s="7"/>
    </row>
    <row r="17" spans="2:11" x14ac:dyDescent="0.3">
      <c r="B17" s="4"/>
      <c r="C17" s="6"/>
      <c r="D17" s="20"/>
      <c r="E17" s="5"/>
      <c r="F17" s="24"/>
      <c r="G17" s="6"/>
      <c r="H17" s="5"/>
      <c r="I17" s="7"/>
    </row>
    <row r="18" spans="2:11" x14ac:dyDescent="0.3">
      <c r="B18" s="4"/>
      <c r="C18" s="6"/>
      <c r="D18" s="20"/>
      <c r="E18" s="5"/>
      <c r="F18" s="24"/>
      <c r="G18" s="6"/>
      <c r="H18" s="5"/>
      <c r="I18" s="7"/>
    </row>
    <row r="19" spans="2:11" x14ac:dyDescent="0.3">
      <c r="B19" s="4"/>
      <c r="C19" s="6"/>
      <c r="D19" s="20"/>
      <c r="E19" s="5"/>
      <c r="F19" s="24"/>
      <c r="G19" s="6"/>
      <c r="H19" s="5"/>
      <c r="I19" s="7"/>
    </row>
    <row r="20" spans="2:11" x14ac:dyDescent="0.3">
      <c r="B20" s="4"/>
      <c r="C20" s="6"/>
      <c r="D20" s="20"/>
      <c r="E20" s="5"/>
      <c r="F20" s="24"/>
      <c r="G20" s="6"/>
      <c r="H20" s="5"/>
      <c r="I20" s="7"/>
      <c r="K20" s="5"/>
    </row>
    <row r="21" spans="2:11" x14ac:dyDescent="0.3">
      <c r="B21" s="4"/>
      <c r="C21" s="6"/>
      <c r="D21" s="20"/>
      <c r="E21" s="5"/>
      <c r="F21" s="24"/>
      <c r="G21" s="6"/>
      <c r="H21" s="5"/>
      <c r="I21" s="7"/>
      <c r="K21" s="5"/>
    </row>
    <row r="22" spans="2:11" x14ac:dyDescent="0.3">
      <c r="B22" s="4"/>
      <c r="C22" s="6"/>
      <c r="D22" s="20"/>
      <c r="E22" s="5"/>
      <c r="F22" s="24"/>
      <c r="G22" s="6"/>
      <c r="H22" s="5"/>
      <c r="I22" s="7"/>
      <c r="K22" s="5"/>
    </row>
    <row r="23" spans="2:11" x14ac:dyDescent="0.3">
      <c r="B23" s="4"/>
      <c r="C23" s="6"/>
      <c r="D23" s="20"/>
      <c r="E23" s="5"/>
      <c r="F23" s="25"/>
      <c r="G23" s="12"/>
      <c r="H23" s="5"/>
      <c r="I23" s="7"/>
    </row>
    <row r="24" spans="2:11" x14ac:dyDescent="0.3">
      <c r="B24" s="4"/>
      <c r="C24" s="6"/>
      <c r="D24" s="20"/>
      <c r="E24" s="5"/>
      <c r="F24" s="24"/>
      <c r="G24" s="12"/>
      <c r="H24" s="5"/>
      <c r="I24" s="7"/>
    </row>
    <row r="25" spans="2:11" x14ac:dyDescent="0.3">
      <c r="B25" s="4"/>
      <c r="C25" s="6"/>
      <c r="D25" s="20"/>
      <c r="E25" s="5"/>
      <c r="F25" s="22"/>
      <c r="G25" s="1"/>
      <c r="H25" s="5"/>
      <c r="I25" s="7"/>
    </row>
    <row r="26" spans="2:11" x14ac:dyDescent="0.3">
      <c r="B26" s="14"/>
      <c r="D26" s="20"/>
      <c r="F26" s="24"/>
      <c r="G26" s="1"/>
      <c r="H26" s="5"/>
      <c r="I26" s="7"/>
    </row>
    <row r="27" spans="2:11" x14ac:dyDescent="0.3">
      <c r="B27" s="14"/>
      <c r="C27" s="6" t="s">
        <v>44</v>
      </c>
      <c r="D27" s="20"/>
      <c r="E27" s="17" t="s">
        <v>9</v>
      </c>
      <c r="F27" s="24"/>
      <c r="G27" s="1"/>
      <c r="H27" s="5"/>
      <c r="I27" s="7"/>
    </row>
    <row r="28" spans="2:11" ht="14.5" thickBot="1" x14ac:dyDescent="0.35">
      <c r="B28" s="15"/>
      <c r="C28" s="8" t="s">
        <v>3</v>
      </c>
      <c r="D28" s="21"/>
      <c r="E28" s="8" t="s">
        <v>10</v>
      </c>
      <c r="F28" s="26"/>
      <c r="G28" s="19"/>
      <c r="H28" s="16"/>
      <c r="I28" s="9"/>
    </row>
    <row r="29" spans="2:11" x14ac:dyDescent="0.3">
      <c r="B29" s="12"/>
      <c r="C29" s="6"/>
      <c r="D29" s="20"/>
      <c r="E29" s="6"/>
      <c r="F29" s="24"/>
      <c r="G29" s="12"/>
      <c r="H29" s="12"/>
      <c r="I29" s="5"/>
    </row>
    <row r="31" spans="2:11" x14ac:dyDescent="0.3">
      <c r="C31" s="10"/>
    </row>
  </sheetData>
  <mergeCells count="7">
    <mergeCell ref="B1:I1"/>
    <mergeCell ref="F2:G2"/>
    <mergeCell ref="B3:B4"/>
    <mergeCell ref="I3:I4"/>
    <mergeCell ref="E3:H3"/>
    <mergeCell ref="C3:D4"/>
    <mergeCell ref="B2:C2"/>
  </mergeCells>
  <printOptions horizontalCentered="1"/>
  <pageMargins left="0" right="0" top="0.19685039370078741" bottom="0" header="3.937007874015748E-2" footer="0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LENOVO</cp:lastModifiedBy>
  <cp:lastPrinted>2024-08-08T17:37:07Z</cp:lastPrinted>
  <dcterms:created xsi:type="dcterms:W3CDTF">2024-07-19T08:24:08Z</dcterms:created>
  <dcterms:modified xsi:type="dcterms:W3CDTF">2024-09-20T16:45:09Z</dcterms:modified>
</cp:coreProperties>
</file>