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74869\Downloads\"/>
    </mc:Choice>
  </mc:AlternateContent>
  <xr:revisionPtr revIDLastSave="0" documentId="13_ncr:1_{31DEF21F-F2B5-4E86-BCB7-86442C537C2E}" xr6:coauthVersionLast="47" xr6:coauthVersionMax="47" xr10:uidLastSave="{00000000-0000-0000-0000-000000000000}"/>
  <bookViews>
    <workbookView xWindow="-110" yWindow="-110" windowWidth="19420" windowHeight="10300" activeTab="2" xr2:uid="{92B3596A-2F46-4328-BA20-B38DDD4FC59F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<sst xmlns="http://schemas.openxmlformats.org/spreadsheetml/2006/main" count="258" uniqueCount="80">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</sst>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0" borderId="0" xfId="0" applyFont="1"/>
    <xf numFmtId="0" fontId="0" fillId="4" borderId="0" xfId="0" applyFill="1"/>
  </cellXfs>
  <cellStyles count="2">
    <cellStyle name="Moeda" xfId="1" builtinId="4"/>
    <cellStyle name="Normal" xfId="0" builtinId="0"/>
  </cellStyles>
  <dxfs count="16">
    <dxf>
      <numFmt numFmtId="165" formatCode="&quot;R$&quot;\ #,##0.00"/>
    </dxf>
    <dxf>
      <numFmt numFmtId="19" formatCode="dd/mm/yyyy"/>
    </dxf>
    <dxf>
      <numFmt numFmtId="165" formatCode="&quot;R$&quot;\ #,##0.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style" pivot="0" table="0" count="10" xr9:uid="{2E477274-A70A-4879-89F6-DAE8DF33C9DA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/>
              <bgColor theme="4" tint="0.79998168889431442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90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9-4609-8EB1-2082D52D16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29691087"/>
        <c:axId val="290933775"/>
      </c:barChart>
      <c:catAx>
        <c:axId val="2296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33775"/>
        <c:crosses val="autoZero"/>
        <c:auto val="1"/>
        <c:lblAlgn val="ctr"/>
        <c:lblOffset val="100"/>
        <c:noMultiLvlLbl val="0"/>
      </c:catAx>
      <c:valAx>
        <c:axId val="29093377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2969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[Planilha_IA.xlsx]Controller!Tabela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3-41A7-A4ED-D55A557378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564847"/>
        <c:axId val="516086095"/>
      </c:barChart>
      <c:catAx>
        <c:axId val="6205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086095"/>
        <c:crosses val="autoZero"/>
        <c:auto val="1"/>
        <c:lblAlgn val="ctr"/>
        <c:lblOffset val="100"/>
        <c:noMultiLvlLbl val="0"/>
      </c:catAx>
      <c:valAx>
        <c:axId val="5160860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056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[Planilha_IA.xlsx]Controller!Tabela dinâmica2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3-41A7-A4ED-D55A557378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564847"/>
        <c:axId val="516086095"/>
      </c:barChart>
      <c:catAx>
        <c:axId val="6205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086095"/>
        <c:crosses val="autoZero"/>
        <c:auto val="1"/>
        <c:lblAlgn val="ctr"/>
        <c:lblOffset val="100"/>
        <c:noMultiLvlLbl val="0"/>
      </c:catAx>
      <c:valAx>
        <c:axId val="5160860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056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[Planilha_IA.xlsx]Controller!Tabela dinâmica2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3-41A7-A4ED-D55A557378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564847"/>
        <c:axId val="516086095"/>
      </c:barChart>
      <c:catAx>
        <c:axId val="6205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086095"/>
        <c:crosses val="autoZero"/>
        <c:auto val="1"/>
        <c:lblAlgn val="ctr"/>
        <c:lblOffset val="100"/>
        <c:noMultiLvlLbl val="0"/>
      </c:catAx>
      <c:valAx>
        <c:axId val="5160860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2056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00000000000001E-2"/>
          <c:y val="7.407407407407407E-2"/>
          <c:w val="0.93888888888888888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1-453A-9589-D6F214FC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500847"/>
        <c:axId val="63691188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1-453A-9589-D6F214FC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92079"/>
        <c:axId val="516099535"/>
      </c:barChart>
      <c:catAx>
        <c:axId val="6755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911887"/>
        <c:crosses val="autoZero"/>
        <c:auto val="1"/>
        <c:lblAlgn val="ctr"/>
        <c:lblOffset val="100"/>
        <c:noMultiLvlLbl val="0"/>
      </c:catAx>
      <c:valAx>
        <c:axId val="6369118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75500847"/>
        <c:crosses val="autoZero"/>
        <c:crossBetween val="between"/>
      </c:valAx>
      <c:valAx>
        <c:axId val="516099535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9392079"/>
        <c:crosses val="max"/>
        <c:crossBetween val="between"/>
      </c:valAx>
      <c:catAx>
        <c:axId val="59392079"/>
        <c:scaling>
          <c:orientation val="minMax"/>
        </c:scaling>
        <c:delete val="1"/>
        <c:axPos val="b"/>
        <c:majorTickMark val="out"/>
        <c:minorTickMark val="none"/>
        <c:tickLblPos val="nextTo"/>
        <c:crossAx val="516099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2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hyperlink" Target="#DATA!A1"/><Relationship Id="rId11" Type="http://schemas.openxmlformats.org/officeDocument/2006/relationships/image" Target="../media/image9.pn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505832</xdr:colOff>
      <xdr:row>24</xdr:row>
      <xdr:rowOff>8850</xdr:rowOff>
    </xdr:from>
    <xdr:to>
      <xdr:col>17</xdr:col>
      <xdr:colOff>386742</xdr:colOff>
      <xdr:row>44</xdr:row>
      <xdr:rowOff>21073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51FCDA5-3F93-980F-2779-89C6888AAF22}"/>
            </a:ext>
          </a:extLst>
        </xdr:cNvPr>
        <xdr:cNvGrpSpPr/>
      </xdr:nvGrpSpPr>
      <xdr:grpSpPr>
        <a:xfrm>
          <a:off x="2555975" y="5315636"/>
          <a:ext cx="9605481" cy="3640794"/>
          <a:chOff x="1671923" y="3968942"/>
          <a:chExt cx="9671456" cy="3706768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72C6A9B-1BB4-0014-DDA7-5E0B50D05D28}"/>
              </a:ext>
            </a:extLst>
          </xdr:cNvPr>
          <xdr:cNvGrpSpPr/>
        </xdr:nvGrpSpPr>
        <xdr:grpSpPr>
          <a:xfrm>
            <a:off x="1671923" y="3968942"/>
            <a:ext cx="9671456" cy="3706768"/>
            <a:chOff x="1614948" y="4176759"/>
            <a:chExt cx="9671456" cy="3706768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845E5370-1F2A-D57D-E370-B0824F7AD86A}"/>
                </a:ext>
              </a:extLst>
            </xdr:cNvPr>
            <xdr:cNvGrpSpPr/>
          </xdr:nvGrpSpPr>
          <xdr:grpSpPr>
            <a:xfrm>
              <a:off x="1614948" y="4176759"/>
              <a:ext cx="9671456" cy="3706768"/>
              <a:chOff x="1373187" y="4714875"/>
              <a:chExt cx="9659938" cy="3668714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652334D2-6B7F-4A8A-ACF7-1F039F2C00EB}"/>
                  </a:ext>
                </a:extLst>
              </xdr:cNvPr>
              <xdr:cNvSpPr/>
            </xdr:nvSpPr>
            <xdr:spPr>
              <a:xfrm>
                <a:off x="1382711" y="4770439"/>
                <a:ext cx="9642475" cy="36131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3CF9F610-AD02-4B60-AAFA-6959A31BFA6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52562" y="5341937"/>
              <a:ext cx="9413876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DDC26173-5905-4B99-B0E0-F863FFD41ECF}"/>
                  </a:ext>
                </a:extLst>
              </xdr:cNvPr>
              <xdr:cNvSpPr/>
            </xdr:nvSpPr>
            <xdr:spPr>
              <a:xfrm>
                <a:off x="1373187" y="4714875"/>
                <a:ext cx="9659938" cy="61118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26767375-AB7F-401A-BDD4-662091EC9638}"/>
                </a:ext>
              </a:extLst>
            </xdr:cNvPr>
            <xdr:cNvSpPr txBox="1"/>
          </xdr:nvSpPr>
          <xdr:spPr>
            <a:xfrm>
              <a:off x="3750857" y="4246032"/>
              <a:ext cx="3567545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2EB89D0F-1978-E5AD-C875-E9743064F7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17700" y="4005697"/>
            <a:ext cx="566347" cy="56630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95970</xdr:colOff>
      <xdr:row>3</xdr:row>
      <xdr:rowOff>46902</xdr:rowOff>
    </xdr:from>
    <xdr:to>
      <xdr:col>18</xdr:col>
      <xdr:colOff>539750</xdr:colOff>
      <xdr:row>22</xdr:row>
      <xdr:rowOff>154029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BC23FA0-CA38-51DD-8629-D48A33E110CD}"/>
            </a:ext>
          </a:extLst>
        </xdr:cNvPr>
        <xdr:cNvGrpSpPr/>
      </xdr:nvGrpSpPr>
      <xdr:grpSpPr>
        <a:xfrm>
          <a:off x="7616184" y="1543688"/>
          <a:ext cx="5306066" cy="3554270"/>
          <a:chOff x="1637287" y="166687"/>
          <a:chExt cx="5347712" cy="361694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7FA4054E-19A1-7F17-9A7F-5043CEA09A61}"/>
              </a:ext>
            </a:extLst>
          </xdr:cNvPr>
          <xdr:cNvGrpSpPr/>
        </xdr:nvGrpSpPr>
        <xdr:grpSpPr>
          <a:xfrm>
            <a:off x="1637287" y="166687"/>
            <a:ext cx="4879436" cy="3616945"/>
            <a:chOff x="1587499" y="777875"/>
            <a:chExt cx="4873625" cy="357981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9F3540C-7CDB-922D-BB03-571EACFA3496}"/>
                </a:ext>
              </a:extLst>
            </xdr:cNvPr>
            <xdr:cNvSpPr/>
          </xdr:nvSpPr>
          <xdr:spPr>
            <a:xfrm>
              <a:off x="1587499" y="777875"/>
              <a:ext cx="4873625" cy="357981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042CB385-FA38-447A-8289-7A239520C0B8}"/>
                </a:ext>
              </a:extLst>
            </xdr:cNvPr>
            <xdr:cNvSpPr/>
          </xdr:nvSpPr>
          <xdr:spPr>
            <a:xfrm>
              <a:off x="1587501" y="777876"/>
              <a:ext cx="4865688" cy="61118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528C68B5-A797-95B6-2BA1-20434020A1B0}"/>
              </a:ext>
            </a:extLst>
          </xdr:cNvPr>
          <xdr:cNvSpPr txBox="1"/>
        </xdr:nvSpPr>
        <xdr:spPr>
          <a:xfrm>
            <a:off x="3417454" y="254001"/>
            <a:ext cx="356754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</a:rPr>
              <a:t>ECONOMIAS</a:t>
            </a:r>
          </a:p>
        </xdr:txBody>
      </xdr:sp>
    </xdr:grpSp>
    <xdr:clientData/>
  </xdr:twoCellAnchor>
  <xdr:twoCellAnchor>
    <xdr:from>
      <xdr:col>10</xdr:col>
      <xdr:colOff>311867</xdr:colOff>
      <xdr:row>3</xdr:row>
      <xdr:rowOff>14038</xdr:rowOff>
    </xdr:from>
    <xdr:to>
      <xdr:col>11</xdr:col>
      <xdr:colOff>355281</xdr:colOff>
      <xdr:row>6</xdr:row>
      <xdr:rowOff>115179</xdr:rowOff>
    </xdr:to>
    <xdr:pic>
      <xdr:nvPicPr>
        <xdr:cNvPr id="20" name="Gráfico 19" descr="Cofrinho com preenchimento sólido">
          <a:extLst>
            <a:ext uri="{FF2B5EF4-FFF2-40B4-BE49-F238E27FC236}">
              <a16:creationId xmlns:a16="http://schemas.microsoft.com/office/drawing/2014/main" id="{A4276F91-5500-06FC-A30A-9AF1F602B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rcRect/>
        <a:stretch/>
      </xdr:blipFill>
      <xdr:spPr>
        <a:xfrm>
          <a:off x="7874140" y="1514947"/>
          <a:ext cx="655323" cy="655323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138546</xdr:colOff>
      <xdr:row>3</xdr:row>
      <xdr:rowOff>103909</xdr:rowOff>
    </xdr:from>
    <xdr:to>
      <xdr:col>0</xdr:col>
      <xdr:colOff>1967346</xdr:colOff>
      <xdr:row>9</xdr:row>
      <xdr:rowOff>182995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1C59C45E-2E03-4E30-B59F-5306DFA4E1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546" y="1600695"/>
              <a:ext cx="1828800" cy="1167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480434</xdr:colOff>
      <xdr:row>0</xdr:row>
      <xdr:rowOff>103186</xdr:rowOff>
    </xdr:from>
    <xdr:to>
      <xdr:col>17</xdr:col>
      <xdr:colOff>272473</xdr:colOff>
      <xdr:row>1</xdr:row>
      <xdr:rowOff>38099</xdr:rowOff>
    </xdr:to>
    <xdr:grpSp>
      <xdr:nvGrpSpPr>
        <xdr:cNvPr id="77" name="Agrupar 76">
          <a:extLst>
            <a:ext uri="{FF2B5EF4-FFF2-40B4-BE49-F238E27FC236}">
              <a16:creationId xmlns:a16="http://schemas.microsoft.com/office/drawing/2014/main" id="{E1FAE9D6-A59F-240B-C988-52474F943FA9}"/>
            </a:ext>
          </a:extLst>
        </xdr:cNvPr>
        <xdr:cNvGrpSpPr/>
      </xdr:nvGrpSpPr>
      <xdr:grpSpPr>
        <a:xfrm>
          <a:off x="2530577" y="103186"/>
          <a:ext cx="9516610" cy="1068842"/>
          <a:chOff x="2682152" y="104918"/>
          <a:chExt cx="9547948" cy="1071563"/>
        </a:xfrm>
      </xdr:grpSpPr>
      <xdr:sp macro="" textlink="">
        <xdr:nvSpPr>
          <xdr:cNvPr id="68" name="Retângulo: Cantos Arredondados 67">
            <a:extLst>
              <a:ext uri="{FF2B5EF4-FFF2-40B4-BE49-F238E27FC236}">
                <a16:creationId xmlns:a16="http://schemas.microsoft.com/office/drawing/2014/main" id="{A1A4DD0B-3ED2-A0F8-7D9B-8FD107BE5340}"/>
              </a:ext>
            </a:extLst>
          </xdr:cNvPr>
          <xdr:cNvSpPr/>
        </xdr:nvSpPr>
        <xdr:spPr>
          <a:xfrm>
            <a:off x="2682152" y="104918"/>
            <a:ext cx="9547948" cy="107156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9" name="Retângulo: Cantos Arredondados 6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EF33386-FD56-6D22-9019-801EE0D9A620}"/>
              </a:ext>
            </a:extLst>
          </xdr:cNvPr>
          <xdr:cNvSpPr/>
        </xdr:nvSpPr>
        <xdr:spPr>
          <a:xfrm>
            <a:off x="6184725" y="286137"/>
            <a:ext cx="4686475" cy="444639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70" name="Gráfico 69" descr="Lupa com preenchimento sólido">
            <a:extLst>
              <a:ext uri="{FF2B5EF4-FFF2-40B4-BE49-F238E27FC236}">
                <a16:creationId xmlns:a16="http://schemas.microsoft.com/office/drawing/2014/main" id="{06FA1C83-6342-D1D8-6A85-422715900E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0390479" y="293490"/>
            <a:ext cx="442149" cy="44129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25400</xdr:colOff>
      <xdr:row>0</xdr:row>
      <xdr:rowOff>177800</xdr:rowOff>
    </xdr:from>
    <xdr:to>
      <xdr:col>3</xdr:col>
      <xdr:colOff>91067</xdr:colOff>
      <xdr:row>0</xdr:row>
      <xdr:rowOff>1036349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71DDEEE5-2933-24F3-2251-52C8A27AA720}"/>
            </a:ext>
          </a:extLst>
        </xdr:cNvPr>
        <xdr:cNvSpPr/>
      </xdr:nvSpPr>
      <xdr:spPr>
        <a:xfrm>
          <a:off x="2686050" y="177800"/>
          <a:ext cx="675267" cy="858549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163805</xdr:colOff>
      <xdr:row>0</xdr:row>
      <xdr:rowOff>225860</xdr:rowOff>
    </xdr:from>
    <xdr:to>
      <xdr:col>7</xdr:col>
      <xdr:colOff>302350</xdr:colOff>
      <xdr:row>0</xdr:row>
      <xdr:rowOff>572800</xdr:rowOff>
    </xdr:to>
    <xdr:sp macro="" textlink="">
      <xdr:nvSpPr>
        <xdr:cNvPr id="75" name="CaixaDeTexto 74">
          <a:extLst>
            <a:ext uri="{FF2B5EF4-FFF2-40B4-BE49-F238E27FC236}">
              <a16:creationId xmlns:a16="http://schemas.microsoft.com/office/drawing/2014/main" id="{63636F46-EF47-FB76-8448-4C6940360A98}"/>
            </a:ext>
          </a:extLst>
        </xdr:cNvPr>
        <xdr:cNvSpPr txBox="1"/>
      </xdr:nvSpPr>
      <xdr:spPr>
        <a:xfrm>
          <a:off x="3418180" y="225860"/>
          <a:ext cx="2551545" cy="346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/>
            <a:t>Hello Ricardo !</a:t>
          </a:r>
        </a:p>
      </xdr:txBody>
    </xdr:sp>
    <xdr:clientData/>
  </xdr:twoCellAnchor>
  <xdr:twoCellAnchor>
    <xdr:from>
      <xdr:col>3</xdr:col>
      <xdr:colOff>163805</xdr:colOff>
      <xdr:row>0</xdr:row>
      <xdr:rowOff>537010</xdr:rowOff>
    </xdr:from>
    <xdr:to>
      <xdr:col>9</xdr:col>
      <xdr:colOff>205367</xdr:colOff>
      <xdr:row>0</xdr:row>
      <xdr:rowOff>883950</xdr:rowOff>
    </xdr:to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A28413D4-DC54-F717-70FF-CA5CACBC8753}"/>
            </a:ext>
          </a:extLst>
        </xdr:cNvPr>
        <xdr:cNvSpPr txBox="1"/>
      </xdr:nvSpPr>
      <xdr:spPr>
        <a:xfrm>
          <a:off x="3418180" y="537010"/>
          <a:ext cx="3661062" cy="346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>
                  <a:lumMod val="85000"/>
                </a:schemeClr>
              </a:solidFill>
            </a:rPr>
            <a:t>Acompanhamento Financeiro</a:t>
          </a:r>
        </a:p>
      </xdr:txBody>
    </xdr:sp>
    <xdr:clientData/>
  </xdr:twoCellAnchor>
  <xdr:twoCellAnchor editAs="oneCell">
    <xdr:from>
      <xdr:col>1</xdr:col>
      <xdr:colOff>565150</xdr:colOff>
      <xdr:row>0</xdr:row>
      <xdr:rowOff>158750</xdr:rowOff>
    </xdr:from>
    <xdr:to>
      <xdr:col>3</xdr:col>
      <xdr:colOff>165100</xdr:colOff>
      <xdr:row>0</xdr:row>
      <xdr:rowOff>977900</xdr:rowOff>
    </xdr:to>
    <xdr:pic>
      <xdr:nvPicPr>
        <xdr:cNvPr id="79" name="Gráfico 78" descr="Banco com preenchimento sólido">
          <a:extLst>
            <a:ext uri="{FF2B5EF4-FFF2-40B4-BE49-F238E27FC236}">
              <a16:creationId xmlns:a16="http://schemas.microsoft.com/office/drawing/2014/main" id="{E2D87318-1F85-B88D-73A0-CD615F1D9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13025" y="158750"/>
          <a:ext cx="806450" cy="819150"/>
        </a:xfrm>
        <a:prstGeom prst="rect">
          <a:avLst/>
        </a:prstGeom>
      </xdr:spPr>
    </xdr:pic>
    <xdr:clientData/>
  </xdr:twoCellAnchor>
  <xdr:twoCellAnchor>
    <xdr:from>
      <xdr:col>0</xdr:col>
      <xdr:colOff>6350</xdr:colOff>
      <xdr:row>0</xdr:row>
      <xdr:rowOff>228601</xdr:rowOff>
    </xdr:from>
    <xdr:to>
      <xdr:col>1</xdr:col>
      <xdr:colOff>0</xdr:colOff>
      <xdr:row>0</xdr:row>
      <xdr:rowOff>724647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18C8C443-E2EA-4A9F-9B5A-804DB7B56CAF}"/>
            </a:ext>
          </a:extLst>
        </xdr:cNvPr>
        <xdr:cNvSpPr/>
      </xdr:nvSpPr>
      <xdr:spPr>
        <a:xfrm>
          <a:off x="6350" y="228601"/>
          <a:ext cx="2048062" cy="496046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>
              <a:solidFill>
                <a:sysClr val="windowText" lastClr="000000"/>
              </a:solidFill>
            </a:rPr>
            <a:t>Money</a:t>
          </a:r>
          <a:r>
            <a:rPr lang="pt-BR" sz="2000" baseline="0">
              <a:solidFill>
                <a:sysClr val="windowText" lastClr="000000"/>
              </a:solidFill>
            </a:rPr>
            <a:t> App</a:t>
          </a:r>
          <a:endParaRPr lang="pt-BR" sz="20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1344706</xdr:colOff>
      <xdr:row>0</xdr:row>
      <xdr:rowOff>141942</xdr:rowOff>
    </xdr:from>
    <xdr:to>
      <xdr:col>0</xdr:col>
      <xdr:colOff>1994647</xdr:colOff>
      <xdr:row>0</xdr:row>
      <xdr:rowOff>791883</xdr:rowOff>
    </xdr:to>
    <xdr:pic>
      <xdr:nvPicPr>
        <xdr:cNvPr id="83" name="Gráfico 82" descr="Dinheiro estrutura de tópicos">
          <a:extLst>
            <a:ext uri="{FF2B5EF4-FFF2-40B4-BE49-F238E27FC236}">
              <a16:creationId xmlns:a16="http://schemas.microsoft.com/office/drawing/2014/main" id="{744092BE-72F9-F7D9-B2D6-916141DB2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44706" y="141942"/>
          <a:ext cx="649941" cy="649941"/>
        </a:xfrm>
        <a:prstGeom prst="rect">
          <a:avLst/>
        </a:prstGeom>
      </xdr:spPr>
    </xdr:pic>
    <xdr:clientData/>
  </xdr:twoCellAnchor>
  <xdr:twoCellAnchor>
    <xdr:from>
      <xdr:col>2</xdr:col>
      <xdr:colOff>39107</xdr:colOff>
      <xdr:row>3</xdr:row>
      <xdr:rowOff>20691</xdr:rowOff>
    </xdr:from>
    <xdr:to>
      <xdr:col>10</xdr:col>
      <xdr:colOff>482888</xdr:colOff>
      <xdr:row>22</xdr:row>
      <xdr:rowOff>163554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4F8046EC-3AA4-48D8-8137-A3ED9EBB9725}"/>
            </a:ext>
          </a:extLst>
        </xdr:cNvPr>
        <xdr:cNvGrpSpPr/>
      </xdr:nvGrpSpPr>
      <xdr:grpSpPr>
        <a:xfrm>
          <a:off x="2697036" y="1517477"/>
          <a:ext cx="5306066" cy="3590006"/>
          <a:chOff x="3585582" y="1455791"/>
          <a:chExt cx="5269781" cy="3762363"/>
        </a:xfrm>
      </xdr:grpSpPr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2384D06F-AF1B-FA19-DD1A-25525E480DA5}"/>
              </a:ext>
            </a:extLst>
          </xdr:cNvPr>
          <xdr:cNvGrpSpPr/>
        </xdr:nvGrpSpPr>
        <xdr:grpSpPr>
          <a:xfrm>
            <a:off x="3585582" y="1492600"/>
            <a:ext cx="5269781" cy="3725554"/>
            <a:chOff x="1637287" y="166687"/>
            <a:chExt cx="5347713" cy="3616945"/>
          </a:xfrm>
        </xdr:grpSpPr>
        <xdr:grpSp>
          <xdr:nvGrpSpPr>
            <xdr:cNvPr id="90" name="Agrupar 89">
              <a:extLst>
                <a:ext uri="{FF2B5EF4-FFF2-40B4-BE49-F238E27FC236}">
                  <a16:creationId xmlns:a16="http://schemas.microsoft.com/office/drawing/2014/main" id="{6CD62C3E-25EA-8DBF-4370-6D7058DE2C56}"/>
                </a:ext>
              </a:extLst>
            </xdr:cNvPr>
            <xdr:cNvGrpSpPr/>
          </xdr:nvGrpSpPr>
          <xdr:grpSpPr>
            <a:xfrm>
              <a:off x="1637287" y="166687"/>
              <a:ext cx="4879436" cy="3616945"/>
              <a:chOff x="1587499" y="777875"/>
              <a:chExt cx="4873625" cy="3579813"/>
            </a:xfrm>
          </xdr:grpSpPr>
          <xdr:sp macro="" textlink="">
            <xdr:nvSpPr>
              <xdr:cNvPr id="93" name="Retângulo: Cantos Arredondados 92">
                <a:extLst>
                  <a:ext uri="{FF2B5EF4-FFF2-40B4-BE49-F238E27FC236}">
                    <a16:creationId xmlns:a16="http://schemas.microsoft.com/office/drawing/2014/main" id="{33FDA0CD-5AC4-1ACC-66AD-7985F6337519}"/>
                  </a:ext>
                </a:extLst>
              </xdr:cNvPr>
              <xdr:cNvSpPr/>
            </xdr:nvSpPr>
            <xdr:spPr>
              <a:xfrm>
                <a:off x="1587499" y="777875"/>
                <a:ext cx="4873625" cy="357981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4" name="Retângulo: Cantos Superiores Arredondados 93">
                <a:extLst>
                  <a:ext uri="{FF2B5EF4-FFF2-40B4-BE49-F238E27FC236}">
                    <a16:creationId xmlns:a16="http://schemas.microsoft.com/office/drawing/2014/main" id="{F5F3E374-F103-603D-0EB9-07DC1F998E66}"/>
                  </a:ext>
                </a:extLst>
              </xdr:cNvPr>
              <xdr:cNvSpPr/>
            </xdr:nvSpPr>
            <xdr:spPr>
              <a:xfrm>
                <a:off x="1587501" y="777876"/>
                <a:ext cx="4865688" cy="61118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91" name="Gráfico 90">
              <a:extLst>
                <a:ext uri="{FF2B5EF4-FFF2-40B4-BE49-F238E27FC236}">
                  <a16:creationId xmlns:a16="http://schemas.microsoft.com/office/drawing/2014/main" id="{36C87D5E-524C-656B-B7A9-DEA01C129315}"/>
                </a:ext>
              </a:extLst>
            </xdr:cNvPr>
            <xdr:cNvGraphicFramePr>
              <a:graphicFrameLocks/>
            </xdr:cNvGraphicFramePr>
          </xdr:nvGraphicFramePr>
          <xdr:xfrm>
            <a:off x="1764439" y="872433"/>
            <a:ext cx="4577451" cy="27716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">
          <xdr:nvSpPr>
            <xdr:cNvPr id="92" name="CaixaDeTexto 91">
              <a:extLst>
                <a:ext uri="{FF2B5EF4-FFF2-40B4-BE49-F238E27FC236}">
                  <a16:creationId xmlns:a16="http://schemas.microsoft.com/office/drawing/2014/main" id="{ED17D2A0-0C3A-AFEF-2F4D-000C216FD8A9}"/>
                </a:ext>
              </a:extLst>
            </xdr:cNvPr>
            <xdr:cNvSpPr txBox="1"/>
          </xdr:nvSpPr>
          <xdr:spPr>
            <a:xfrm>
              <a:off x="3417455" y="254001"/>
              <a:ext cx="3567545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89" name="Gráfico 88" descr="Registrar estrutura de tópicos">
            <a:extLst>
              <a:ext uri="{FF2B5EF4-FFF2-40B4-BE49-F238E27FC236}">
                <a16:creationId xmlns:a16="http://schemas.microsoft.com/office/drawing/2014/main" id="{B0E4A811-FD6B-E317-DA63-C31D61A76B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3798678" y="1455791"/>
            <a:ext cx="646820" cy="68091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535561</xdr:colOff>
      <xdr:row>3</xdr:row>
      <xdr:rowOff>20691</xdr:rowOff>
    </xdr:from>
    <xdr:to>
      <xdr:col>10</xdr:col>
      <xdr:colOff>367433</xdr:colOff>
      <xdr:row>22</xdr:row>
      <xdr:rowOff>163554</xdr:rowOff>
    </xdr:to>
    <xdr:grpSp>
      <xdr:nvGrpSpPr>
        <xdr:cNvPr id="96" name="Agrupar 95">
          <a:extLst>
            <a:ext uri="{FF2B5EF4-FFF2-40B4-BE49-F238E27FC236}">
              <a16:creationId xmlns:a16="http://schemas.microsoft.com/office/drawing/2014/main" id="{A31D60C7-4D7D-45AE-8571-581C2796D5ED}"/>
            </a:ext>
          </a:extLst>
        </xdr:cNvPr>
        <xdr:cNvGrpSpPr/>
      </xdr:nvGrpSpPr>
      <xdr:grpSpPr>
        <a:xfrm>
          <a:off x="2585704" y="1517477"/>
          <a:ext cx="5301943" cy="3590006"/>
          <a:chOff x="3585582" y="1455791"/>
          <a:chExt cx="5269781" cy="3762363"/>
        </a:xfrm>
      </xdr:grpSpPr>
      <xdr:grpSp>
        <xdr:nvGrpSpPr>
          <xdr:cNvPr id="97" name="Agrupar 96">
            <a:extLst>
              <a:ext uri="{FF2B5EF4-FFF2-40B4-BE49-F238E27FC236}">
                <a16:creationId xmlns:a16="http://schemas.microsoft.com/office/drawing/2014/main" id="{BBBC256E-C23C-56ED-B60E-C86525FAD7C3}"/>
              </a:ext>
            </a:extLst>
          </xdr:cNvPr>
          <xdr:cNvGrpSpPr/>
        </xdr:nvGrpSpPr>
        <xdr:grpSpPr>
          <a:xfrm>
            <a:off x="3585582" y="1492600"/>
            <a:ext cx="5269781" cy="3725554"/>
            <a:chOff x="1637287" y="166687"/>
            <a:chExt cx="5347713" cy="3616945"/>
          </a:xfrm>
        </xdr:grpSpPr>
        <xdr:grpSp>
          <xdr:nvGrpSpPr>
            <xdr:cNvPr id="99" name="Agrupar 98">
              <a:extLst>
                <a:ext uri="{FF2B5EF4-FFF2-40B4-BE49-F238E27FC236}">
                  <a16:creationId xmlns:a16="http://schemas.microsoft.com/office/drawing/2014/main" id="{7D9DF09D-8D9E-570A-589D-458A11852844}"/>
                </a:ext>
              </a:extLst>
            </xdr:cNvPr>
            <xdr:cNvGrpSpPr/>
          </xdr:nvGrpSpPr>
          <xdr:grpSpPr>
            <a:xfrm>
              <a:off x="1637287" y="166687"/>
              <a:ext cx="4879436" cy="3616945"/>
              <a:chOff x="1587499" y="777875"/>
              <a:chExt cx="4873625" cy="3579813"/>
            </a:xfrm>
          </xdr:grpSpPr>
          <xdr:sp macro="" textlink="">
            <xdr:nvSpPr>
              <xdr:cNvPr id="102" name="Retângulo: Cantos Arredondados 101">
                <a:extLst>
                  <a:ext uri="{FF2B5EF4-FFF2-40B4-BE49-F238E27FC236}">
                    <a16:creationId xmlns:a16="http://schemas.microsoft.com/office/drawing/2014/main" id="{5820E540-F817-AF5B-8C4F-045DA7E0E388}"/>
                  </a:ext>
                </a:extLst>
              </xdr:cNvPr>
              <xdr:cNvSpPr/>
            </xdr:nvSpPr>
            <xdr:spPr>
              <a:xfrm>
                <a:off x="1587499" y="777875"/>
                <a:ext cx="4873625" cy="357981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3" name="Retângulo: Cantos Superiores Arredondados 102">
                <a:extLst>
                  <a:ext uri="{FF2B5EF4-FFF2-40B4-BE49-F238E27FC236}">
                    <a16:creationId xmlns:a16="http://schemas.microsoft.com/office/drawing/2014/main" id="{DE57514A-6DD8-474A-17D9-C7E1C67C71C8}"/>
                  </a:ext>
                </a:extLst>
              </xdr:cNvPr>
              <xdr:cNvSpPr/>
            </xdr:nvSpPr>
            <xdr:spPr>
              <a:xfrm>
                <a:off x="1587501" y="777876"/>
                <a:ext cx="4865688" cy="61118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100" name="Gráfico 99">
              <a:extLst>
                <a:ext uri="{FF2B5EF4-FFF2-40B4-BE49-F238E27FC236}">
                  <a16:creationId xmlns:a16="http://schemas.microsoft.com/office/drawing/2014/main" id="{AC61E503-4D3C-FD61-BADD-052675413175}"/>
                </a:ext>
              </a:extLst>
            </xdr:cNvPr>
            <xdr:cNvGraphicFramePr>
              <a:graphicFrameLocks/>
            </xdr:cNvGraphicFramePr>
          </xdr:nvGraphicFramePr>
          <xdr:xfrm>
            <a:off x="1764439" y="872433"/>
            <a:ext cx="4577451" cy="27716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  <xdr:sp macro="" textlink="">
          <xdr:nvSpPr>
            <xdr:cNvPr id="101" name="CaixaDeTexto 100">
              <a:extLst>
                <a:ext uri="{FF2B5EF4-FFF2-40B4-BE49-F238E27FC236}">
                  <a16:creationId xmlns:a16="http://schemas.microsoft.com/office/drawing/2014/main" id="{98D1FB7F-3E7B-0217-60A0-2321A18879E7}"/>
                </a:ext>
              </a:extLst>
            </xdr:cNvPr>
            <xdr:cNvSpPr txBox="1"/>
          </xdr:nvSpPr>
          <xdr:spPr>
            <a:xfrm>
              <a:off x="3417455" y="254001"/>
              <a:ext cx="3567545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98" name="Gráfico 97" descr="Registrar estrutura de tópicos">
            <a:extLst>
              <a:ext uri="{FF2B5EF4-FFF2-40B4-BE49-F238E27FC236}">
                <a16:creationId xmlns:a16="http://schemas.microsoft.com/office/drawing/2014/main" id="{8DEC20E4-7BD3-0F25-DC85-B40B6B7B78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3798678" y="1455791"/>
            <a:ext cx="646820" cy="68091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454743</xdr:colOff>
      <xdr:row>3</xdr:row>
      <xdr:rowOff>9145</xdr:rowOff>
    </xdr:from>
    <xdr:to>
      <xdr:col>10</xdr:col>
      <xdr:colOff>286615</xdr:colOff>
      <xdr:row>22</xdr:row>
      <xdr:rowOff>152008</xdr:rowOff>
    </xdr:to>
    <xdr:grpSp>
      <xdr:nvGrpSpPr>
        <xdr:cNvPr id="104" name="Agrupar 103">
          <a:extLst>
            <a:ext uri="{FF2B5EF4-FFF2-40B4-BE49-F238E27FC236}">
              <a16:creationId xmlns:a16="http://schemas.microsoft.com/office/drawing/2014/main" id="{1B65E85F-D5FB-0D07-4D50-B816DAE506B1}"/>
            </a:ext>
          </a:extLst>
        </xdr:cNvPr>
        <xdr:cNvGrpSpPr/>
      </xdr:nvGrpSpPr>
      <xdr:grpSpPr>
        <a:xfrm>
          <a:off x="2504886" y="1505931"/>
          <a:ext cx="5301943" cy="3590006"/>
          <a:chOff x="3585582" y="1455791"/>
          <a:chExt cx="5269781" cy="3762363"/>
        </a:xfrm>
      </xdr:grpSpPr>
      <xdr:grpSp>
        <xdr:nvGrpSpPr>
          <xdr:cNvPr id="105" name="Agrupar 104">
            <a:extLst>
              <a:ext uri="{FF2B5EF4-FFF2-40B4-BE49-F238E27FC236}">
                <a16:creationId xmlns:a16="http://schemas.microsoft.com/office/drawing/2014/main" id="{802AD1B8-1361-91DA-26D7-910F03DC1390}"/>
              </a:ext>
            </a:extLst>
          </xdr:cNvPr>
          <xdr:cNvGrpSpPr/>
        </xdr:nvGrpSpPr>
        <xdr:grpSpPr>
          <a:xfrm>
            <a:off x="3585582" y="1492600"/>
            <a:ext cx="5269781" cy="3725554"/>
            <a:chOff x="1637287" y="166687"/>
            <a:chExt cx="5347713" cy="3616945"/>
          </a:xfrm>
        </xdr:grpSpPr>
        <xdr:grpSp>
          <xdr:nvGrpSpPr>
            <xdr:cNvPr id="107" name="Agrupar 106">
              <a:extLst>
                <a:ext uri="{FF2B5EF4-FFF2-40B4-BE49-F238E27FC236}">
                  <a16:creationId xmlns:a16="http://schemas.microsoft.com/office/drawing/2014/main" id="{A22E5C65-CC16-420F-9643-83FA5350AA4D}"/>
                </a:ext>
              </a:extLst>
            </xdr:cNvPr>
            <xdr:cNvGrpSpPr/>
          </xdr:nvGrpSpPr>
          <xdr:grpSpPr>
            <a:xfrm>
              <a:off x="1637287" y="166687"/>
              <a:ext cx="4879436" cy="3616945"/>
              <a:chOff x="1587499" y="777875"/>
              <a:chExt cx="4873625" cy="3579813"/>
            </a:xfrm>
          </xdr:grpSpPr>
          <xdr:sp macro="" textlink="">
            <xdr:nvSpPr>
              <xdr:cNvPr id="110" name="Retângulo: Cantos Arredondados 109">
                <a:extLst>
                  <a:ext uri="{FF2B5EF4-FFF2-40B4-BE49-F238E27FC236}">
                    <a16:creationId xmlns:a16="http://schemas.microsoft.com/office/drawing/2014/main" id="{E8698312-9E0A-37C8-90F9-A9695D0620B1}"/>
                  </a:ext>
                </a:extLst>
              </xdr:cNvPr>
              <xdr:cNvSpPr/>
            </xdr:nvSpPr>
            <xdr:spPr>
              <a:xfrm>
                <a:off x="1587499" y="777875"/>
                <a:ext cx="4873625" cy="357981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1" name="Retângulo: Cantos Superiores Arredondados 110">
                <a:extLst>
                  <a:ext uri="{FF2B5EF4-FFF2-40B4-BE49-F238E27FC236}">
                    <a16:creationId xmlns:a16="http://schemas.microsoft.com/office/drawing/2014/main" id="{49DBD216-9E94-F7B8-1DCF-2DB7D82CB3AC}"/>
                  </a:ext>
                </a:extLst>
              </xdr:cNvPr>
              <xdr:cNvSpPr/>
            </xdr:nvSpPr>
            <xdr:spPr>
              <a:xfrm>
                <a:off x="1587501" y="777876"/>
                <a:ext cx="4865688" cy="61118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108" name="Gráfico 107">
              <a:extLst>
                <a:ext uri="{FF2B5EF4-FFF2-40B4-BE49-F238E27FC236}">
                  <a16:creationId xmlns:a16="http://schemas.microsoft.com/office/drawing/2014/main" id="{3A7F5B95-C24B-6B44-E633-3849A7BF44E6}"/>
                </a:ext>
              </a:extLst>
            </xdr:cNvPr>
            <xdr:cNvGraphicFramePr>
              <a:graphicFrameLocks/>
            </xdr:cNvGraphicFramePr>
          </xdr:nvGraphicFramePr>
          <xdr:xfrm>
            <a:off x="1764439" y="872433"/>
            <a:ext cx="4577451" cy="27716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sp macro="" textlink="">
          <xdr:nvSpPr>
            <xdr:cNvPr id="109" name="CaixaDeTexto 108">
              <a:extLst>
                <a:ext uri="{FF2B5EF4-FFF2-40B4-BE49-F238E27FC236}">
                  <a16:creationId xmlns:a16="http://schemas.microsoft.com/office/drawing/2014/main" id="{A1FFB6F9-81AE-C88C-CBC0-E9436A7BAAB2}"/>
                </a:ext>
              </a:extLst>
            </xdr:cNvPr>
            <xdr:cNvSpPr txBox="1"/>
          </xdr:nvSpPr>
          <xdr:spPr>
            <a:xfrm>
              <a:off x="3417455" y="254001"/>
              <a:ext cx="3567545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106" name="Gráfico 105" descr="Registrar estrutura de tópicos">
            <a:extLst>
              <a:ext uri="{FF2B5EF4-FFF2-40B4-BE49-F238E27FC236}">
                <a16:creationId xmlns:a16="http://schemas.microsoft.com/office/drawing/2014/main" id="{1639B780-29FC-5F0C-9254-B01406E283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3798678" y="1455791"/>
            <a:ext cx="646820" cy="68091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292243</xdr:colOff>
      <xdr:row>7</xdr:row>
      <xdr:rowOff>23811</xdr:rowOff>
    </xdr:from>
    <xdr:to>
      <xdr:col>17</xdr:col>
      <xdr:colOff>580880</xdr:colOff>
      <xdr:row>21</xdr:row>
      <xdr:rowOff>180829</xdr:rowOff>
    </xdr:to>
    <xdr:graphicFrame macro="">
      <xdr:nvGraphicFramePr>
        <xdr:cNvPr id="112" name="Gráfico 111">
          <a:extLst>
            <a:ext uri="{FF2B5EF4-FFF2-40B4-BE49-F238E27FC236}">
              <a16:creationId xmlns:a16="http://schemas.microsoft.com/office/drawing/2014/main" id="{6A522A2E-E78E-4993-B127-BDB3BE27A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Neves Cordeiro" refreshedDate="45674.040731134257" createdVersion="8" refreshedVersion="8" minRefreshableVersion="3" recordCount="44" xr:uid="{79E28805-0697-4804-9C22-F8A8C5D00BA9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05372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4229A-53A6-4AC9-AE5C-F30ED369F4D0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F4:G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6E8F3-A4D9-4686-A7BC-54B58A9ABCA3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:D19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1EB3F37-6211-43FB-977B-80F693641ADB}" sourceName="MÊS">
  <pivotTables>
    <pivotTable tabId="2" name="Tabela dinâmica1"/>
    <pivotTable tabId="2" name="Tabela dinâmica2"/>
  </pivotTables>
  <data>
    <tabular pivotCacheId="3053721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9507C5D-ED78-4E64-90C8-F30DB0D18918}" cache="SegmentaçãodeDados_MÊS" caption="MÊS" style="my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261B6-9604-4486-B25F-A3E3D0EF1AA0}" name="tbl_operations" displayName="tbl_operations" ref="A1:H45" totalsRowShown="0" dataDxfId="13">
  <autoFilter ref="A1:H45" xr:uid="{B17261B6-9604-4486-B25F-A3E3D0EF1AA0}"/>
  <tableColumns count="8">
    <tableColumn id="1" xr3:uid="{65DFE44D-7AE3-407D-A72E-FC6947004779}" name="Data" dataDxfId="9"/>
    <tableColumn id="8" xr3:uid="{B06C05CF-1878-47D2-AFFC-194D7698931A}" name="MÊS" dataDxfId="7">
      <calculatedColumnFormula>MONTH(tbl_operations[[#This Row],[Data]])</calculatedColumnFormula>
    </tableColumn>
    <tableColumn id="2" xr3:uid="{12D01FD1-C4C9-40B7-9FAB-C2B22D2DFBBA}" name="Tipo" dataDxfId="8"/>
    <tableColumn id="3" xr3:uid="{05EEE160-6F23-4392-8334-F9A4E08CEB30}" name="Categoria" dataDxfId="15"/>
    <tableColumn id="4" xr3:uid="{E5469507-6517-40FC-806C-DBE3D93D90F2}" name="Descrição" dataDxfId="12"/>
    <tableColumn id="5" xr3:uid="{AED30F2E-D930-42CD-BEAB-70AF6798EF4E}" name="Valor" dataDxfId="10" dataCellStyle="Moeda"/>
    <tableColumn id="6" xr3:uid="{D0719A4B-85B9-44C1-91C1-C36E3C36416E}" name="Operação Bancária" dataDxfId="11"/>
    <tableColumn id="7" xr3:uid="{C82C7762-F115-4C47-8D25-B77C6C4BCA42}" name="Statu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DD1-096D-4C4E-89D3-81DE9D9C786C}" name="Tabela2" displayName="Tabela2" ref="C6:D19" totalsRowCount="1" headerRowDxfId="4">
  <autoFilter ref="C6:D18" xr:uid="{7CCAFDD1-096D-4C4E-89D3-81DE9D9C786C}"/>
  <tableColumns count="2">
    <tableColumn id="1" xr3:uid="{B4BF1004-51D0-461C-AC19-A7E569B53B7A}" name="Data de Lançamento" dataDxfId="3" totalsRowDxfId="1"/>
    <tableColumn id="2" xr3:uid="{C75849AF-1A9A-4A73-A41F-F0E0CCFC2D8B}" name="Depósito Reservado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8121-0C15-45A3-A809-E35A6B4F3DE2}">
  <dimension ref="A1:H45"/>
  <sheetViews>
    <sheetView zoomScale="85" zoomScaleNormal="85" workbookViewId="0">
      <selection activeCell="I21" sqref="I21"/>
    </sheetView>
  </sheetViews>
  <sheetFormatPr defaultRowHeight="14.5" x14ac:dyDescent="0.35"/>
  <cols>
    <col min="1" max="1" width="11" style="5" bestFit="1" customWidth="1"/>
    <col min="2" max="2" width="11" style="11" customWidth="1"/>
    <col min="3" max="3" width="8.81640625" customWidth="1"/>
    <col min="4" max="4" width="19.26953125" bestFit="1" customWidth="1"/>
    <col min="5" max="5" width="20.54296875" bestFit="1" customWidth="1"/>
    <col min="6" max="6" width="11" bestFit="1" customWidth="1"/>
    <col min="7" max="7" width="19.54296875" bestFit="1" customWidth="1"/>
    <col min="8" max="8" width="9" bestFit="1" customWidth="1"/>
  </cols>
  <sheetData>
    <row r="1" spans="1:8" ht="15" customHeight="1" x14ac:dyDescent="0.35">
      <c r="A1" s="5" t="s">
        <v>0</v>
      </c>
      <c r="B1" s="1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5" customHeight="1" x14ac:dyDescent="0.35">
      <c r="A2" s="1">
        <v>45505</v>
      </c>
      <c r="B2" s="12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15" customHeight="1" x14ac:dyDescent="0.35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15" customHeight="1" x14ac:dyDescent="0.35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15" customHeight="1" x14ac:dyDescent="0.35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15" customHeight="1" x14ac:dyDescent="0.35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15" customHeight="1" x14ac:dyDescent="0.35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15" customHeight="1" x14ac:dyDescent="0.35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15" customHeight="1" x14ac:dyDescent="0.35">
      <c r="A9" s="1">
        <v>45519</v>
      </c>
      <c r="B9" s="12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15" customHeight="1" x14ac:dyDescent="0.35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15" customHeight="1" x14ac:dyDescent="0.35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5" customHeight="1" x14ac:dyDescent="0.35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15" customHeight="1" x14ac:dyDescent="0.35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5" customHeight="1" x14ac:dyDescent="0.35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90</v>
      </c>
      <c r="G14" s="2" t="s">
        <v>15</v>
      </c>
      <c r="H14" s="2" t="s">
        <v>20</v>
      </c>
    </row>
    <row r="15" spans="1:8" ht="15" customHeight="1" x14ac:dyDescent="0.35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15" customHeight="1" x14ac:dyDescent="0.35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5" customHeight="1" x14ac:dyDescent="0.35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15" customHeight="1" x14ac:dyDescent="0.35">
      <c r="A18" s="1">
        <v>45536</v>
      </c>
      <c r="B18" s="12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15" customHeight="1" x14ac:dyDescent="0.35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15" customHeight="1" x14ac:dyDescent="0.35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15" customHeight="1" x14ac:dyDescent="0.35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15" customHeight="1" x14ac:dyDescent="0.35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15" customHeight="1" x14ac:dyDescent="0.35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15" customHeight="1" x14ac:dyDescent="0.35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15" customHeight="1" x14ac:dyDescent="0.35">
      <c r="A25" s="1">
        <v>45555</v>
      </c>
      <c r="B25" s="12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15" customHeight="1" x14ac:dyDescent="0.35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15" customHeight="1" x14ac:dyDescent="0.35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15" customHeight="1" x14ac:dyDescent="0.35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15" customHeight="1" x14ac:dyDescent="0.35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15" customHeight="1" x14ac:dyDescent="0.35">
      <c r="A30" s="1">
        <v>45566</v>
      </c>
      <c r="B30" s="12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15" customHeight="1" x14ac:dyDescent="0.35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5" customHeight="1" x14ac:dyDescent="0.35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15" customHeight="1" x14ac:dyDescent="0.35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15" customHeight="1" x14ac:dyDescent="0.35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15" customHeight="1" x14ac:dyDescent="0.35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15" customHeight="1" x14ac:dyDescent="0.35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15" customHeight="1" x14ac:dyDescent="0.35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5" customHeight="1" x14ac:dyDescent="0.35">
      <c r="A38" s="1">
        <v>45583</v>
      </c>
      <c r="B38" s="12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5" customHeight="1" x14ac:dyDescent="0.35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5" customHeight="1" x14ac:dyDescent="0.35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15" customHeight="1" x14ac:dyDescent="0.35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15" customHeight="1" x14ac:dyDescent="0.35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15" customHeight="1" x14ac:dyDescent="0.35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5" customHeight="1" x14ac:dyDescent="0.35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5" customHeight="1" x14ac:dyDescent="0.35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28ED-4CE8-496F-9E4F-1A6C76BF20A3}">
  <sheetPr>
    <tabColor theme="4"/>
  </sheetPr>
  <dimension ref="C2:G19"/>
  <sheetViews>
    <sheetView topLeftCell="C1" workbookViewId="0">
      <selection activeCell="I21" sqref="I21"/>
    </sheetView>
  </sheetViews>
  <sheetFormatPr defaultRowHeight="14.5" x14ac:dyDescent="0.35"/>
  <cols>
    <col min="3" max="3" width="19.26953125" bestFit="1" customWidth="1"/>
    <col min="4" max="5" width="13" bestFit="1" customWidth="1"/>
    <col min="6" max="6" width="17" bestFit="1" customWidth="1"/>
    <col min="7" max="7" width="13" bestFit="1" customWidth="1"/>
  </cols>
  <sheetData>
    <row r="2" spans="3:7" x14ac:dyDescent="0.35">
      <c r="C2" s="6" t="s">
        <v>1</v>
      </c>
      <c r="D2" t="s">
        <v>12</v>
      </c>
      <c r="F2" s="6" t="s">
        <v>1</v>
      </c>
      <c r="G2" t="s">
        <v>7</v>
      </c>
    </row>
    <row r="4" spans="3:7" x14ac:dyDescent="0.35">
      <c r="C4" s="6" t="s">
        <v>72</v>
      </c>
      <c r="D4" t="s">
        <v>74</v>
      </c>
      <c r="F4" s="6" t="s">
        <v>72</v>
      </c>
      <c r="G4" t="s">
        <v>74</v>
      </c>
    </row>
    <row r="5" spans="3:7" x14ac:dyDescent="0.35">
      <c r="C5" s="7" t="s">
        <v>13</v>
      </c>
      <c r="D5" s="8">
        <v>550</v>
      </c>
      <c r="F5" s="7" t="s">
        <v>29</v>
      </c>
      <c r="G5" s="8">
        <v>800</v>
      </c>
    </row>
    <row r="6" spans="3:7" x14ac:dyDescent="0.35">
      <c r="C6" s="7" t="s">
        <v>39</v>
      </c>
      <c r="D6" s="8">
        <v>90</v>
      </c>
      <c r="F6" s="7" t="s">
        <v>8</v>
      </c>
      <c r="G6" s="8">
        <v>5000</v>
      </c>
    </row>
    <row r="7" spans="3:7" x14ac:dyDescent="0.35">
      <c r="C7" s="7" t="s">
        <v>25</v>
      </c>
      <c r="D7" s="8">
        <v>400</v>
      </c>
      <c r="F7" s="7" t="s">
        <v>73</v>
      </c>
      <c r="G7" s="8">
        <v>5800</v>
      </c>
    </row>
    <row r="8" spans="3:7" x14ac:dyDescent="0.35">
      <c r="C8" s="7" t="s">
        <v>33</v>
      </c>
      <c r="D8" s="8">
        <v>1200</v>
      </c>
    </row>
    <row r="9" spans="3:7" x14ac:dyDescent="0.35">
      <c r="C9" s="7" t="s">
        <v>45</v>
      </c>
      <c r="D9" s="8">
        <v>350</v>
      </c>
    </row>
    <row r="10" spans="3:7" x14ac:dyDescent="0.35">
      <c r="C10" s="7" t="s">
        <v>21</v>
      </c>
      <c r="D10" s="8">
        <v>120</v>
      </c>
    </row>
    <row r="11" spans="3:7" x14ac:dyDescent="0.35">
      <c r="C11" s="7" t="s">
        <v>41</v>
      </c>
      <c r="D11" s="8">
        <v>200</v>
      </c>
    </row>
    <row r="12" spans="3:7" x14ac:dyDescent="0.35">
      <c r="C12" s="7" t="s">
        <v>37</v>
      </c>
      <c r="D12" s="8">
        <v>180</v>
      </c>
    </row>
    <row r="13" spans="3:7" x14ac:dyDescent="0.35">
      <c r="C13" s="7" t="s">
        <v>23</v>
      </c>
      <c r="D13" s="8">
        <v>250</v>
      </c>
    </row>
    <row r="14" spans="3:7" x14ac:dyDescent="0.35">
      <c r="C14" s="7" t="s">
        <v>31</v>
      </c>
      <c r="D14" s="8">
        <v>150</v>
      </c>
    </row>
    <row r="15" spans="3:7" x14ac:dyDescent="0.35">
      <c r="C15" s="7" t="s">
        <v>17</v>
      </c>
      <c r="D15" s="8">
        <v>300</v>
      </c>
    </row>
    <row r="16" spans="3:7" x14ac:dyDescent="0.35">
      <c r="C16" s="7" t="s">
        <v>35</v>
      </c>
      <c r="D16" s="8">
        <v>450</v>
      </c>
    </row>
    <row r="17" spans="3:4" x14ac:dyDescent="0.35">
      <c r="C17" s="7" t="s">
        <v>27</v>
      </c>
      <c r="D17" s="8">
        <v>600</v>
      </c>
    </row>
    <row r="18" spans="3:4" x14ac:dyDescent="0.35">
      <c r="C18" s="7" t="s">
        <v>43</v>
      </c>
      <c r="D18" s="8">
        <v>750</v>
      </c>
    </row>
    <row r="19" spans="3:4" x14ac:dyDescent="0.35">
      <c r="C19" s="7" t="s">
        <v>73</v>
      </c>
      <c r="D19" s="8">
        <v>5590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A4DA-9DE4-4813-860D-006F4705C966}">
  <dimension ref="A1:U1"/>
  <sheetViews>
    <sheetView showGridLines="0" showRowColHeaders="0" tabSelected="1" zoomScale="70" zoomScaleNormal="70" workbookViewId="0">
      <selection activeCell="J3" sqref="J3"/>
    </sheetView>
  </sheetViews>
  <sheetFormatPr defaultColWidth="0" defaultRowHeight="14.5" x14ac:dyDescent="0.35"/>
  <cols>
    <col min="1" max="1" width="29.36328125" style="9" customWidth="1"/>
    <col min="2" max="21" width="8.7265625" style="10" customWidth="1"/>
    <col min="22" max="16384" width="8.7265625" hidden="1"/>
  </cols>
  <sheetData>
    <row r="1" ht="89.5" customHeight="1" x14ac:dyDescent="0.3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64A1-B239-49F3-ABC0-3206F2A9B585}">
  <sheetPr>
    <tabColor theme="4"/>
  </sheetPr>
  <dimension ref="C1:D19"/>
  <sheetViews>
    <sheetView topLeftCell="A2" workbookViewId="0">
      <selection activeCell="I21" sqref="I21"/>
    </sheetView>
  </sheetViews>
  <sheetFormatPr defaultRowHeight="14.5" x14ac:dyDescent="0.35"/>
  <cols>
    <col min="3" max="3" width="20.08984375" customWidth="1"/>
    <col min="4" max="4" width="19.54296875" customWidth="1"/>
  </cols>
  <sheetData>
    <row r="1" spans="3:4" s="9" customFormat="1" ht="51.5" customHeight="1" x14ac:dyDescent="0.35"/>
    <row r="3" spans="3:4" x14ac:dyDescent="0.35">
      <c r="C3" s="14" t="s">
        <v>78</v>
      </c>
      <c r="D3" s="8">
        <f>SUM(Tabela2[Depósito Reservado])</f>
        <v>3391</v>
      </c>
    </row>
    <row r="4" spans="3:4" x14ac:dyDescent="0.35">
      <c r="C4" s="14" t="s">
        <v>79</v>
      </c>
      <c r="D4" s="8">
        <v>20000</v>
      </c>
    </row>
    <row r="6" spans="3:4" x14ac:dyDescent="0.35">
      <c r="C6" s="13" t="s">
        <v>76</v>
      </c>
      <c r="D6" s="13" t="s">
        <v>77</v>
      </c>
    </row>
    <row r="7" spans="3:4" x14ac:dyDescent="0.35">
      <c r="C7" s="5">
        <v>45603</v>
      </c>
      <c r="D7" s="8">
        <v>50</v>
      </c>
    </row>
    <row r="8" spans="3:4" x14ac:dyDescent="0.35">
      <c r="C8" s="5">
        <v>45604</v>
      </c>
      <c r="D8" s="8">
        <v>397</v>
      </c>
    </row>
    <row r="9" spans="3:4" x14ac:dyDescent="0.35">
      <c r="C9" s="5">
        <v>45605</v>
      </c>
      <c r="D9" s="8">
        <v>423</v>
      </c>
    </row>
    <row r="10" spans="3:4" x14ac:dyDescent="0.35">
      <c r="C10" s="5">
        <v>45606</v>
      </c>
      <c r="D10" s="8">
        <v>138</v>
      </c>
    </row>
    <row r="11" spans="3:4" x14ac:dyDescent="0.35">
      <c r="C11" s="5">
        <v>45607</v>
      </c>
      <c r="D11" s="8">
        <v>476</v>
      </c>
    </row>
    <row r="12" spans="3:4" x14ac:dyDescent="0.35">
      <c r="C12" s="5">
        <v>45608</v>
      </c>
      <c r="D12" s="8">
        <v>139</v>
      </c>
    </row>
    <row r="13" spans="3:4" x14ac:dyDescent="0.35">
      <c r="C13" s="5">
        <v>45609</v>
      </c>
      <c r="D13" s="8">
        <v>274</v>
      </c>
    </row>
    <row r="14" spans="3:4" x14ac:dyDescent="0.35">
      <c r="C14" s="5">
        <v>45610</v>
      </c>
      <c r="D14" s="8">
        <v>248</v>
      </c>
    </row>
    <row r="15" spans="3:4" x14ac:dyDescent="0.35">
      <c r="C15" s="5">
        <v>45611</v>
      </c>
      <c r="D15" s="8">
        <v>293</v>
      </c>
    </row>
    <row r="16" spans="3:4" x14ac:dyDescent="0.35">
      <c r="C16" s="5">
        <v>45612</v>
      </c>
      <c r="D16" s="8">
        <v>420</v>
      </c>
    </row>
    <row r="17" spans="3:4" x14ac:dyDescent="0.35">
      <c r="C17" s="5">
        <v>45613</v>
      </c>
      <c r="D17" s="8">
        <v>120</v>
      </c>
    </row>
    <row r="18" spans="3:4" x14ac:dyDescent="0.35">
      <c r="C18" s="5">
        <v>45614</v>
      </c>
      <c r="D18" s="8">
        <v>413</v>
      </c>
    </row>
    <row r="19" spans="3:4" x14ac:dyDescent="0.35">
      <c r="C19" s="5"/>
      <c r="D19" s="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Cordeiro</dc:creator>
  <cp:lastModifiedBy>Ricardo Neves Cordeiro</cp:lastModifiedBy>
  <dcterms:created xsi:type="dcterms:W3CDTF">2025-01-17T01:56:05Z</dcterms:created>
  <dcterms:modified xsi:type="dcterms:W3CDTF">2025-01-17T05:47:28Z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2025-01-17T01:57:14Z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ade64596-be4f-4cc5-b022-5171e7da566b</vt:lpwstr>
  </property>
  <property fmtid="{D5CDD505-2E9C-101B-9397-08002B2CF9AE}" pid="8" name="MSIP_Label_fde7aacd-7cc4-4c31-9e6f-7ef306428f09_ContentBits">
    <vt:lpwstr>1</vt:lpwstr>
  </property>
</Properties>
</file>