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zo\OneDrive\Documentos\Nuevos cursos Netzun\Power BI\Módulo 02 - Manejo del Power BI Desktop\Video 09 - Creación de matrices en Power BI Desktop\"/>
    </mc:Choice>
  </mc:AlternateContent>
  <xr:revisionPtr revIDLastSave="0" documentId="8_{78EBE319-A1FB-4253-9EF6-EF1EEB49F459}" xr6:coauthVersionLast="45" xr6:coauthVersionMax="45" xr10:uidLastSave="{00000000-0000-0000-0000-000000000000}"/>
  <bookViews>
    <workbookView xWindow="-108" yWindow="-108" windowWidth="23256" windowHeight="12576" xr2:uid="{B31612AF-2AC7-4EDC-AD64-B64C218F24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3" i="1" l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Administrador</author>
  </authors>
  <commentList>
    <comment ref="B24" authorId="0" shapeId="0" xr:uid="{DB058589-6DE6-4316-97E1-98521CA44A9B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como Director de Fap y no recibe visita</t>
        </r>
      </text>
    </comment>
    <comment ref="B43" authorId="0" shapeId="0" xr:uid="{3DAC7C6C-D268-45EC-8636-611C85122F05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 inestable por enfermedad</t>
        </r>
      </text>
    </comment>
    <comment ref="B47" authorId="0" shapeId="0" xr:uid="{B014FF48-AA66-4223-93FC-BFFADE98EDA4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recibe visita</t>
        </r>
      </text>
    </comment>
    <comment ref="B50" authorId="0" shapeId="0" xr:uid="{E781B659-BA20-44E0-A025-1B5DB7FFC4CE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70" authorId="0" shapeId="0" xr:uid="{29100C10-1558-420A-AF6B-83BDB3390879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hace 2 añois no esta y esta como asesora medica de MSD</t>
        </r>
      </text>
    </comment>
    <comment ref="B71" authorId="0" shapeId="0" xr:uid="{5A655F63-CB41-4FA7-A682-2BDEB629857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Provincia</t>
        </r>
      </text>
    </comment>
    <comment ref="B94" authorId="0" shapeId="0" xr:uid="{6BF60405-0755-470C-89F5-C038F4BD4B40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07" authorId="0" shapeId="0" xr:uid="{9C87E044-E544-4A72-BFB8-89D7A4F9CC61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epidemiologia del santa Rosa</t>
        </r>
      </text>
    </comment>
    <comment ref="B110" authorId="0" shapeId="0" xr:uid="{589B55F2-C4B4-4D79-AAF3-3CFDC5B39864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13" authorId="0" shapeId="0" xr:uid="{C5958163-335D-4080-AB88-8709E9B25A96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de post</t>
        </r>
      </text>
    </comment>
    <comment ref="B131" authorId="0" shapeId="0" xr:uid="{FE2F800A-F59D-4D80-AFB3-414A3F1E6DA8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Ya no esta</t>
        </r>
      </text>
    </comment>
    <comment ref="B134" authorId="0" shapeId="0" xr:uid="{F9F6DE7F-83EB-46FB-9F30-D2C1BB08AFE2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No entramos</t>
        </r>
      </text>
    </comment>
    <comment ref="B136" authorId="0" shapeId="0" xr:uid="{A7532F84-A17A-465A-8072-4CBF8F45A2C8}">
      <text>
        <r>
          <rPr>
            <b/>
            <sz val="9"/>
            <color indexed="81"/>
            <rFont val="Tahoma"/>
            <family val="2"/>
          </rPr>
          <t>Administra
Se fue a USA</t>
        </r>
      </text>
    </comment>
    <comment ref="B146" authorId="0" shapeId="0" xr:uid="{5D4E6693-5865-4721-BFFA-4EFB95C2707C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Y</t>
        </r>
        <r>
          <rPr>
            <sz val="11"/>
            <color indexed="81"/>
            <rFont val="Tahoma"/>
            <family val="2"/>
          </rPr>
          <t>a no esta ene l hospital desde hace 3 años</t>
        </r>
      </text>
    </comment>
    <comment ref="B149" authorId="0" shapeId="0" xr:uid="{A5B90D5F-6BC4-48FB-ADE5-25DD9EF5E3B4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Se va al norte</t>
        </r>
      </text>
    </comment>
    <comment ref="B154" authorId="0" shapeId="0" xr:uid="{07B7FB12-D975-46AC-97E1-ECFC08925DD1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Ica</t>
        </r>
      </text>
    </comment>
    <comment ref="B156" authorId="0" shapeId="0" xr:uid="{4807D365-0C4D-4627-B936-70E8F3E4B103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Barranca</t>
        </r>
      </text>
    </comment>
    <comment ref="B162" authorId="0" shapeId="0" xr:uid="{3C043B12-E923-43AD-BB81-82643C66996B}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Esta en tarapoto</t>
        </r>
      </text>
    </comment>
  </commentList>
</comments>
</file>

<file path=xl/sharedStrings.xml><?xml version="1.0" encoding="utf-8"?>
<sst xmlns="http://schemas.openxmlformats.org/spreadsheetml/2006/main" count="1147" uniqueCount="361">
  <si>
    <t>Sexo</t>
  </si>
  <si>
    <t>Status</t>
  </si>
  <si>
    <t>Sucursal</t>
  </si>
  <si>
    <t>Área</t>
  </si>
  <si>
    <t>Cat</t>
  </si>
  <si>
    <t>Cod</t>
  </si>
  <si>
    <t>DNI</t>
  </si>
  <si>
    <t>Nombre</t>
  </si>
  <si>
    <t>Apellido</t>
  </si>
  <si>
    <t>Sueldo</t>
  </si>
  <si>
    <t>Descuento</t>
  </si>
  <si>
    <t>Total a pagar</t>
  </si>
  <si>
    <t>M</t>
  </si>
  <si>
    <t>Activo</t>
  </si>
  <si>
    <t>Jesus Maria</t>
  </si>
  <si>
    <t>Marketing</t>
  </si>
  <si>
    <t>A</t>
  </si>
  <si>
    <t xml:space="preserve">Guillermo </t>
  </si>
  <si>
    <t>Zumaeta Abanto</t>
  </si>
  <si>
    <t>F</t>
  </si>
  <si>
    <t>S.M.P.</t>
  </si>
  <si>
    <t>Administración</t>
  </si>
  <si>
    <t>Maria Angelica</t>
  </si>
  <si>
    <t>Zavala Alban</t>
  </si>
  <si>
    <t>C</t>
  </si>
  <si>
    <t xml:space="preserve">Jose Eduardo </t>
  </si>
  <si>
    <t>Villena Alegria</t>
  </si>
  <si>
    <t>Ventas</t>
  </si>
  <si>
    <t>B</t>
  </si>
  <si>
    <t xml:space="preserve">Eduardo </t>
  </si>
  <si>
    <t>Villaran Alvarez</t>
  </si>
  <si>
    <t>La Victoria</t>
  </si>
  <si>
    <t>Luis Miguel</t>
  </si>
  <si>
    <t>Villanueva Alvarez</t>
  </si>
  <si>
    <t>Elmer Alejandro</t>
  </si>
  <si>
    <t>Vicuña Apac</t>
  </si>
  <si>
    <t>Pedro Esteban</t>
  </si>
  <si>
    <t>Velarde Arce</t>
  </si>
  <si>
    <t xml:space="preserve">Roberto Abel </t>
  </si>
  <si>
    <t>Vega Arciniega</t>
  </si>
  <si>
    <t>Jorge Manuel</t>
  </si>
  <si>
    <t>Vasquez Arrospide</t>
  </si>
  <si>
    <t>Lince</t>
  </si>
  <si>
    <t xml:space="preserve">Ciro Peregrino </t>
  </si>
  <si>
    <t>Vasquez Astocondor</t>
  </si>
  <si>
    <t>Juan Octavio</t>
  </si>
  <si>
    <t>Vasquez Bandan</t>
  </si>
  <si>
    <t xml:space="preserve">Miguel Angel </t>
  </si>
  <si>
    <t>Vargas Barco</t>
  </si>
  <si>
    <t>Breña</t>
  </si>
  <si>
    <t xml:space="preserve">Ana Luz </t>
  </si>
  <si>
    <t>Vargas Barrueto</t>
  </si>
  <si>
    <t xml:space="preserve">Fernando Cruz </t>
  </si>
  <si>
    <t>Valladares Barzola</t>
  </si>
  <si>
    <t>Callao</t>
  </si>
  <si>
    <t xml:space="preserve">Maria Luisa </t>
  </si>
  <si>
    <t>Valencia Bazalar</t>
  </si>
  <si>
    <t>Barrios Altos</t>
  </si>
  <si>
    <t>Marcos Angel</t>
  </si>
  <si>
    <t>Valdiviezo Becerra</t>
  </si>
  <si>
    <t xml:space="preserve">Luis Ricardo </t>
  </si>
  <si>
    <t>Ticona Cabrejos</t>
  </si>
  <si>
    <t>Counter</t>
  </si>
  <si>
    <t xml:space="preserve">Guadalupe </t>
  </si>
  <si>
    <t>Terashima Calero</t>
  </si>
  <si>
    <t>Luis Andres</t>
  </si>
  <si>
    <t>Tagle Camones</t>
  </si>
  <si>
    <t xml:space="preserve">Lidia Veronica </t>
  </si>
  <si>
    <t>Suyon Campos</t>
  </si>
  <si>
    <t xml:space="preserve">Juan Francisco </t>
  </si>
  <si>
    <t>Soria Castillo</t>
  </si>
  <si>
    <t xml:space="preserve">Juan Ignacio </t>
  </si>
  <si>
    <t>Solorzano Castillo</t>
  </si>
  <si>
    <t>inactivo</t>
  </si>
  <si>
    <t>San Isidro</t>
  </si>
  <si>
    <t>Julio</t>
  </si>
  <si>
    <t>Solano Castro</t>
  </si>
  <si>
    <t xml:space="preserve">Eduardo Romulo </t>
  </si>
  <si>
    <t>Seas Castro</t>
  </si>
  <si>
    <t>Lima</t>
  </si>
  <si>
    <t>Humberto</t>
  </si>
  <si>
    <t>Sanchez Chavez</t>
  </si>
  <si>
    <t xml:space="preserve">Nestor Abel </t>
  </si>
  <si>
    <t>Sanchez Chinchay</t>
  </si>
  <si>
    <t>Lenka Angelica</t>
  </si>
  <si>
    <t>Samalvides Collantes</t>
  </si>
  <si>
    <t>Chorrillos</t>
  </si>
  <si>
    <t>Paula</t>
  </si>
  <si>
    <t>Salvatierra Concha</t>
  </si>
  <si>
    <t xml:space="preserve">Pablo </t>
  </si>
  <si>
    <t>Salazar Cordero</t>
  </si>
  <si>
    <t>Carmen</t>
  </si>
  <si>
    <t>Ruelas Cordova</t>
  </si>
  <si>
    <t xml:space="preserve"> Alberto</t>
  </si>
  <si>
    <t>Roman Cortez</t>
  </si>
  <si>
    <t>Inactivo</t>
  </si>
  <si>
    <t>Rossana Monica</t>
  </si>
  <si>
    <t>Rodriguez Cruz</t>
  </si>
  <si>
    <t>Surquillo</t>
  </si>
  <si>
    <t xml:space="preserve">Luis  Ernesto Ramon Rafael </t>
  </si>
  <si>
    <t>Rodriguez Cuba</t>
  </si>
  <si>
    <t>Sofia</t>
  </si>
  <si>
    <t>Rodriguez Cubas</t>
  </si>
  <si>
    <t>Carlos Rafael</t>
  </si>
  <si>
    <t>Robles Cuentas</t>
  </si>
  <si>
    <t>Jorge Luis</t>
  </si>
  <si>
    <t>Rivera De</t>
  </si>
  <si>
    <t xml:space="preserve">Jorge Antonio </t>
  </si>
  <si>
    <t>Revolle De</t>
  </si>
  <si>
    <t>Victor Manuel</t>
  </si>
  <si>
    <t>Ramos Del</t>
  </si>
  <si>
    <t>Frine</t>
  </si>
  <si>
    <t>Ramirez Delgado</t>
  </si>
  <si>
    <t>San Miguel</t>
  </si>
  <si>
    <t xml:space="preserve">John Richard </t>
  </si>
  <si>
    <t>Raez Delgado</t>
  </si>
  <si>
    <t>Chimbote</t>
  </si>
  <si>
    <t>Ricardo Zenon</t>
  </si>
  <si>
    <t>Portillo Delgado</t>
  </si>
  <si>
    <t>Sonia Mercedes</t>
  </si>
  <si>
    <t>Poma Esparza</t>
  </si>
  <si>
    <t>Jaime Victor</t>
  </si>
  <si>
    <t>Pinto Falcon</t>
  </si>
  <si>
    <t xml:space="preserve"> Jose </t>
  </si>
  <si>
    <t>Pinedo Fernandez</t>
  </si>
  <si>
    <t xml:space="preserve">Juan </t>
  </si>
  <si>
    <t>Pilares Ferrer</t>
  </si>
  <si>
    <t>San isidro</t>
  </si>
  <si>
    <t>Martin</t>
  </si>
  <si>
    <t>Peralta Figueroa</t>
  </si>
  <si>
    <t>Jesus</t>
  </si>
  <si>
    <t>Paz Flores</t>
  </si>
  <si>
    <t>San Juan de Miraflores</t>
  </si>
  <si>
    <t xml:space="preserve">Patricia Renee </t>
  </si>
  <si>
    <t>Paredes Flores</t>
  </si>
  <si>
    <t>Carlos Enrique</t>
  </si>
  <si>
    <t>Palomino Flores</t>
  </si>
  <si>
    <t xml:space="preserve">Cesar Alberto </t>
  </si>
  <si>
    <t>Padilla Fuentes</t>
  </si>
  <si>
    <t>Adelina Zarela</t>
  </si>
  <si>
    <t>Padilla Gambirazio</t>
  </si>
  <si>
    <t xml:space="preserve">Percy </t>
  </si>
  <si>
    <t>Ordaya Garay</t>
  </si>
  <si>
    <t>Milagros</t>
  </si>
  <si>
    <t>Olano Garcia</t>
  </si>
  <si>
    <t xml:space="preserve">Fernando Martin </t>
  </si>
  <si>
    <t>Ñavincopa Gentille</t>
  </si>
  <si>
    <t xml:space="preserve">Marco Antonio </t>
  </si>
  <si>
    <t>Nuñez Gil</t>
  </si>
  <si>
    <t>Lourdes</t>
  </si>
  <si>
    <t>Niño Gonzales</t>
  </si>
  <si>
    <t>Raul</t>
  </si>
  <si>
    <t>Neira Granda</t>
  </si>
  <si>
    <t>Barranco</t>
  </si>
  <si>
    <t>Rosa Mercedes</t>
  </si>
  <si>
    <t>Muñoz Gronerth</t>
  </si>
  <si>
    <t xml:space="preserve">Alberto Martin </t>
  </si>
  <si>
    <t>Muñoz Guevara</t>
  </si>
  <si>
    <t>Piura</t>
  </si>
  <si>
    <t xml:space="preserve"> Arnaldo</t>
  </si>
  <si>
    <t>Muñoz Guzman</t>
  </si>
  <si>
    <t xml:space="preserve">Javier Arnulfo </t>
  </si>
  <si>
    <t>Mosquera Guzman</t>
  </si>
  <si>
    <t>Miguel Angel</t>
  </si>
  <si>
    <t>Mory Herencia</t>
  </si>
  <si>
    <t xml:space="preserve">Doris Lida </t>
  </si>
  <si>
    <t>Montoya Herrera</t>
  </si>
  <si>
    <t xml:space="preserve">Rosa Zoila </t>
  </si>
  <si>
    <t>Montiel Huaman</t>
  </si>
  <si>
    <t>Aldo Javier</t>
  </si>
  <si>
    <t>Montes Huaman</t>
  </si>
  <si>
    <t>El Agustino</t>
  </si>
  <si>
    <t>Montalvan Huamani</t>
  </si>
  <si>
    <t xml:space="preserve">Pedro Martin </t>
  </si>
  <si>
    <t>Mestanza Iturri</t>
  </si>
  <si>
    <t>Claudia Maria</t>
  </si>
  <si>
    <t>Mercado Iwashita</t>
  </si>
  <si>
    <t xml:space="preserve">Lourdes </t>
  </si>
  <si>
    <t>Mendoza Jurado</t>
  </si>
  <si>
    <t>Igor Mario</t>
  </si>
  <si>
    <t>Mendo Jurado</t>
  </si>
  <si>
    <t>Santiago</t>
  </si>
  <si>
    <t>Mendivil Leiva</t>
  </si>
  <si>
    <t>Janetliz</t>
  </si>
  <si>
    <t>Mejia Leiva</t>
  </si>
  <si>
    <t xml:space="preserve">Hector Javier </t>
  </si>
  <si>
    <t>Matos Lencinas</t>
  </si>
  <si>
    <t xml:space="preserve"> Alejandro</t>
  </si>
  <si>
    <t>Martinez Leon</t>
  </si>
  <si>
    <t>Alejandro  Jose</t>
  </si>
  <si>
    <t>Maguiña Leon</t>
  </si>
  <si>
    <t xml:space="preserve">Vladimir Yuri </t>
  </si>
  <si>
    <t>Mac Lescano</t>
  </si>
  <si>
    <t>Gonzalo Antonio</t>
  </si>
  <si>
    <t>Luy Liza</t>
  </si>
  <si>
    <t>Victoria</t>
  </si>
  <si>
    <t>Luccheti Lizarraga</t>
  </si>
  <si>
    <t>Carla Gioconda</t>
  </si>
  <si>
    <t>Lozano Lossio</t>
  </si>
  <si>
    <t>Alex Michael</t>
  </si>
  <si>
    <t>Lopez Lozano</t>
  </si>
  <si>
    <t>Jaime</t>
  </si>
  <si>
    <t>Lopez Machaca</t>
  </si>
  <si>
    <t xml:space="preserve">Dario </t>
  </si>
  <si>
    <t>Loayza Marca</t>
  </si>
  <si>
    <t xml:space="preserve">Eduardo Demetrio  </t>
  </si>
  <si>
    <t>Llanos Mayco</t>
  </si>
  <si>
    <t xml:space="preserve">Silvana </t>
  </si>
  <si>
    <t>Leon Medina</t>
  </si>
  <si>
    <t xml:space="preserve">Nilo </t>
  </si>
  <si>
    <t>Legua Medina</t>
  </si>
  <si>
    <t xml:space="preserve">Rocio </t>
  </si>
  <si>
    <t>Lachira Melgar</t>
  </si>
  <si>
    <t>Luis</t>
  </si>
  <si>
    <t>La Mendoza</t>
  </si>
  <si>
    <t>Kolevic Miñano</t>
  </si>
  <si>
    <t>Jauregui Miranda</t>
  </si>
  <si>
    <t>Rosio Isabel</t>
  </si>
  <si>
    <t>Infante Miraval</t>
  </si>
  <si>
    <t>Illescas Montes</t>
  </si>
  <si>
    <t>San Borja</t>
  </si>
  <si>
    <t>Jose Luis</t>
  </si>
  <si>
    <t>Holguin Morales</t>
  </si>
  <si>
    <t>Rocio Estther Livia</t>
  </si>
  <si>
    <t>Hinostroza Moscol</t>
  </si>
  <si>
    <t>Yvett</t>
  </si>
  <si>
    <t>Hidalgo Mucha</t>
  </si>
  <si>
    <t>Pueblo Libre</t>
  </si>
  <si>
    <t>Maria Isabel</t>
  </si>
  <si>
    <t>Hidalgo Noriega</t>
  </si>
  <si>
    <t>Paola Ivette</t>
  </si>
  <si>
    <t>Hercilla Nuñez</t>
  </si>
  <si>
    <t xml:space="preserve">Juan Carlos </t>
  </si>
  <si>
    <t>Gutierrez Oliva</t>
  </si>
  <si>
    <t>Juan Carlos</t>
  </si>
  <si>
    <t>Guerra Ortiz</t>
  </si>
  <si>
    <t xml:space="preserve">Coralith Marlinda </t>
  </si>
  <si>
    <t>Gotuzzo Paredes</t>
  </si>
  <si>
    <t>Juan Jose</t>
  </si>
  <si>
    <t>Gonzalez Pera</t>
  </si>
  <si>
    <t xml:space="preserve">Carlos Manuel </t>
  </si>
  <si>
    <t>Gonzales Pereyra</t>
  </si>
  <si>
    <t xml:space="preserve">Carlos Alberto </t>
  </si>
  <si>
    <t>Gonzales Perez</t>
  </si>
  <si>
    <t>Gomez Perez</t>
  </si>
  <si>
    <t>Alfredo</t>
  </si>
  <si>
    <t>Gomez Piazze</t>
  </si>
  <si>
    <t>Javier Omar</t>
  </si>
  <si>
    <t>Garcia Pimentel</t>
  </si>
  <si>
    <t xml:space="preserve">Clariza  Edith </t>
  </si>
  <si>
    <t>Garcia Ponce</t>
  </si>
  <si>
    <t xml:space="preserve">Karina Del Pilar </t>
  </si>
  <si>
    <t>Garcia Prado</t>
  </si>
  <si>
    <t xml:space="preserve">Ana </t>
  </si>
  <si>
    <t>Garcia Quiroz</t>
  </si>
  <si>
    <t xml:space="preserve">Esmelda </t>
  </si>
  <si>
    <t>Garavito Rae</t>
  </si>
  <si>
    <t>Maria Cecilia</t>
  </si>
  <si>
    <t>Galloso Ramirez</t>
  </si>
  <si>
    <t>Luis Alberto</t>
  </si>
  <si>
    <t>Flores Ramirez</t>
  </si>
  <si>
    <t>Fabiola</t>
  </si>
  <si>
    <t>Flores Ramos</t>
  </si>
  <si>
    <t>Mey Yeni</t>
  </si>
  <si>
    <t>Flores Renteria</t>
  </si>
  <si>
    <t xml:space="preserve">Yolanda </t>
  </si>
  <si>
    <t>Flores Revilla</t>
  </si>
  <si>
    <t xml:space="preserve">Juan Isidro </t>
  </si>
  <si>
    <t>Ferrandiz Robles</t>
  </si>
  <si>
    <t xml:space="preserve">Raul </t>
  </si>
  <si>
    <t>Fernandez Roca</t>
  </si>
  <si>
    <t xml:space="preserve">Erika Cecilia </t>
  </si>
  <si>
    <t>Farroñay Rodriguez</t>
  </si>
  <si>
    <t xml:space="preserve">Eddie Alessandro </t>
  </si>
  <si>
    <t>Espinoza Rosa</t>
  </si>
  <si>
    <t xml:space="preserve">Pedro </t>
  </si>
  <si>
    <t>Espichan Rosas</t>
  </si>
  <si>
    <t xml:space="preserve">Jaime Ismael </t>
  </si>
  <si>
    <t>Echevarria Rosas</t>
  </si>
  <si>
    <t>Ruben Dario</t>
  </si>
  <si>
    <t>Diaz Ruiz</t>
  </si>
  <si>
    <t>Leonel</t>
  </si>
  <si>
    <t>Diaz Sagastiegui</t>
  </si>
  <si>
    <t xml:space="preserve">Manuel Vicente </t>
  </si>
  <si>
    <t>Dedios Sanchez</t>
  </si>
  <si>
    <t xml:space="preserve">Jorge Luis </t>
  </si>
  <si>
    <t>Davalos Sandoval</t>
  </si>
  <si>
    <t>Jose Wagner</t>
  </si>
  <si>
    <t>Cuentas Santillan</t>
  </si>
  <si>
    <t xml:space="preserve">Luisa Veronika Margaret  </t>
  </si>
  <si>
    <t>Cuellar Saona</t>
  </si>
  <si>
    <t>Lucy Amparo</t>
  </si>
  <si>
    <t>Cucho Saravia</t>
  </si>
  <si>
    <t>Luis Enrique</t>
  </si>
  <si>
    <t>Cuadros Sihuas</t>
  </si>
  <si>
    <t>Flor De Maria</t>
  </si>
  <si>
    <t>Conde Sota</t>
  </si>
  <si>
    <t xml:space="preserve">Johan Arturo </t>
  </si>
  <si>
    <t>Collins Tacuche</t>
  </si>
  <si>
    <t xml:space="preserve"> Jackeline</t>
  </si>
  <si>
    <t>Choque Talledo</t>
  </si>
  <si>
    <t>Fernando</t>
  </si>
  <si>
    <t>Chong Ticona</t>
  </si>
  <si>
    <t>Lidia Patricia</t>
  </si>
  <si>
    <t>Chenda Tineo</t>
  </si>
  <si>
    <t>Graciela Emilia</t>
  </si>
  <si>
    <t>Chavez Torres</t>
  </si>
  <si>
    <t>Eloy Enrique</t>
  </si>
  <si>
    <t>Chavez Tuchia</t>
  </si>
  <si>
    <t>Paola</t>
  </si>
  <si>
    <t>Chavez Ulfe</t>
  </si>
  <si>
    <t>Sabina</t>
  </si>
  <si>
    <t>Chavez Urbina</t>
  </si>
  <si>
    <t>Jorge Jesus</t>
  </si>
  <si>
    <t>Cevallos Urribarri</t>
  </si>
  <si>
    <t>Lisset</t>
  </si>
  <si>
    <t>Cebrian Valdivia</t>
  </si>
  <si>
    <t>Hector Ignacio</t>
  </si>
  <si>
    <t>Cavalcanti Valdivia</t>
  </si>
  <si>
    <t>Roberto Josue</t>
  </si>
  <si>
    <t>Castro Vargas</t>
  </si>
  <si>
    <t>Surco</t>
  </si>
  <si>
    <t xml:space="preserve">Jessica </t>
  </si>
  <si>
    <t xml:space="preserve">Roy David </t>
  </si>
  <si>
    <t>Castillo Vargas</t>
  </si>
  <si>
    <t xml:space="preserve">Li </t>
  </si>
  <si>
    <t>Castañeda Vasquez</t>
  </si>
  <si>
    <t>Carlos</t>
  </si>
  <si>
    <t>Carpio Vasquez</t>
  </si>
  <si>
    <t>Alexis</t>
  </si>
  <si>
    <t>Cano Vega</t>
  </si>
  <si>
    <t>Candela Ventura</t>
  </si>
  <si>
    <t>Javier Antonio</t>
  </si>
  <si>
    <t>Campos Vergaray</t>
  </si>
  <si>
    <t>Diana</t>
  </si>
  <si>
    <t>Cabrera Vidal</t>
  </si>
  <si>
    <t>Iliana</t>
  </si>
  <si>
    <t>Bustios Villafane</t>
  </si>
  <si>
    <t>Yetmany</t>
  </si>
  <si>
    <t>Bonifacio Villafuertes</t>
  </si>
  <si>
    <t xml:space="preserve">Jose </t>
  </si>
  <si>
    <t>Biminchumo Villena</t>
  </si>
  <si>
    <t>Ysabel Marlene</t>
  </si>
  <si>
    <t>Benites Vizcarra</t>
  </si>
  <si>
    <t>Carmen Domenica</t>
  </si>
  <si>
    <t>Beltran Wong</t>
  </si>
  <si>
    <t>Natividad</t>
  </si>
  <si>
    <t>Becerra Yanqui</t>
  </si>
  <si>
    <t xml:space="preserve">Claudia </t>
  </si>
  <si>
    <t>Barrantes Yparre</t>
  </si>
  <si>
    <t>Katty</t>
  </si>
  <si>
    <t>Arevalo Zamora</t>
  </si>
  <si>
    <t>Humberto Ricardo</t>
  </si>
  <si>
    <t>Angles Zarate</t>
  </si>
  <si>
    <t>Jose</t>
  </si>
  <si>
    <t>Alave Zavaleta</t>
  </si>
  <si>
    <t>Omar</t>
  </si>
  <si>
    <t>Agurto Zevallos</t>
  </si>
  <si>
    <t>Jorge</t>
  </si>
  <si>
    <t>Aguirre Zuñiga</t>
  </si>
  <si>
    <t>Fecha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</si>
</sst>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_ ;_ [$S/.-280A]\ * \-#,##0_ ;_ [$S/.-280A]\ * &quot;-&quot;??_ ;_ @_ "/>
    <numFmt numFmtId="165" formatCode="_ [$S/.-280A]\ * #,##0.00_ ;_ [$S/.-280A]\ * \-#,##0.00_ ;_ [$S/.-280A]\ * &quot;-&quot;??_ ;_ @_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u/>
      <sz val="10"/>
      <color theme="10"/>
      <name val="Arial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6" xfId="2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4" fillId="3" borderId="6" xfId="1" applyFont="1" applyFill="1" applyBorder="1" applyAlignment="1">
      <alignment horizontal="left"/>
    </xf>
    <xf numFmtId="0" fontId="4" fillId="3" borderId="7" xfId="0" applyFont="1" applyFill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0" fontId="3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3" borderId="6" xfId="1" applyFont="1" applyFill="1" applyBorder="1"/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7" xfId="1" applyFont="1" applyFill="1" applyBorder="1" applyAlignment="1">
      <alignment horizontal="center" vertical="center" wrapText="1"/>
    </xf>
    <xf numFmtId="0" fontId="4" fillId="3" borderId="7" xfId="1" applyFont="1" applyFill="1" applyBorder="1"/>
    <xf numFmtId="0" fontId="4" fillId="3" borderId="7" xfId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7" xfId="2" applyFont="1" applyFill="1" applyBorder="1" applyAlignment="1">
      <alignment horizontal="left"/>
    </xf>
    <xf numFmtId="0" fontId="4" fillId="3" borderId="7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7" xfId="1" applyFont="1" applyFill="1" applyBorder="1" applyAlignment="1">
      <alignment horizontal="center" vertical="top"/>
    </xf>
    <xf numFmtId="0" fontId="4" fillId="3" borderId="10" xfId="0" applyFont="1" applyFill="1" applyBorder="1" applyAlignment="1">
      <alignment horizontal="center"/>
    </xf>
    <xf numFmtId="0" fontId="4" fillId="3" borderId="7" xfId="2" applyFont="1" applyFill="1" applyBorder="1"/>
    <xf numFmtId="0" fontId="3" fillId="3" borderId="9" xfId="0" applyFont="1" applyFill="1" applyBorder="1" applyAlignment="1">
      <alignment horizontal="center"/>
    </xf>
    <xf numFmtId="16" fontId="4" fillId="3" borderId="7" xfId="1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left"/>
    </xf>
    <xf numFmtId="0" fontId="4" fillId="0" borderId="7" xfId="0" applyFont="1" applyBorder="1"/>
    <xf numFmtId="0" fontId="4" fillId="3" borderId="12" xfId="0" applyFont="1" applyFill="1" applyBorder="1" applyAlignment="1">
      <alignment horizontal="left"/>
    </xf>
    <xf numFmtId="0" fontId="4" fillId="3" borderId="7" xfId="1" applyFont="1" applyFill="1" applyBorder="1" applyAlignment="1">
      <alignment vertical="top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4" fillId="3" borderId="13" xfId="0" applyFont="1" applyFill="1" applyBorder="1" applyAlignment="1">
      <alignment horizontal="center"/>
    </xf>
    <xf numFmtId="14" fontId="0" fillId="0" borderId="0" xfId="0" applyNumberFormat="1"/>
    <xf numFmtId="14" fontId="4" fillId="3" borderId="7" xfId="0" applyNumberFormat="1" applyFont="1" applyFill="1" applyBorder="1"/>
  </cellXfs>
  <cellStyles count="3">
    <cellStyle name="Hipervínculo" xfId="2" builtinId="8"/>
    <cellStyle name="Normal" xfId="0" builtinId="0"/>
    <cellStyle name="Normal 2" xfId="1" xr:uid="{15F4FBE9-7CDA-4819-A0DC-38389A95D8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E3AE-7021-4585-A1B4-CE15F5C7CE23}">
  <dimension ref="A1:O163"/>
  <sheetViews>
    <sheetView tabSelected="1" workbookViewId="0">
      <selection activeCell="J6" sqref="J6"/>
    </sheetView>
  </sheetViews>
  <sheetFormatPr baseColWidth="10" defaultRowHeight="14.4" x14ac:dyDescent="0.3"/>
  <cols>
    <col min="1" max="1" width="6" bestFit="1" customWidth="1"/>
    <col min="2" max="2" width="7.77734375" bestFit="1" customWidth="1"/>
    <col min="3" max="3" width="21.77734375" bestFit="1" customWidth="1"/>
    <col min="4" max="4" width="13.88671875" bestFit="1" customWidth="1"/>
    <col min="5" max="5" width="4.21875" bestFit="1" customWidth="1"/>
    <col min="6" max="6" width="4.88671875" bestFit="1" customWidth="1"/>
    <col min="7" max="7" width="9.88671875" bestFit="1" customWidth="1"/>
    <col min="8" max="8" width="26.77734375" bestFit="1" customWidth="1"/>
    <col min="9" max="9" width="20.21875" bestFit="1" customWidth="1"/>
    <col min="10" max="10" width="13.33203125" customWidth="1"/>
    <col min="11" max="11" width="9" bestFit="1" customWidth="1"/>
    <col min="12" max="12" width="11.44140625" bestFit="1" customWidth="1"/>
  </cols>
  <sheetData>
    <row r="1" spans="1:15" ht="28.2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360</v>
      </c>
      <c r="K1" s="3" t="s">
        <v>9</v>
      </c>
      <c r="L1" s="3" t="s">
        <v>10</v>
      </c>
      <c r="M1" s="3" t="s">
        <v>11</v>
      </c>
    </row>
    <row r="2" spans="1:15" x14ac:dyDescent="0.3">
      <c r="A2" s="4" t="s">
        <v>12</v>
      </c>
      <c r="B2" s="5" t="s">
        <v>13</v>
      </c>
      <c r="C2" s="6" t="s">
        <v>14</v>
      </c>
      <c r="D2" s="7" t="s">
        <v>15</v>
      </c>
      <c r="E2" s="8" t="s">
        <v>16</v>
      </c>
      <c r="F2" s="8">
        <v>1</v>
      </c>
      <c r="G2" s="8">
        <v>55681673</v>
      </c>
      <c r="H2" s="9" t="s">
        <v>17</v>
      </c>
      <c r="I2" s="10" t="s">
        <v>18</v>
      </c>
      <c r="J2" s="45">
        <v>40216</v>
      </c>
      <c r="K2" s="11">
        <v>7458</v>
      </c>
      <c r="L2" s="12">
        <f>5%*K2</f>
        <v>372.90000000000003</v>
      </c>
      <c r="M2" s="12">
        <f>K2-L2</f>
        <v>7085.1</v>
      </c>
      <c r="O2" s="44"/>
    </row>
    <row r="3" spans="1:15" x14ac:dyDescent="0.3">
      <c r="A3" s="13" t="s">
        <v>19</v>
      </c>
      <c r="B3" s="5" t="s">
        <v>13</v>
      </c>
      <c r="C3" s="14" t="s">
        <v>20</v>
      </c>
      <c r="D3" s="7" t="s">
        <v>21</v>
      </c>
      <c r="E3" s="14" t="s">
        <v>16</v>
      </c>
      <c r="F3" s="8">
        <v>2</v>
      </c>
      <c r="G3" s="8"/>
      <c r="H3" s="15" t="s">
        <v>22</v>
      </c>
      <c r="I3" s="10" t="s">
        <v>23</v>
      </c>
      <c r="J3" s="45">
        <v>42861</v>
      </c>
      <c r="K3" s="11">
        <v>3402</v>
      </c>
      <c r="L3" s="12">
        <f t="shared" ref="L3:L66" si="0">5%*K3</f>
        <v>170.10000000000002</v>
      </c>
      <c r="M3" s="12">
        <f t="shared" ref="M3:M66" si="1">K3-L3</f>
        <v>3231.9</v>
      </c>
      <c r="O3" s="44"/>
    </row>
    <row r="4" spans="1:15" x14ac:dyDescent="0.3">
      <c r="A4" s="16" t="s">
        <v>12</v>
      </c>
      <c r="B4" s="17" t="s">
        <v>13</v>
      </c>
      <c r="C4" s="18" t="s">
        <v>20</v>
      </c>
      <c r="D4" s="19" t="s">
        <v>21</v>
      </c>
      <c r="E4" s="18" t="s">
        <v>24</v>
      </c>
      <c r="F4" s="8">
        <v>2</v>
      </c>
      <c r="G4" s="8">
        <v>60993006</v>
      </c>
      <c r="H4" s="20" t="s">
        <v>25</v>
      </c>
      <c r="I4" s="10" t="s">
        <v>26</v>
      </c>
      <c r="J4" s="45">
        <v>43140</v>
      </c>
      <c r="K4" s="11">
        <v>6277</v>
      </c>
      <c r="L4" s="12">
        <f t="shared" si="0"/>
        <v>313.85000000000002</v>
      </c>
      <c r="M4" s="12">
        <f t="shared" si="1"/>
        <v>5963.15</v>
      </c>
    </row>
    <row r="5" spans="1:15" x14ac:dyDescent="0.3">
      <c r="A5" s="16" t="s">
        <v>12</v>
      </c>
      <c r="B5" s="17" t="s">
        <v>13</v>
      </c>
      <c r="C5" s="21" t="s">
        <v>14</v>
      </c>
      <c r="D5" s="19" t="s">
        <v>27</v>
      </c>
      <c r="E5" s="22" t="s">
        <v>28</v>
      </c>
      <c r="F5" s="14"/>
      <c r="G5" s="8">
        <v>22017823</v>
      </c>
      <c r="H5" s="23" t="s">
        <v>29</v>
      </c>
      <c r="I5" s="10" t="s">
        <v>30</v>
      </c>
      <c r="J5" s="45">
        <v>43639</v>
      </c>
      <c r="K5" s="11">
        <v>5828</v>
      </c>
      <c r="L5" s="12">
        <f t="shared" si="0"/>
        <v>291.40000000000003</v>
      </c>
      <c r="M5" s="12">
        <f t="shared" si="1"/>
        <v>5536.6</v>
      </c>
    </row>
    <row r="6" spans="1:15" x14ac:dyDescent="0.3">
      <c r="A6" s="16" t="s">
        <v>12</v>
      </c>
      <c r="B6" s="17" t="s">
        <v>13</v>
      </c>
      <c r="C6" s="18" t="s">
        <v>31</v>
      </c>
      <c r="D6" s="19" t="s">
        <v>27</v>
      </c>
      <c r="E6" s="18" t="s">
        <v>28</v>
      </c>
      <c r="F6" s="14">
        <v>2</v>
      </c>
      <c r="G6" s="8"/>
      <c r="H6" s="24" t="s">
        <v>32</v>
      </c>
      <c r="I6" s="10" t="s">
        <v>33</v>
      </c>
      <c r="J6" s="45">
        <v>43603</v>
      </c>
      <c r="K6" s="11">
        <v>6950</v>
      </c>
      <c r="L6" s="12">
        <f t="shared" si="0"/>
        <v>347.5</v>
      </c>
      <c r="M6" s="12">
        <f t="shared" si="1"/>
        <v>6602.5</v>
      </c>
    </row>
    <row r="7" spans="1:15" x14ac:dyDescent="0.3">
      <c r="A7" s="16" t="s">
        <v>12</v>
      </c>
      <c r="B7" s="17" t="s">
        <v>13</v>
      </c>
      <c r="C7" s="18" t="s">
        <v>20</v>
      </c>
      <c r="D7" s="19" t="s">
        <v>21</v>
      </c>
      <c r="E7" s="18" t="s">
        <v>28</v>
      </c>
      <c r="F7" s="8">
        <v>2</v>
      </c>
      <c r="G7" s="8">
        <v>29060591</v>
      </c>
      <c r="H7" s="20" t="s">
        <v>34</v>
      </c>
      <c r="I7" s="10" t="s">
        <v>35</v>
      </c>
      <c r="J7" s="45">
        <v>41113</v>
      </c>
      <c r="K7" s="11">
        <v>6515</v>
      </c>
      <c r="L7" s="12">
        <f t="shared" si="0"/>
        <v>325.75</v>
      </c>
      <c r="M7" s="12">
        <f t="shared" si="1"/>
        <v>6189.25</v>
      </c>
    </row>
    <row r="8" spans="1:15" x14ac:dyDescent="0.3">
      <c r="A8" s="16" t="s">
        <v>12</v>
      </c>
      <c r="B8" s="17" t="s">
        <v>13</v>
      </c>
      <c r="C8" s="18" t="s">
        <v>20</v>
      </c>
      <c r="D8" s="19" t="s">
        <v>21</v>
      </c>
      <c r="E8" s="18" t="s">
        <v>16</v>
      </c>
      <c r="F8" s="22">
        <v>2</v>
      </c>
      <c r="G8" s="8">
        <v>50513954</v>
      </c>
      <c r="H8" s="20" t="s">
        <v>36</v>
      </c>
      <c r="I8" s="10" t="s">
        <v>37</v>
      </c>
      <c r="J8" s="45">
        <v>43426</v>
      </c>
      <c r="K8" s="11">
        <v>6469</v>
      </c>
      <c r="L8" s="12">
        <f t="shared" si="0"/>
        <v>323.45000000000005</v>
      </c>
      <c r="M8" s="12">
        <f t="shared" si="1"/>
        <v>6145.55</v>
      </c>
    </row>
    <row r="9" spans="1:15" x14ac:dyDescent="0.3">
      <c r="A9" s="16" t="s">
        <v>12</v>
      </c>
      <c r="B9" s="17" t="s">
        <v>13</v>
      </c>
      <c r="C9" s="21" t="s">
        <v>14</v>
      </c>
      <c r="D9" s="19" t="s">
        <v>27</v>
      </c>
      <c r="E9" s="22" t="s">
        <v>16</v>
      </c>
      <c r="F9" s="18">
        <v>2</v>
      </c>
      <c r="G9" s="8">
        <v>79286791</v>
      </c>
      <c r="H9" s="25" t="s">
        <v>38</v>
      </c>
      <c r="I9" s="10" t="s">
        <v>39</v>
      </c>
      <c r="J9" s="45">
        <v>42943</v>
      </c>
      <c r="K9" s="11">
        <v>5880</v>
      </c>
      <c r="L9" s="12">
        <f t="shared" si="0"/>
        <v>294</v>
      </c>
      <c r="M9" s="12">
        <f t="shared" si="1"/>
        <v>5586</v>
      </c>
    </row>
    <row r="10" spans="1:15" x14ac:dyDescent="0.3">
      <c r="A10" s="16" t="s">
        <v>12</v>
      </c>
      <c r="B10" s="17" t="s">
        <v>13</v>
      </c>
      <c r="C10" s="18" t="s">
        <v>31</v>
      </c>
      <c r="D10" s="19" t="s">
        <v>27</v>
      </c>
      <c r="E10" s="22" t="s">
        <v>24</v>
      </c>
      <c r="F10" s="18">
        <v>1</v>
      </c>
      <c r="G10" s="8"/>
      <c r="H10" s="24" t="s">
        <v>40</v>
      </c>
      <c r="I10" s="10" t="s">
        <v>41</v>
      </c>
      <c r="J10" s="45">
        <v>42874</v>
      </c>
      <c r="K10" s="11">
        <v>4253</v>
      </c>
      <c r="L10" s="12">
        <f t="shared" si="0"/>
        <v>212.65</v>
      </c>
      <c r="M10" s="12">
        <f t="shared" si="1"/>
        <v>4040.35</v>
      </c>
    </row>
    <row r="11" spans="1:15" x14ac:dyDescent="0.3">
      <c r="A11" s="16" t="s">
        <v>12</v>
      </c>
      <c r="B11" s="17" t="s">
        <v>13</v>
      </c>
      <c r="C11" s="22" t="s">
        <v>42</v>
      </c>
      <c r="D11" s="26" t="s">
        <v>15</v>
      </c>
      <c r="E11" s="21" t="s">
        <v>28</v>
      </c>
      <c r="F11" s="21">
        <v>2</v>
      </c>
      <c r="G11" s="8">
        <v>69692165</v>
      </c>
      <c r="H11" s="20" t="s">
        <v>43</v>
      </c>
      <c r="I11" s="10" t="s">
        <v>44</v>
      </c>
      <c r="J11" s="45">
        <v>42900</v>
      </c>
      <c r="K11" s="11">
        <v>6010</v>
      </c>
      <c r="L11" s="12">
        <f t="shared" si="0"/>
        <v>300.5</v>
      </c>
      <c r="M11" s="12">
        <f t="shared" si="1"/>
        <v>5709.5</v>
      </c>
    </row>
    <row r="12" spans="1:15" x14ac:dyDescent="0.3">
      <c r="A12" s="16" t="s">
        <v>12</v>
      </c>
      <c r="B12" s="27" t="s">
        <v>13</v>
      </c>
      <c r="C12" s="18" t="s">
        <v>31</v>
      </c>
      <c r="D12" s="19" t="s">
        <v>27</v>
      </c>
      <c r="E12" s="18" t="s">
        <v>16</v>
      </c>
      <c r="F12" s="18"/>
      <c r="G12" s="8"/>
      <c r="H12" s="28" t="s">
        <v>45</v>
      </c>
      <c r="I12" s="10" t="s">
        <v>46</v>
      </c>
      <c r="J12" s="45">
        <v>42220</v>
      </c>
      <c r="K12" s="11">
        <v>5879</v>
      </c>
      <c r="L12" s="12">
        <f t="shared" si="0"/>
        <v>293.95</v>
      </c>
      <c r="M12" s="12">
        <f t="shared" si="1"/>
        <v>5585.05</v>
      </c>
    </row>
    <row r="13" spans="1:15" x14ac:dyDescent="0.3">
      <c r="A13" s="16" t="s">
        <v>12</v>
      </c>
      <c r="B13" s="17" t="s">
        <v>13</v>
      </c>
      <c r="C13" s="21" t="s">
        <v>14</v>
      </c>
      <c r="D13" s="19" t="s">
        <v>27</v>
      </c>
      <c r="E13" s="18" t="s">
        <v>28</v>
      </c>
      <c r="F13" s="18">
        <v>2</v>
      </c>
      <c r="G13" s="8">
        <v>39148738</v>
      </c>
      <c r="H13" s="24" t="s">
        <v>47</v>
      </c>
      <c r="I13" s="10" t="s">
        <v>48</v>
      </c>
      <c r="J13" s="45">
        <v>42388</v>
      </c>
      <c r="K13" s="11">
        <v>6138</v>
      </c>
      <c r="L13" s="12">
        <f t="shared" si="0"/>
        <v>306.90000000000003</v>
      </c>
      <c r="M13" s="12">
        <f t="shared" si="1"/>
        <v>5831.1</v>
      </c>
    </row>
    <row r="14" spans="1:15" x14ac:dyDescent="0.3">
      <c r="A14" s="16" t="s">
        <v>19</v>
      </c>
      <c r="B14" s="27" t="s">
        <v>13</v>
      </c>
      <c r="C14" s="18" t="s">
        <v>49</v>
      </c>
      <c r="D14" s="19" t="s">
        <v>21</v>
      </c>
      <c r="E14" s="18" t="s">
        <v>28</v>
      </c>
      <c r="F14" s="22">
        <v>2</v>
      </c>
      <c r="G14" s="8">
        <v>42962114</v>
      </c>
      <c r="H14" s="20" t="s">
        <v>50</v>
      </c>
      <c r="I14" s="10" t="s">
        <v>51</v>
      </c>
      <c r="J14" s="45">
        <v>41308</v>
      </c>
      <c r="K14" s="11">
        <v>5707</v>
      </c>
      <c r="L14" s="12">
        <f t="shared" si="0"/>
        <v>285.35000000000002</v>
      </c>
      <c r="M14" s="12">
        <f t="shared" si="1"/>
        <v>5421.65</v>
      </c>
    </row>
    <row r="15" spans="1:15" x14ac:dyDescent="0.3">
      <c r="A15" s="16" t="s">
        <v>12</v>
      </c>
      <c r="B15" s="17" t="s">
        <v>13</v>
      </c>
      <c r="C15" s="21" t="s">
        <v>14</v>
      </c>
      <c r="D15" s="19" t="s">
        <v>27</v>
      </c>
      <c r="E15" s="18" t="s">
        <v>24</v>
      </c>
      <c r="F15" s="18">
        <v>2</v>
      </c>
      <c r="G15" s="8"/>
      <c r="H15" s="24" t="s">
        <v>52</v>
      </c>
      <c r="I15" s="10" t="s">
        <v>53</v>
      </c>
      <c r="J15" s="45">
        <v>43365</v>
      </c>
      <c r="K15" s="11">
        <v>6800</v>
      </c>
      <c r="L15" s="12">
        <f t="shared" si="0"/>
        <v>340</v>
      </c>
      <c r="M15" s="12">
        <f t="shared" si="1"/>
        <v>6460</v>
      </c>
    </row>
    <row r="16" spans="1:15" x14ac:dyDescent="0.3">
      <c r="A16" s="16" t="s">
        <v>19</v>
      </c>
      <c r="B16" s="17" t="s">
        <v>13</v>
      </c>
      <c r="C16" s="18" t="s">
        <v>54</v>
      </c>
      <c r="D16" s="19" t="s">
        <v>21</v>
      </c>
      <c r="E16" s="18" t="s">
        <v>24</v>
      </c>
      <c r="F16" s="22">
        <v>2</v>
      </c>
      <c r="G16" s="8">
        <v>22286071</v>
      </c>
      <c r="H16" s="20" t="s">
        <v>55</v>
      </c>
      <c r="I16" s="10" t="s">
        <v>56</v>
      </c>
      <c r="J16" s="45">
        <v>41586</v>
      </c>
      <c r="K16" s="11">
        <v>5185</v>
      </c>
      <c r="L16" s="12">
        <f t="shared" si="0"/>
        <v>259.25</v>
      </c>
      <c r="M16" s="12">
        <f t="shared" si="1"/>
        <v>4925.75</v>
      </c>
    </row>
    <row r="17" spans="1:13" x14ac:dyDescent="0.3">
      <c r="A17" s="16" t="s">
        <v>12</v>
      </c>
      <c r="B17" s="17" t="s">
        <v>13</v>
      </c>
      <c r="C17" s="18" t="s">
        <v>57</v>
      </c>
      <c r="D17" s="19" t="s">
        <v>21</v>
      </c>
      <c r="E17" s="18" t="s">
        <v>16</v>
      </c>
      <c r="F17" s="22">
        <v>2</v>
      </c>
      <c r="G17" s="8">
        <v>84415897</v>
      </c>
      <c r="H17" s="20" t="s">
        <v>58</v>
      </c>
      <c r="I17" s="10" t="s">
        <v>59</v>
      </c>
      <c r="J17" s="45">
        <v>41841</v>
      </c>
      <c r="K17" s="11">
        <v>5588</v>
      </c>
      <c r="L17" s="12">
        <f t="shared" si="0"/>
        <v>279.40000000000003</v>
      </c>
      <c r="M17" s="12">
        <f t="shared" si="1"/>
        <v>5308.6</v>
      </c>
    </row>
    <row r="18" spans="1:13" x14ac:dyDescent="0.3">
      <c r="A18" s="16" t="s">
        <v>12</v>
      </c>
      <c r="B18" s="27" t="s">
        <v>13</v>
      </c>
      <c r="C18" s="18" t="s">
        <v>31</v>
      </c>
      <c r="D18" s="19" t="s">
        <v>27</v>
      </c>
      <c r="E18" s="18" t="s">
        <v>24</v>
      </c>
      <c r="F18" s="18">
        <v>2</v>
      </c>
      <c r="G18" s="8">
        <v>94964640</v>
      </c>
      <c r="H18" s="24" t="s">
        <v>60</v>
      </c>
      <c r="I18" s="10" t="s">
        <v>61</v>
      </c>
      <c r="J18" s="45">
        <v>42620</v>
      </c>
      <c r="K18" s="11">
        <v>2348</v>
      </c>
      <c r="L18" s="12">
        <f t="shared" si="0"/>
        <v>117.4</v>
      </c>
      <c r="M18" s="12">
        <f t="shared" si="1"/>
        <v>2230.6</v>
      </c>
    </row>
    <row r="19" spans="1:13" x14ac:dyDescent="0.3">
      <c r="A19" s="16" t="s">
        <v>19</v>
      </c>
      <c r="B19" s="17" t="s">
        <v>13</v>
      </c>
      <c r="C19" s="21" t="s">
        <v>14</v>
      </c>
      <c r="D19" s="19" t="s">
        <v>62</v>
      </c>
      <c r="E19" s="22" t="s">
        <v>16</v>
      </c>
      <c r="F19" s="18"/>
      <c r="G19" s="8"/>
      <c r="H19" s="24" t="s">
        <v>63</v>
      </c>
      <c r="I19" s="10" t="s">
        <v>64</v>
      </c>
      <c r="J19" s="45">
        <v>41241</v>
      </c>
      <c r="K19" s="11">
        <v>6259</v>
      </c>
      <c r="L19" s="12">
        <f t="shared" si="0"/>
        <v>312.95000000000005</v>
      </c>
      <c r="M19" s="12">
        <f t="shared" si="1"/>
        <v>5946.05</v>
      </c>
    </row>
    <row r="20" spans="1:13" x14ac:dyDescent="0.3">
      <c r="A20" s="16" t="s">
        <v>12</v>
      </c>
      <c r="B20" s="17" t="s">
        <v>13</v>
      </c>
      <c r="C20" s="21" t="s">
        <v>14</v>
      </c>
      <c r="D20" s="19" t="s">
        <v>62</v>
      </c>
      <c r="E20" s="18" t="s">
        <v>24</v>
      </c>
      <c r="F20" s="14">
        <v>2</v>
      </c>
      <c r="G20" s="8">
        <v>67885304</v>
      </c>
      <c r="H20" s="20" t="s">
        <v>65</v>
      </c>
      <c r="I20" s="10" t="s">
        <v>66</v>
      </c>
      <c r="J20" s="45">
        <v>42099</v>
      </c>
      <c r="K20" s="11">
        <v>3965</v>
      </c>
      <c r="L20" s="12">
        <f t="shared" si="0"/>
        <v>198.25</v>
      </c>
      <c r="M20" s="12">
        <f t="shared" si="1"/>
        <v>3766.75</v>
      </c>
    </row>
    <row r="21" spans="1:13" x14ac:dyDescent="0.3">
      <c r="A21" s="29" t="s">
        <v>19</v>
      </c>
      <c r="B21" s="27" t="s">
        <v>13</v>
      </c>
      <c r="C21" s="22" t="s">
        <v>31</v>
      </c>
      <c r="D21" s="19" t="s">
        <v>27</v>
      </c>
      <c r="E21" s="22" t="s">
        <v>16</v>
      </c>
      <c r="F21" s="8">
        <v>1</v>
      </c>
      <c r="G21" s="8">
        <v>86612520</v>
      </c>
      <c r="H21" s="24" t="s">
        <v>67</v>
      </c>
      <c r="I21" s="10" t="s">
        <v>68</v>
      </c>
      <c r="J21" s="45">
        <v>41197</v>
      </c>
      <c r="K21" s="11">
        <v>5287</v>
      </c>
      <c r="L21" s="12">
        <f t="shared" si="0"/>
        <v>264.35000000000002</v>
      </c>
      <c r="M21" s="12">
        <f t="shared" si="1"/>
        <v>5022.6499999999996</v>
      </c>
    </row>
    <row r="22" spans="1:13" x14ac:dyDescent="0.3">
      <c r="A22" s="16" t="s">
        <v>12</v>
      </c>
      <c r="B22" s="27" t="s">
        <v>13</v>
      </c>
      <c r="C22" s="18" t="s">
        <v>49</v>
      </c>
      <c r="D22" s="19" t="s">
        <v>21</v>
      </c>
      <c r="E22" s="22" t="s">
        <v>16</v>
      </c>
      <c r="F22" s="8">
        <v>1</v>
      </c>
      <c r="G22" s="8"/>
      <c r="H22" s="24" t="s">
        <v>69</v>
      </c>
      <c r="I22" s="10" t="s">
        <v>70</v>
      </c>
      <c r="J22" s="45">
        <v>42185</v>
      </c>
      <c r="K22" s="11">
        <v>4847</v>
      </c>
      <c r="L22" s="12">
        <f t="shared" si="0"/>
        <v>242.35000000000002</v>
      </c>
      <c r="M22" s="12">
        <f t="shared" si="1"/>
        <v>4604.6499999999996</v>
      </c>
    </row>
    <row r="23" spans="1:13" x14ac:dyDescent="0.3">
      <c r="A23" s="16" t="s">
        <v>12</v>
      </c>
      <c r="B23" s="17" t="s">
        <v>13</v>
      </c>
      <c r="C23" s="18" t="s">
        <v>20</v>
      </c>
      <c r="D23" s="19" t="s">
        <v>21</v>
      </c>
      <c r="E23" s="18" t="s">
        <v>24</v>
      </c>
      <c r="F23" s="22">
        <v>2</v>
      </c>
      <c r="G23" s="8">
        <v>28609408</v>
      </c>
      <c r="H23" s="20" t="s">
        <v>71</v>
      </c>
      <c r="I23" s="10" t="s">
        <v>72</v>
      </c>
      <c r="J23" s="45">
        <v>41328</v>
      </c>
      <c r="K23" s="11">
        <v>7359</v>
      </c>
      <c r="L23" s="12">
        <f t="shared" si="0"/>
        <v>367.95000000000005</v>
      </c>
      <c r="M23" s="12">
        <f t="shared" si="1"/>
        <v>6991.05</v>
      </c>
    </row>
    <row r="24" spans="1:13" x14ac:dyDescent="0.3">
      <c r="A24" s="29" t="s">
        <v>12</v>
      </c>
      <c r="B24" s="27" t="s">
        <v>73</v>
      </c>
      <c r="C24" s="30" t="s">
        <v>74</v>
      </c>
      <c r="D24" s="19" t="s">
        <v>62</v>
      </c>
      <c r="E24" s="22" t="s">
        <v>16</v>
      </c>
      <c r="F24" s="22">
        <v>2</v>
      </c>
      <c r="G24" s="8">
        <v>55688393</v>
      </c>
      <c r="H24" s="23" t="s">
        <v>75</v>
      </c>
      <c r="I24" s="10" t="s">
        <v>76</v>
      </c>
      <c r="J24" s="45">
        <v>42107</v>
      </c>
      <c r="K24" s="11">
        <v>3800</v>
      </c>
      <c r="L24" s="12">
        <f t="shared" si="0"/>
        <v>190</v>
      </c>
      <c r="M24" s="12">
        <f t="shared" si="1"/>
        <v>3610</v>
      </c>
    </row>
    <row r="25" spans="1:13" x14ac:dyDescent="0.3">
      <c r="A25" s="16" t="s">
        <v>12</v>
      </c>
      <c r="B25" s="17" t="s">
        <v>13</v>
      </c>
      <c r="C25" s="18" t="s">
        <v>57</v>
      </c>
      <c r="D25" s="19" t="s">
        <v>21</v>
      </c>
      <c r="E25" s="18" t="s">
        <v>24</v>
      </c>
      <c r="F25" s="8">
        <v>2</v>
      </c>
      <c r="G25" s="8">
        <v>66423910</v>
      </c>
      <c r="H25" s="20" t="s">
        <v>77</v>
      </c>
      <c r="I25" s="10" t="s">
        <v>78</v>
      </c>
      <c r="J25" s="45">
        <v>42481</v>
      </c>
      <c r="K25" s="11">
        <v>7559</v>
      </c>
      <c r="L25" s="12">
        <f t="shared" si="0"/>
        <v>377.95000000000005</v>
      </c>
      <c r="M25" s="12">
        <f t="shared" si="1"/>
        <v>7181.05</v>
      </c>
    </row>
    <row r="26" spans="1:13" x14ac:dyDescent="0.3">
      <c r="A26" s="16" t="s">
        <v>12</v>
      </c>
      <c r="B26" s="17" t="s">
        <v>13</v>
      </c>
      <c r="C26" s="18" t="s">
        <v>79</v>
      </c>
      <c r="D26" s="19" t="s">
        <v>27</v>
      </c>
      <c r="E26" s="18" t="s">
        <v>28</v>
      </c>
      <c r="F26" s="14">
        <v>1</v>
      </c>
      <c r="G26" s="8">
        <v>76699047</v>
      </c>
      <c r="H26" s="24" t="s">
        <v>80</v>
      </c>
      <c r="I26" s="10" t="s">
        <v>81</v>
      </c>
      <c r="J26" s="45">
        <v>42622</v>
      </c>
      <c r="K26" s="11">
        <v>5080</v>
      </c>
      <c r="L26" s="12">
        <f t="shared" si="0"/>
        <v>254</v>
      </c>
      <c r="M26" s="12">
        <f t="shared" si="1"/>
        <v>4826</v>
      </c>
    </row>
    <row r="27" spans="1:13" x14ac:dyDescent="0.3">
      <c r="A27" s="16" t="s">
        <v>12</v>
      </c>
      <c r="B27" s="17" t="s">
        <v>13</v>
      </c>
      <c r="C27" s="21" t="s">
        <v>14</v>
      </c>
      <c r="D27" s="19" t="s">
        <v>27</v>
      </c>
      <c r="E27" s="18" t="s">
        <v>28</v>
      </c>
      <c r="F27" s="14"/>
      <c r="G27" s="8"/>
      <c r="H27" s="24" t="s">
        <v>82</v>
      </c>
      <c r="I27" s="10" t="s">
        <v>83</v>
      </c>
      <c r="J27" s="45">
        <v>43544</v>
      </c>
      <c r="K27" s="11">
        <v>4956</v>
      </c>
      <c r="L27" s="12">
        <f t="shared" si="0"/>
        <v>247.8</v>
      </c>
      <c r="M27" s="12">
        <f t="shared" si="1"/>
        <v>4708.2</v>
      </c>
    </row>
    <row r="28" spans="1:13" x14ac:dyDescent="0.3">
      <c r="A28" s="16" t="s">
        <v>19</v>
      </c>
      <c r="B28" s="27" t="s">
        <v>13</v>
      </c>
      <c r="C28" s="18" t="s">
        <v>49</v>
      </c>
      <c r="D28" s="19" t="s">
        <v>21</v>
      </c>
      <c r="E28" s="18" t="s">
        <v>24</v>
      </c>
      <c r="F28" s="8">
        <v>2</v>
      </c>
      <c r="G28" s="8">
        <v>88838708</v>
      </c>
      <c r="H28" s="20" t="s">
        <v>84</v>
      </c>
      <c r="I28" s="10" t="s">
        <v>85</v>
      </c>
      <c r="J28" s="45">
        <v>42597</v>
      </c>
      <c r="K28" s="11">
        <v>4347</v>
      </c>
      <c r="L28" s="12">
        <f t="shared" si="0"/>
        <v>217.35000000000002</v>
      </c>
      <c r="M28" s="12">
        <f t="shared" si="1"/>
        <v>4129.6499999999996</v>
      </c>
    </row>
    <row r="29" spans="1:13" x14ac:dyDescent="0.3">
      <c r="A29" s="16" t="s">
        <v>19</v>
      </c>
      <c r="B29" s="17" t="s">
        <v>13</v>
      </c>
      <c r="C29" s="21" t="s">
        <v>86</v>
      </c>
      <c r="D29" s="19" t="s">
        <v>62</v>
      </c>
      <c r="E29" s="22" t="s">
        <v>16</v>
      </c>
      <c r="F29" s="8">
        <v>1</v>
      </c>
      <c r="G29" s="8"/>
      <c r="H29" s="31" t="s">
        <v>87</v>
      </c>
      <c r="I29" s="10" t="s">
        <v>88</v>
      </c>
      <c r="J29" s="45">
        <v>43070</v>
      </c>
      <c r="K29" s="11">
        <v>3656</v>
      </c>
      <c r="L29" s="12">
        <f t="shared" si="0"/>
        <v>182.8</v>
      </c>
      <c r="M29" s="12">
        <f t="shared" si="1"/>
        <v>3473.2</v>
      </c>
    </row>
    <row r="30" spans="1:13" x14ac:dyDescent="0.3">
      <c r="A30" s="16" t="s">
        <v>12</v>
      </c>
      <c r="B30" s="17" t="s">
        <v>13</v>
      </c>
      <c r="C30" s="18" t="s">
        <v>54</v>
      </c>
      <c r="D30" s="19" t="s">
        <v>62</v>
      </c>
      <c r="E30" s="22" t="s">
        <v>16</v>
      </c>
      <c r="F30" s="18">
        <v>1</v>
      </c>
      <c r="G30" s="8">
        <v>25471658</v>
      </c>
      <c r="H30" s="24" t="s">
        <v>89</v>
      </c>
      <c r="I30" s="10" t="s">
        <v>90</v>
      </c>
      <c r="J30" s="45">
        <v>41078</v>
      </c>
      <c r="K30" s="11">
        <v>7279</v>
      </c>
      <c r="L30" s="12">
        <f t="shared" si="0"/>
        <v>363.95000000000005</v>
      </c>
      <c r="M30" s="12">
        <f t="shared" si="1"/>
        <v>6915.05</v>
      </c>
    </row>
    <row r="31" spans="1:13" x14ac:dyDescent="0.3">
      <c r="A31" s="16" t="s">
        <v>19</v>
      </c>
      <c r="B31" s="17" t="s">
        <v>13</v>
      </c>
      <c r="C31" s="18" t="s">
        <v>54</v>
      </c>
      <c r="D31" s="19" t="s">
        <v>62</v>
      </c>
      <c r="E31" s="22" t="s">
        <v>16</v>
      </c>
      <c r="F31" s="18">
        <v>1</v>
      </c>
      <c r="G31" s="8"/>
      <c r="H31" s="23" t="s">
        <v>91</v>
      </c>
      <c r="I31" s="10" t="s">
        <v>92</v>
      </c>
      <c r="J31" s="45">
        <v>43216</v>
      </c>
      <c r="K31" s="11">
        <v>5760</v>
      </c>
      <c r="L31" s="12">
        <f t="shared" si="0"/>
        <v>288</v>
      </c>
      <c r="M31" s="12">
        <f t="shared" si="1"/>
        <v>5472</v>
      </c>
    </row>
    <row r="32" spans="1:13" x14ac:dyDescent="0.3">
      <c r="A32" s="16" t="s">
        <v>12</v>
      </c>
      <c r="B32" s="17" t="s">
        <v>13</v>
      </c>
      <c r="C32" s="18" t="s">
        <v>79</v>
      </c>
      <c r="D32" s="19" t="s">
        <v>27</v>
      </c>
      <c r="E32" s="18" t="s">
        <v>28</v>
      </c>
      <c r="F32" s="18"/>
      <c r="G32" s="8">
        <v>44574400</v>
      </c>
      <c r="H32" s="24" t="s">
        <v>93</v>
      </c>
      <c r="I32" s="10" t="s">
        <v>94</v>
      </c>
      <c r="J32" s="45">
        <v>41816</v>
      </c>
      <c r="K32" s="11">
        <v>3556</v>
      </c>
      <c r="L32" s="12">
        <f t="shared" si="0"/>
        <v>177.8</v>
      </c>
      <c r="M32" s="12">
        <f t="shared" si="1"/>
        <v>3378.2</v>
      </c>
    </row>
    <row r="33" spans="1:13" x14ac:dyDescent="0.3">
      <c r="A33" s="29" t="s">
        <v>19</v>
      </c>
      <c r="B33" s="27" t="s">
        <v>95</v>
      </c>
      <c r="C33" s="21" t="s">
        <v>14</v>
      </c>
      <c r="D33" s="19" t="s">
        <v>27</v>
      </c>
      <c r="E33" s="22" t="s">
        <v>28</v>
      </c>
      <c r="F33" s="22">
        <v>1</v>
      </c>
      <c r="G33" s="8">
        <v>77509225</v>
      </c>
      <c r="H33" s="23" t="s">
        <v>96</v>
      </c>
      <c r="I33" s="10" t="s">
        <v>97</v>
      </c>
      <c r="J33" s="45">
        <v>43186</v>
      </c>
      <c r="K33" s="11">
        <v>6930</v>
      </c>
      <c r="L33" s="12">
        <f t="shared" si="0"/>
        <v>346.5</v>
      </c>
      <c r="M33" s="12">
        <f t="shared" si="1"/>
        <v>6583.5</v>
      </c>
    </row>
    <row r="34" spans="1:13" x14ac:dyDescent="0.3">
      <c r="A34" s="16" t="s">
        <v>12</v>
      </c>
      <c r="B34" s="27" t="s">
        <v>13</v>
      </c>
      <c r="C34" s="18" t="s">
        <v>98</v>
      </c>
      <c r="D34" s="19" t="s">
        <v>21</v>
      </c>
      <c r="E34" s="18" t="s">
        <v>24</v>
      </c>
      <c r="F34" s="22">
        <v>2</v>
      </c>
      <c r="G34" s="8"/>
      <c r="H34" s="20" t="s">
        <v>99</v>
      </c>
      <c r="I34" s="10" t="s">
        <v>100</v>
      </c>
      <c r="J34" s="45">
        <v>43420</v>
      </c>
      <c r="K34" s="11">
        <v>5028</v>
      </c>
      <c r="L34" s="12">
        <f t="shared" si="0"/>
        <v>251.4</v>
      </c>
      <c r="M34" s="12">
        <f t="shared" si="1"/>
        <v>4776.6000000000004</v>
      </c>
    </row>
    <row r="35" spans="1:13" x14ac:dyDescent="0.3">
      <c r="A35" s="16" t="s">
        <v>19</v>
      </c>
      <c r="B35" s="17" t="s">
        <v>13</v>
      </c>
      <c r="C35" s="18" t="s">
        <v>54</v>
      </c>
      <c r="D35" s="7" t="s">
        <v>62</v>
      </c>
      <c r="E35" s="14" t="s">
        <v>24</v>
      </c>
      <c r="F35" s="14">
        <v>2</v>
      </c>
      <c r="G35" s="8">
        <v>21964373</v>
      </c>
      <c r="H35" s="15" t="s">
        <v>101</v>
      </c>
      <c r="I35" s="10" t="s">
        <v>102</v>
      </c>
      <c r="J35" s="45">
        <v>41210</v>
      </c>
      <c r="K35" s="11">
        <v>2392</v>
      </c>
      <c r="L35" s="12">
        <f t="shared" si="0"/>
        <v>119.60000000000001</v>
      </c>
      <c r="M35" s="12">
        <f t="shared" si="1"/>
        <v>2272.4</v>
      </c>
    </row>
    <row r="36" spans="1:13" x14ac:dyDescent="0.3">
      <c r="A36" s="16" t="s">
        <v>12</v>
      </c>
      <c r="B36" s="17" t="s">
        <v>13</v>
      </c>
      <c r="C36" s="18" t="s">
        <v>20</v>
      </c>
      <c r="D36" s="7" t="s">
        <v>21</v>
      </c>
      <c r="E36" s="18" t="s">
        <v>24</v>
      </c>
      <c r="F36" s="8">
        <v>2</v>
      </c>
      <c r="G36" s="8">
        <v>28794814</v>
      </c>
      <c r="H36" s="20" t="s">
        <v>103</v>
      </c>
      <c r="I36" s="10" t="s">
        <v>104</v>
      </c>
      <c r="J36" s="45">
        <v>42474</v>
      </c>
      <c r="K36" s="11">
        <v>5473</v>
      </c>
      <c r="L36" s="12">
        <f t="shared" si="0"/>
        <v>273.65000000000003</v>
      </c>
      <c r="M36" s="12">
        <f t="shared" si="1"/>
        <v>5199.3500000000004</v>
      </c>
    </row>
    <row r="37" spans="1:13" x14ac:dyDescent="0.3">
      <c r="A37" s="16" t="s">
        <v>12</v>
      </c>
      <c r="B37" s="27" t="s">
        <v>13</v>
      </c>
      <c r="C37" s="18" t="s">
        <v>49</v>
      </c>
      <c r="D37" s="7" t="s">
        <v>21</v>
      </c>
      <c r="E37" s="18" t="s">
        <v>24</v>
      </c>
      <c r="F37" s="22"/>
      <c r="G37" s="8"/>
      <c r="H37" s="20" t="s">
        <v>105</v>
      </c>
      <c r="I37" s="10" t="s">
        <v>106</v>
      </c>
      <c r="J37" s="45">
        <v>42585</v>
      </c>
      <c r="K37" s="11">
        <v>2074</v>
      </c>
      <c r="L37" s="12">
        <f t="shared" si="0"/>
        <v>103.7</v>
      </c>
      <c r="M37" s="12">
        <f t="shared" si="1"/>
        <v>1970.3</v>
      </c>
    </row>
    <row r="38" spans="1:13" x14ac:dyDescent="0.3">
      <c r="A38" s="16" t="s">
        <v>12</v>
      </c>
      <c r="B38" s="17" t="s">
        <v>13</v>
      </c>
      <c r="C38" s="18" t="s">
        <v>57</v>
      </c>
      <c r="D38" s="7" t="s">
        <v>21</v>
      </c>
      <c r="E38" s="18" t="s">
        <v>24</v>
      </c>
      <c r="F38" s="8">
        <v>2</v>
      </c>
      <c r="G38" s="8">
        <v>99283346</v>
      </c>
      <c r="H38" s="20" t="s">
        <v>107</v>
      </c>
      <c r="I38" s="10" t="s">
        <v>108</v>
      </c>
      <c r="J38" s="45">
        <v>42659</v>
      </c>
      <c r="K38" s="11">
        <v>7253</v>
      </c>
      <c r="L38" s="12">
        <f t="shared" si="0"/>
        <v>362.65000000000003</v>
      </c>
      <c r="M38" s="12">
        <f t="shared" si="1"/>
        <v>6890.35</v>
      </c>
    </row>
    <row r="39" spans="1:13" x14ac:dyDescent="0.3">
      <c r="A39" s="16" t="s">
        <v>12</v>
      </c>
      <c r="B39" s="17" t="s">
        <v>13</v>
      </c>
      <c r="C39" s="18" t="s">
        <v>57</v>
      </c>
      <c r="D39" s="7" t="s">
        <v>21</v>
      </c>
      <c r="E39" s="18" t="s">
        <v>24</v>
      </c>
      <c r="F39" s="8">
        <v>2</v>
      </c>
      <c r="G39" s="8">
        <v>57107292</v>
      </c>
      <c r="H39" s="20" t="s">
        <v>109</v>
      </c>
      <c r="I39" s="10" t="s">
        <v>110</v>
      </c>
      <c r="J39" s="45">
        <v>42697</v>
      </c>
      <c r="K39" s="11">
        <v>4139</v>
      </c>
      <c r="L39" s="12">
        <f t="shared" si="0"/>
        <v>206.95000000000002</v>
      </c>
      <c r="M39" s="12">
        <f t="shared" si="1"/>
        <v>3932.05</v>
      </c>
    </row>
    <row r="40" spans="1:13" x14ac:dyDescent="0.3">
      <c r="A40" s="16" t="s">
        <v>19</v>
      </c>
      <c r="B40" s="17" t="s">
        <v>13</v>
      </c>
      <c r="C40" s="18" t="s">
        <v>20</v>
      </c>
      <c r="D40" s="7" t="s">
        <v>21</v>
      </c>
      <c r="E40" s="18" t="s">
        <v>24</v>
      </c>
      <c r="F40" s="8">
        <v>2</v>
      </c>
      <c r="G40" s="8"/>
      <c r="H40" s="20" t="s">
        <v>111</v>
      </c>
      <c r="I40" s="10" t="s">
        <v>112</v>
      </c>
      <c r="J40" s="45">
        <v>43396</v>
      </c>
      <c r="K40" s="11">
        <v>3840</v>
      </c>
      <c r="L40" s="12">
        <f t="shared" si="0"/>
        <v>192</v>
      </c>
      <c r="M40" s="12">
        <f t="shared" si="1"/>
        <v>3648</v>
      </c>
    </row>
    <row r="41" spans="1:13" x14ac:dyDescent="0.3">
      <c r="A41" s="16" t="s">
        <v>12</v>
      </c>
      <c r="B41" s="27" t="s">
        <v>13</v>
      </c>
      <c r="C41" s="18" t="s">
        <v>113</v>
      </c>
      <c r="D41" s="7" t="s">
        <v>62</v>
      </c>
      <c r="E41" s="18" t="s">
        <v>16</v>
      </c>
      <c r="F41" s="18">
        <v>2</v>
      </c>
      <c r="G41" s="8">
        <v>94623436</v>
      </c>
      <c r="H41" s="32" t="s">
        <v>114</v>
      </c>
      <c r="I41" s="10" t="s">
        <v>115</v>
      </c>
      <c r="J41" s="45">
        <v>40646</v>
      </c>
      <c r="K41" s="11">
        <v>5617</v>
      </c>
      <c r="L41" s="12">
        <f t="shared" si="0"/>
        <v>280.85000000000002</v>
      </c>
      <c r="M41" s="12">
        <f t="shared" si="1"/>
        <v>5336.15</v>
      </c>
    </row>
    <row r="42" spans="1:13" x14ac:dyDescent="0.3">
      <c r="A42" s="29" t="s">
        <v>12</v>
      </c>
      <c r="B42" s="27" t="s">
        <v>95</v>
      </c>
      <c r="C42" s="22" t="s">
        <v>116</v>
      </c>
      <c r="D42" s="8" t="s">
        <v>21</v>
      </c>
      <c r="E42" s="22" t="s">
        <v>16</v>
      </c>
      <c r="F42" s="22">
        <v>1</v>
      </c>
      <c r="G42" s="8">
        <v>25829266</v>
      </c>
      <c r="H42" s="28" t="s">
        <v>117</v>
      </c>
      <c r="I42" s="10" t="s">
        <v>118</v>
      </c>
      <c r="J42" s="45">
        <v>41993</v>
      </c>
      <c r="K42" s="11">
        <v>4885</v>
      </c>
      <c r="L42" s="12">
        <f t="shared" si="0"/>
        <v>244.25</v>
      </c>
      <c r="M42" s="12">
        <f t="shared" si="1"/>
        <v>4640.75</v>
      </c>
    </row>
    <row r="43" spans="1:13" x14ac:dyDescent="0.3">
      <c r="A43" s="29" t="s">
        <v>19</v>
      </c>
      <c r="B43" s="27" t="s">
        <v>95</v>
      </c>
      <c r="C43" s="18" t="s">
        <v>54</v>
      </c>
      <c r="D43" s="7" t="s">
        <v>21</v>
      </c>
      <c r="E43" s="22" t="s">
        <v>16</v>
      </c>
      <c r="F43" s="22">
        <v>2</v>
      </c>
      <c r="G43" s="8">
        <v>36446303</v>
      </c>
      <c r="H43" s="24" t="s">
        <v>119</v>
      </c>
      <c r="I43" s="10" t="s">
        <v>120</v>
      </c>
      <c r="J43" s="45">
        <v>43797</v>
      </c>
      <c r="K43" s="11">
        <v>4534</v>
      </c>
      <c r="L43" s="12">
        <f t="shared" si="0"/>
        <v>226.70000000000002</v>
      </c>
      <c r="M43" s="12">
        <f t="shared" si="1"/>
        <v>4307.3</v>
      </c>
    </row>
    <row r="44" spans="1:13" x14ac:dyDescent="0.3">
      <c r="A44" s="16" t="s">
        <v>12</v>
      </c>
      <c r="B44" s="17" t="s">
        <v>13</v>
      </c>
      <c r="C44" s="18" t="s">
        <v>54</v>
      </c>
      <c r="D44" s="7" t="s">
        <v>27</v>
      </c>
      <c r="E44" s="22" t="s">
        <v>16</v>
      </c>
      <c r="F44" s="18">
        <v>1</v>
      </c>
      <c r="G44" s="8"/>
      <c r="H44" s="23" t="s">
        <v>121</v>
      </c>
      <c r="I44" s="10" t="s">
        <v>122</v>
      </c>
      <c r="J44" s="45">
        <v>42610</v>
      </c>
      <c r="K44" s="11">
        <v>4979</v>
      </c>
      <c r="L44" s="12">
        <f t="shared" si="0"/>
        <v>248.95000000000002</v>
      </c>
      <c r="M44" s="12">
        <f t="shared" si="1"/>
        <v>4730.05</v>
      </c>
    </row>
    <row r="45" spans="1:13" x14ac:dyDescent="0.3">
      <c r="A45" s="16" t="s">
        <v>12</v>
      </c>
      <c r="B45" s="27" t="s">
        <v>13</v>
      </c>
      <c r="C45" s="18" t="s">
        <v>31</v>
      </c>
      <c r="D45" s="7" t="s">
        <v>27</v>
      </c>
      <c r="E45" s="18" t="s">
        <v>24</v>
      </c>
      <c r="F45" s="14">
        <v>2</v>
      </c>
      <c r="G45" s="8">
        <v>53664481</v>
      </c>
      <c r="H45" s="24" t="s">
        <v>123</v>
      </c>
      <c r="I45" s="10" t="s">
        <v>124</v>
      </c>
      <c r="J45" s="45">
        <v>43827</v>
      </c>
      <c r="K45" s="11">
        <v>6344</v>
      </c>
      <c r="L45" s="12">
        <f t="shared" si="0"/>
        <v>317.20000000000005</v>
      </c>
      <c r="M45" s="12">
        <f t="shared" si="1"/>
        <v>6026.8</v>
      </c>
    </row>
    <row r="46" spans="1:13" x14ac:dyDescent="0.3">
      <c r="A46" s="16" t="s">
        <v>12</v>
      </c>
      <c r="B46" s="27" t="s">
        <v>13</v>
      </c>
      <c r="C46" s="18" t="s">
        <v>31</v>
      </c>
      <c r="D46" s="7" t="s">
        <v>27</v>
      </c>
      <c r="E46" s="18" t="s">
        <v>28</v>
      </c>
      <c r="F46" s="14">
        <v>2</v>
      </c>
      <c r="G46" s="8">
        <v>83716355</v>
      </c>
      <c r="H46" s="24" t="s">
        <v>125</v>
      </c>
      <c r="I46" s="10" t="s">
        <v>126</v>
      </c>
      <c r="J46" s="45">
        <v>43589</v>
      </c>
      <c r="K46" s="11">
        <v>7510</v>
      </c>
      <c r="L46" s="12">
        <f t="shared" si="0"/>
        <v>375.5</v>
      </c>
      <c r="M46" s="12">
        <f t="shared" si="1"/>
        <v>7134.5</v>
      </c>
    </row>
    <row r="47" spans="1:13" x14ac:dyDescent="0.3">
      <c r="A47" s="29" t="s">
        <v>12</v>
      </c>
      <c r="B47" s="27" t="s">
        <v>95</v>
      </c>
      <c r="C47" s="22" t="s">
        <v>127</v>
      </c>
      <c r="D47" s="19" t="s">
        <v>15</v>
      </c>
      <c r="E47" s="22" t="s">
        <v>16</v>
      </c>
      <c r="F47" s="8">
        <v>1</v>
      </c>
      <c r="G47" s="8">
        <v>65982433</v>
      </c>
      <c r="H47" s="33" t="s">
        <v>128</v>
      </c>
      <c r="I47" s="10" t="s">
        <v>129</v>
      </c>
      <c r="J47" s="45">
        <v>41901</v>
      </c>
      <c r="K47" s="11">
        <v>6420</v>
      </c>
      <c r="L47" s="12">
        <f t="shared" si="0"/>
        <v>321</v>
      </c>
      <c r="M47" s="12">
        <f t="shared" si="1"/>
        <v>6099</v>
      </c>
    </row>
    <row r="48" spans="1:13" x14ac:dyDescent="0.3">
      <c r="A48" s="16" t="s">
        <v>12</v>
      </c>
      <c r="B48" s="17" t="s">
        <v>13</v>
      </c>
      <c r="C48" s="18" t="s">
        <v>54</v>
      </c>
      <c r="D48" s="19" t="s">
        <v>27</v>
      </c>
      <c r="E48" s="18" t="s">
        <v>24</v>
      </c>
      <c r="F48" s="14">
        <v>2</v>
      </c>
      <c r="G48" s="8">
        <v>37637392</v>
      </c>
      <c r="H48" s="24" t="s">
        <v>130</v>
      </c>
      <c r="I48" s="10" t="s">
        <v>131</v>
      </c>
      <c r="J48" s="45">
        <v>41345</v>
      </c>
      <c r="K48" s="11">
        <v>4821</v>
      </c>
      <c r="L48" s="12">
        <f t="shared" si="0"/>
        <v>241.05</v>
      </c>
      <c r="M48" s="12">
        <f t="shared" si="1"/>
        <v>4579.95</v>
      </c>
    </row>
    <row r="49" spans="1:13" x14ac:dyDescent="0.3">
      <c r="A49" s="16" t="s">
        <v>19</v>
      </c>
      <c r="B49" s="17" t="s">
        <v>13</v>
      </c>
      <c r="C49" s="18" t="s">
        <v>132</v>
      </c>
      <c r="D49" s="19" t="s">
        <v>21</v>
      </c>
      <c r="E49" s="18" t="s">
        <v>24</v>
      </c>
      <c r="F49" s="8"/>
      <c r="G49" s="8"/>
      <c r="H49" s="20" t="s">
        <v>133</v>
      </c>
      <c r="I49" s="10" t="s">
        <v>134</v>
      </c>
      <c r="J49" s="45">
        <v>43430</v>
      </c>
      <c r="K49" s="11">
        <v>6374</v>
      </c>
      <c r="L49" s="12">
        <f t="shared" si="0"/>
        <v>318.70000000000005</v>
      </c>
      <c r="M49" s="12">
        <f t="shared" si="1"/>
        <v>6055.3</v>
      </c>
    </row>
    <row r="50" spans="1:13" x14ac:dyDescent="0.3">
      <c r="A50" s="29" t="s">
        <v>12</v>
      </c>
      <c r="B50" s="27" t="s">
        <v>95</v>
      </c>
      <c r="C50" s="22" t="s">
        <v>42</v>
      </c>
      <c r="D50" s="19" t="s">
        <v>62</v>
      </c>
      <c r="E50" s="22" t="s">
        <v>16</v>
      </c>
      <c r="F50" s="8">
        <v>2</v>
      </c>
      <c r="G50" s="8">
        <v>55940572</v>
      </c>
      <c r="H50" s="20" t="s">
        <v>135</v>
      </c>
      <c r="I50" s="10" t="s">
        <v>136</v>
      </c>
      <c r="J50" s="45">
        <v>43039</v>
      </c>
      <c r="K50" s="11">
        <v>5336</v>
      </c>
      <c r="L50" s="12">
        <f t="shared" si="0"/>
        <v>266.8</v>
      </c>
      <c r="M50" s="12">
        <f t="shared" si="1"/>
        <v>5069.2</v>
      </c>
    </row>
    <row r="51" spans="1:13" x14ac:dyDescent="0.3">
      <c r="A51" s="16" t="s">
        <v>12</v>
      </c>
      <c r="B51" s="17" t="s">
        <v>13</v>
      </c>
      <c r="C51" s="18" t="s">
        <v>54</v>
      </c>
      <c r="D51" s="19" t="s">
        <v>27</v>
      </c>
      <c r="E51" s="22" t="s">
        <v>28</v>
      </c>
      <c r="F51" s="14">
        <v>1</v>
      </c>
      <c r="G51" s="8">
        <v>29862949</v>
      </c>
      <c r="H51" s="23" t="s">
        <v>137</v>
      </c>
      <c r="I51" s="10" t="s">
        <v>138</v>
      </c>
      <c r="J51" s="45">
        <v>42293</v>
      </c>
      <c r="K51" s="11">
        <v>5990</v>
      </c>
      <c r="L51" s="12">
        <f t="shared" si="0"/>
        <v>299.5</v>
      </c>
      <c r="M51" s="12">
        <f t="shared" si="1"/>
        <v>5690.5</v>
      </c>
    </row>
    <row r="52" spans="1:13" x14ac:dyDescent="0.3">
      <c r="A52" s="16" t="s">
        <v>19</v>
      </c>
      <c r="B52" s="17" t="s">
        <v>13</v>
      </c>
      <c r="C52" s="18" t="s">
        <v>79</v>
      </c>
      <c r="D52" s="19" t="s">
        <v>21</v>
      </c>
      <c r="E52" s="22" t="s">
        <v>24</v>
      </c>
      <c r="F52" s="8">
        <v>2</v>
      </c>
      <c r="G52" s="8"/>
      <c r="H52" s="24" t="s">
        <v>139</v>
      </c>
      <c r="I52" s="10" t="s">
        <v>140</v>
      </c>
      <c r="J52" s="45">
        <v>41361</v>
      </c>
      <c r="K52" s="11">
        <v>4105</v>
      </c>
      <c r="L52" s="12">
        <f t="shared" si="0"/>
        <v>205.25</v>
      </c>
      <c r="M52" s="12">
        <f t="shared" si="1"/>
        <v>3899.75</v>
      </c>
    </row>
    <row r="53" spans="1:13" x14ac:dyDescent="0.3">
      <c r="A53" s="16" t="s">
        <v>12</v>
      </c>
      <c r="B53" s="17" t="s">
        <v>13</v>
      </c>
      <c r="C53" s="21" t="s">
        <v>14</v>
      </c>
      <c r="D53" s="19" t="s">
        <v>62</v>
      </c>
      <c r="E53" s="22" t="s">
        <v>28</v>
      </c>
      <c r="F53" s="14">
        <v>2</v>
      </c>
      <c r="G53" s="8">
        <v>16118290</v>
      </c>
      <c r="H53" s="24" t="s">
        <v>141</v>
      </c>
      <c r="I53" s="10" t="s">
        <v>142</v>
      </c>
      <c r="J53" s="45">
        <v>41279</v>
      </c>
      <c r="K53" s="11">
        <v>5217</v>
      </c>
      <c r="L53" s="12">
        <f t="shared" si="0"/>
        <v>260.85000000000002</v>
      </c>
      <c r="M53" s="12">
        <f t="shared" si="1"/>
        <v>4956.1499999999996</v>
      </c>
    </row>
    <row r="54" spans="1:13" x14ac:dyDescent="0.3">
      <c r="A54" s="16" t="s">
        <v>19</v>
      </c>
      <c r="B54" s="17" t="s">
        <v>13</v>
      </c>
      <c r="C54" s="21" t="s">
        <v>14</v>
      </c>
      <c r="D54" s="19" t="s">
        <v>27</v>
      </c>
      <c r="E54" s="22" t="s">
        <v>24</v>
      </c>
      <c r="F54" s="14">
        <v>1</v>
      </c>
      <c r="G54" s="8">
        <v>25303820</v>
      </c>
      <c r="H54" s="23" t="s">
        <v>143</v>
      </c>
      <c r="I54" s="10" t="s">
        <v>144</v>
      </c>
      <c r="J54" s="45">
        <v>40297</v>
      </c>
      <c r="K54" s="11">
        <v>4331</v>
      </c>
      <c r="L54" s="12">
        <f t="shared" si="0"/>
        <v>216.55</v>
      </c>
      <c r="M54" s="12">
        <f t="shared" si="1"/>
        <v>4114.45</v>
      </c>
    </row>
    <row r="55" spans="1:13" x14ac:dyDescent="0.3">
      <c r="A55" s="16" t="s">
        <v>12</v>
      </c>
      <c r="B55" s="17" t="s">
        <v>13</v>
      </c>
      <c r="C55" s="18" t="s">
        <v>132</v>
      </c>
      <c r="D55" s="19" t="s">
        <v>21</v>
      </c>
      <c r="E55" s="18" t="s">
        <v>16</v>
      </c>
      <c r="F55" s="8"/>
      <c r="G55" s="8"/>
      <c r="H55" s="20" t="s">
        <v>145</v>
      </c>
      <c r="I55" s="10" t="s">
        <v>146</v>
      </c>
      <c r="J55" s="45">
        <v>41623</v>
      </c>
      <c r="K55" s="11">
        <v>6451</v>
      </c>
      <c r="L55" s="12">
        <f t="shared" si="0"/>
        <v>322.55</v>
      </c>
      <c r="M55" s="12">
        <f t="shared" si="1"/>
        <v>6128.45</v>
      </c>
    </row>
    <row r="56" spans="1:13" x14ac:dyDescent="0.3">
      <c r="A56" s="16" t="s">
        <v>12</v>
      </c>
      <c r="B56" s="17" t="s">
        <v>13</v>
      </c>
      <c r="C56" s="21" t="s">
        <v>14</v>
      </c>
      <c r="D56" s="19" t="s">
        <v>27</v>
      </c>
      <c r="E56" s="18" t="s">
        <v>24</v>
      </c>
      <c r="F56" s="14">
        <v>2</v>
      </c>
      <c r="G56" s="8">
        <v>31706532</v>
      </c>
      <c r="H56" s="24" t="s">
        <v>147</v>
      </c>
      <c r="I56" s="10" t="s">
        <v>148</v>
      </c>
      <c r="J56" s="45">
        <v>43799</v>
      </c>
      <c r="K56" s="11">
        <v>2489</v>
      </c>
      <c r="L56" s="12">
        <f t="shared" si="0"/>
        <v>124.45</v>
      </c>
      <c r="M56" s="12">
        <f t="shared" si="1"/>
        <v>2364.5500000000002</v>
      </c>
    </row>
    <row r="57" spans="1:13" x14ac:dyDescent="0.3">
      <c r="A57" s="16" t="s">
        <v>19</v>
      </c>
      <c r="B57" s="17" t="s">
        <v>13</v>
      </c>
      <c r="C57" s="21" t="s">
        <v>14</v>
      </c>
      <c r="D57" s="19" t="s">
        <v>62</v>
      </c>
      <c r="E57" s="18" t="s">
        <v>16</v>
      </c>
      <c r="F57" s="14">
        <v>2</v>
      </c>
      <c r="G57" s="8">
        <v>81457432</v>
      </c>
      <c r="H57" s="20" t="s">
        <v>149</v>
      </c>
      <c r="I57" s="10" t="s">
        <v>150</v>
      </c>
      <c r="J57" s="45">
        <v>43392</v>
      </c>
      <c r="K57" s="11">
        <v>3301</v>
      </c>
      <c r="L57" s="12">
        <f t="shared" si="0"/>
        <v>165.05</v>
      </c>
      <c r="M57" s="12">
        <f t="shared" si="1"/>
        <v>3135.95</v>
      </c>
    </row>
    <row r="58" spans="1:13" x14ac:dyDescent="0.3">
      <c r="A58" s="16" t="s">
        <v>12</v>
      </c>
      <c r="B58" s="27" t="s">
        <v>13</v>
      </c>
      <c r="C58" s="18" t="s">
        <v>31</v>
      </c>
      <c r="D58" s="19" t="s">
        <v>27</v>
      </c>
      <c r="E58" s="18" t="s">
        <v>24</v>
      </c>
      <c r="F58" s="14">
        <v>2</v>
      </c>
      <c r="G58" s="8"/>
      <c r="H58" s="24" t="s">
        <v>151</v>
      </c>
      <c r="I58" s="10" t="s">
        <v>152</v>
      </c>
      <c r="J58" s="45">
        <v>40961</v>
      </c>
      <c r="K58" s="11">
        <v>6789</v>
      </c>
      <c r="L58" s="12">
        <f t="shared" si="0"/>
        <v>339.45000000000005</v>
      </c>
      <c r="M58" s="12">
        <f t="shared" si="1"/>
        <v>6449.55</v>
      </c>
    </row>
    <row r="59" spans="1:13" x14ac:dyDescent="0.3">
      <c r="A59" s="16" t="s">
        <v>19</v>
      </c>
      <c r="B59" s="27" t="s">
        <v>13</v>
      </c>
      <c r="C59" s="18" t="s">
        <v>153</v>
      </c>
      <c r="D59" s="19" t="s">
        <v>62</v>
      </c>
      <c r="E59" s="18" t="s">
        <v>16</v>
      </c>
      <c r="F59" s="14">
        <v>2</v>
      </c>
      <c r="G59" s="8">
        <v>38833571</v>
      </c>
      <c r="H59" s="34" t="s">
        <v>154</v>
      </c>
      <c r="I59" s="10" t="s">
        <v>155</v>
      </c>
      <c r="J59" s="45">
        <v>41449</v>
      </c>
      <c r="K59" s="11">
        <v>6440</v>
      </c>
      <c r="L59" s="12">
        <f t="shared" si="0"/>
        <v>322</v>
      </c>
      <c r="M59" s="12">
        <f t="shared" si="1"/>
        <v>6118</v>
      </c>
    </row>
    <row r="60" spans="1:13" x14ac:dyDescent="0.3">
      <c r="A60" s="29" t="s">
        <v>12</v>
      </c>
      <c r="B60" s="27" t="s">
        <v>13</v>
      </c>
      <c r="C60" s="22" t="s">
        <v>153</v>
      </c>
      <c r="D60" s="19" t="s">
        <v>62</v>
      </c>
      <c r="E60" s="22" t="s">
        <v>28</v>
      </c>
      <c r="F60" s="8">
        <v>1</v>
      </c>
      <c r="G60" s="8"/>
      <c r="H60" s="20" t="s">
        <v>156</v>
      </c>
      <c r="I60" s="10" t="s">
        <v>157</v>
      </c>
      <c r="J60" s="45">
        <v>43499</v>
      </c>
      <c r="K60" s="11">
        <v>2256</v>
      </c>
      <c r="L60" s="12">
        <f t="shared" si="0"/>
        <v>112.80000000000001</v>
      </c>
      <c r="M60" s="12">
        <f t="shared" si="1"/>
        <v>2143.1999999999998</v>
      </c>
    </row>
    <row r="61" spans="1:13" x14ac:dyDescent="0.3">
      <c r="A61" s="29" t="s">
        <v>12</v>
      </c>
      <c r="B61" s="27" t="s">
        <v>95</v>
      </c>
      <c r="C61" s="22" t="s">
        <v>158</v>
      </c>
      <c r="D61" s="22" t="s">
        <v>27</v>
      </c>
      <c r="E61" s="22" t="s">
        <v>16</v>
      </c>
      <c r="F61" s="8">
        <v>1</v>
      </c>
      <c r="G61" s="8">
        <v>11715370</v>
      </c>
      <c r="H61" s="23" t="s">
        <v>159</v>
      </c>
      <c r="I61" s="10" t="s">
        <v>160</v>
      </c>
      <c r="J61" s="45">
        <v>43326</v>
      </c>
      <c r="K61" s="11">
        <v>7293</v>
      </c>
      <c r="L61" s="12">
        <f t="shared" si="0"/>
        <v>364.65000000000003</v>
      </c>
      <c r="M61" s="12">
        <f t="shared" si="1"/>
        <v>6928.35</v>
      </c>
    </row>
    <row r="62" spans="1:13" x14ac:dyDescent="0.3">
      <c r="A62" s="16" t="s">
        <v>12</v>
      </c>
      <c r="B62" s="27" t="s">
        <v>13</v>
      </c>
      <c r="C62" s="18" t="s">
        <v>49</v>
      </c>
      <c r="D62" s="19" t="s">
        <v>21</v>
      </c>
      <c r="E62" s="18" t="s">
        <v>16</v>
      </c>
      <c r="F62" s="8">
        <v>2</v>
      </c>
      <c r="G62" s="8">
        <v>99715853</v>
      </c>
      <c r="H62" s="20" t="s">
        <v>161</v>
      </c>
      <c r="I62" s="10" t="s">
        <v>162</v>
      </c>
      <c r="J62" s="45">
        <v>40795</v>
      </c>
      <c r="K62" s="11">
        <v>2149</v>
      </c>
      <c r="L62" s="12">
        <f t="shared" si="0"/>
        <v>107.45</v>
      </c>
      <c r="M62" s="12">
        <f t="shared" si="1"/>
        <v>2041.55</v>
      </c>
    </row>
    <row r="63" spans="1:13" x14ac:dyDescent="0.3">
      <c r="A63" s="16" t="s">
        <v>12</v>
      </c>
      <c r="B63" s="17" t="s">
        <v>13</v>
      </c>
      <c r="C63" s="21" t="s">
        <v>14</v>
      </c>
      <c r="D63" s="19" t="s">
        <v>62</v>
      </c>
      <c r="E63" s="22" t="s">
        <v>16</v>
      </c>
      <c r="F63" s="18">
        <v>2</v>
      </c>
      <c r="G63" s="8"/>
      <c r="H63" s="24" t="s">
        <v>163</v>
      </c>
      <c r="I63" s="10" t="s">
        <v>164</v>
      </c>
      <c r="J63" s="45">
        <v>43322</v>
      </c>
      <c r="K63" s="11">
        <v>3472</v>
      </c>
      <c r="L63" s="12">
        <f t="shared" si="0"/>
        <v>173.60000000000002</v>
      </c>
      <c r="M63" s="12">
        <f t="shared" si="1"/>
        <v>3298.4</v>
      </c>
    </row>
    <row r="64" spans="1:13" x14ac:dyDescent="0.3">
      <c r="A64" s="16" t="s">
        <v>19</v>
      </c>
      <c r="B64" s="17" t="s">
        <v>13</v>
      </c>
      <c r="C64" s="21" t="s">
        <v>14</v>
      </c>
      <c r="D64" s="19" t="s">
        <v>27</v>
      </c>
      <c r="E64" s="18" t="s">
        <v>28</v>
      </c>
      <c r="F64" s="18">
        <v>2</v>
      </c>
      <c r="G64" s="8">
        <v>76923009</v>
      </c>
      <c r="H64" s="24" t="s">
        <v>165</v>
      </c>
      <c r="I64" s="10" t="s">
        <v>166</v>
      </c>
      <c r="J64" s="45">
        <v>40327</v>
      </c>
      <c r="K64" s="11">
        <v>3009</v>
      </c>
      <c r="L64" s="12">
        <f t="shared" si="0"/>
        <v>150.45000000000002</v>
      </c>
      <c r="M64" s="12">
        <f t="shared" si="1"/>
        <v>2858.55</v>
      </c>
    </row>
    <row r="65" spans="1:13" x14ac:dyDescent="0.3">
      <c r="A65" s="16" t="s">
        <v>19</v>
      </c>
      <c r="B65" s="17" t="s">
        <v>13</v>
      </c>
      <c r="C65" s="21" t="s">
        <v>14</v>
      </c>
      <c r="D65" s="19" t="s">
        <v>27</v>
      </c>
      <c r="E65" s="18" t="s">
        <v>28</v>
      </c>
      <c r="F65" s="18">
        <v>2</v>
      </c>
      <c r="G65" s="8">
        <v>50780797</v>
      </c>
      <c r="H65" s="24" t="s">
        <v>167</v>
      </c>
      <c r="I65" s="10" t="s">
        <v>168</v>
      </c>
      <c r="J65" s="45">
        <v>40445</v>
      </c>
      <c r="K65" s="11">
        <v>4864</v>
      </c>
      <c r="L65" s="12">
        <f t="shared" si="0"/>
        <v>243.20000000000002</v>
      </c>
      <c r="M65" s="12">
        <f t="shared" si="1"/>
        <v>4620.8</v>
      </c>
    </row>
    <row r="66" spans="1:13" x14ac:dyDescent="0.3">
      <c r="A66" s="16" t="s">
        <v>12</v>
      </c>
      <c r="B66" s="27" t="s">
        <v>13</v>
      </c>
      <c r="C66" s="18" t="s">
        <v>79</v>
      </c>
      <c r="D66" s="19" t="s">
        <v>21</v>
      </c>
      <c r="E66" s="18" t="s">
        <v>16</v>
      </c>
      <c r="F66" s="18">
        <v>2</v>
      </c>
      <c r="G66" s="8">
        <v>89509631</v>
      </c>
      <c r="H66" s="34" t="s">
        <v>169</v>
      </c>
      <c r="I66" s="10" t="s">
        <v>170</v>
      </c>
      <c r="J66" s="45">
        <v>41629</v>
      </c>
      <c r="K66" s="11">
        <v>6360</v>
      </c>
      <c r="L66" s="12">
        <f t="shared" si="0"/>
        <v>318</v>
      </c>
      <c r="M66" s="12">
        <f t="shared" si="1"/>
        <v>6042</v>
      </c>
    </row>
    <row r="67" spans="1:13" x14ac:dyDescent="0.3">
      <c r="A67" s="16" t="s">
        <v>12</v>
      </c>
      <c r="B67" s="27" t="s">
        <v>13</v>
      </c>
      <c r="C67" s="18" t="s">
        <v>171</v>
      </c>
      <c r="D67" s="19" t="s">
        <v>21</v>
      </c>
      <c r="E67" s="18" t="s">
        <v>24</v>
      </c>
      <c r="F67" s="8"/>
      <c r="G67" s="8"/>
      <c r="H67" s="20" t="s">
        <v>29</v>
      </c>
      <c r="I67" s="10" t="s">
        <v>172</v>
      </c>
      <c r="J67" s="45">
        <v>42240</v>
      </c>
      <c r="K67" s="11">
        <v>3333</v>
      </c>
      <c r="L67" s="12">
        <f t="shared" ref="L67:L130" si="2">5%*K67</f>
        <v>166.65</v>
      </c>
      <c r="M67" s="12">
        <f t="shared" ref="M67:M130" si="3">K67-L67</f>
        <v>3166.35</v>
      </c>
    </row>
    <row r="68" spans="1:13" x14ac:dyDescent="0.3">
      <c r="A68" s="16" t="s">
        <v>12</v>
      </c>
      <c r="B68" s="27" t="s">
        <v>13</v>
      </c>
      <c r="C68" s="18" t="s">
        <v>31</v>
      </c>
      <c r="D68" s="19" t="s">
        <v>27</v>
      </c>
      <c r="E68" s="22" t="s">
        <v>16</v>
      </c>
      <c r="F68" s="14">
        <v>1</v>
      </c>
      <c r="G68" s="8">
        <v>54732962</v>
      </c>
      <c r="H68" s="23" t="s">
        <v>173</v>
      </c>
      <c r="I68" s="10" t="s">
        <v>174</v>
      </c>
      <c r="J68" s="45">
        <v>42173</v>
      </c>
      <c r="K68" s="11">
        <v>7762</v>
      </c>
      <c r="L68" s="12">
        <f t="shared" si="2"/>
        <v>388.1</v>
      </c>
      <c r="M68" s="12">
        <f t="shared" si="3"/>
        <v>7373.9</v>
      </c>
    </row>
    <row r="69" spans="1:13" x14ac:dyDescent="0.3">
      <c r="A69" s="16" t="s">
        <v>19</v>
      </c>
      <c r="B69" s="17" t="s">
        <v>13</v>
      </c>
      <c r="C69" s="18" t="s">
        <v>54</v>
      </c>
      <c r="D69" s="19" t="s">
        <v>27</v>
      </c>
      <c r="E69" s="22" t="s">
        <v>16</v>
      </c>
      <c r="F69" s="14">
        <v>1</v>
      </c>
      <c r="G69" s="8"/>
      <c r="H69" s="23" t="s">
        <v>175</v>
      </c>
      <c r="I69" s="10" t="s">
        <v>176</v>
      </c>
      <c r="J69" s="45">
        <v>43686</v>
      </c>
      <c r="K69" s="11">
        <v>6760</v>
      </c>
      <c r="L69" s="12">
        <f t="shared" si="2"/>
        <v>338</v>
      </c>
      <c r="M69" s="12">
        <f t="shared" si="3"/>
        <v>6422</v>
      </c>
    </row>
    <row r="70" spans="1:13" x14ac:dyDescent="0.3">
      <c r="A70" s="29" t="s">
        <v>19</v>
      </c>
      <c r="B70" s="27" t="s">
        <v>73</v>
      </c>
      <c r="C70" s="22" t="s">
        <v>31</v>
      </c>
      <c r="D70" s="19" t="s">
        <v>27</v>
      </c>
      <c r="E70" s="22" t="s">
        <v>24</v>
      </c>
      <c r="F70" s="8">
        <v>1</v>
      </c>
      <c r="G70" s="8">
        <v>57748991</v>
      </c>
      <c r="H70" s="24" t="s">
        <v>177</v>
      </c>
      <c r="I70" s="10" t="s">
        <v>178</v>
      </c>
      <c r="J70" s="45">
        <v>43131</v>
      </c>
      <c r="K70" s="11">
        <v>7196</v>
      </c>
      <c r="L70" s="12">
        <f t="shared" si="2"/>
        <v>359.8</v>
      </c>
      <c r="M70" s="12">
        <f t="shared" si="3"/>
        <v>6836.2</v>
      </c>
    </row>
    <row r="71" spans="1:13" x14ac:dyDescent="0.3">
      <c r="A71" s="29" t="s">
        <v>12</v>
      </c>
      <c r="B71" s="27" t="s">
        <v>95</v>
      </c>
      <c r="C71" s="22" t="s">
        <v>116</v>
      </c>
      <c r="D71" s="35" t="s">
        <v>21</v>
      </c>
      <c r="E71" s="22" t="s">
        <v>16</v>
      </c>
      <c r="F71" s="8"/>
      <c r="G71" s="8"/>
      <c r="H71" s="28" t="s">
        <v>179</v>
      </c>
      <c r="I71" s="10" t="s">
        <v>180</v>
      </c>
      <c r="J71" s="45">
        <v>41294</v>
      </c>
      <c r="K71" s="11">
        <v>5308</v>
      </c>
      <c r="L71" s="12">
        <f t="shared" si="2"/>
        <v>265.40000000000003</v>
      </c>
      <c r="M71" s="12">
        <f t="shared" si="3"/>
        <v>5042.6000000000004</v>
      </c>
    </row>
    <row r="72" spans="1:13" x14ac:dyDescent="0.3">
      <c r="A72" s="16" t="s">
        <v>12</v>
      </c>
      <c r="B72" s="17" t="s">
        <v>13</v>
      </c>
      <c r="C72" s="22" t="s">
        <v>79</v>
      </c>
      <c r="D72" s="19" t="s">
        <v>15</v>
      </c>
      <c r="E72" s="22" t="s">
        <v>16</v>
      </c>
      <c r="F72" s="8">
        <v>1</v>
      </c>
      <c r="G72" s="8">
        <v>73430222</v>
      </c>
      <c r="H72" s="31" t="s">
        <v>181</v>
      </c>
      <c r="I72" s="10" t="s">
        <v>182</v>
      </c>
      <c r="J72" s="45">
        <v>41930</v>
      </c>
      <c r="K72" s="11">
        <v>7774</v>
      </c>
      <c r="L72" s="12">
        <f t="shared" si="2"/>
        <v>388.70000000000005</v>
      </c>
      <c r="M72" s="12">
        <f t="shared" si="3"/>
        <v>7385.3</v>
      </c>
    </row>
    <row r="73" spans="1:13" x14ac:dyDescent="0.3">
      <c r="A73" s="16" t="s">
        <v>19</v>
      </c>
      <c r="B73" s="27" t="s">
        <v>13</v>
      </c>
      <c r="C73" s="18" t="s">
        <v>49</v>
      </c>
      <c r="D73" s="19" t="s">
        <v>21</v>
      </c>
      <c r="E73" s="22" t="s">
        <v>16</v>
      </c>
      <c r="F73" s="8">
        <v>1</v>
      </c>
      <c r="G73" s="8">
        <v>49050191</v>
      </c>
      <c r="H73" s="24" t="s">
        <v>183</v>
      </c>
      <c r="I73" s="10" t="s">
        <v>184</v>
      </c>
      <c r="J73" s="45">
        <v>42015</v>
      </c>
      <c r="K73" s="11">
        <v>4149</v>
      </c>
      <c r="L73" s="12">
        <f t="shared" si="2"/>
        <v>207.45000000000002</v>
      </c>
      <c r="M73" s="12">
        <f t="shared" si="3"/>
        <v>3941.55</v>
      </c>
    </row>
    <row r="74" spans="1:13" x14ac:dyDescent="0.3">
      <c r="A74" s="16" t="s">
        <v>12</v>
      </c>
      <c r="B74" s="27" t="s">
        <v>13</v>
      </c>
      <c r="C74" s="18" t="s">
        <v>113</v>
      </c>
      <c r="D74" s="19" t="s">
        <v>62</v>
      </c>
      <c r="E74" s="18" t="s">
        <v>16</v>
      </c>
      <c r="F74" s="18">
        <v>2</v>
      </c>
      <c r="G74" s="8"/>
      <c r="H74" s="34" t="s">
        <v>185</v>
      </c>
      <c r="I74" s="10" t="s">
        <v>186</v>
      </c>
      <c r="J74" s="45">
        <v>41101</v>
      </c>
      <c r="K74" s="11">
        <v>4918</v>
      </c>
      <c r="L74" s="12">
        <f t="shared" si="2"/>
        <v>245.9</v>
      </c>
      <c r="M74" s="12">
        <f t="shared" si="3"/>
        <v>4672.1000000000004</v>
      </c>
    </row>
    <row r="75" spans="1:13" x14ac:dyDescent="0.3">
      <c r="A75" s="16" t="s">
        <v>12</v>
      </c>
      <c r="B75" s="17" t="s">
        <v>13</v>
      </c>
      <c r="C75" s="18" t="s">
        <v>54</v>
      </c>
      <c r="D75" s="19" t="s">
        <v>62</v>
      </c>
      <c r="E75" s="18" t="s">
        <v>28</v>
      </c>
      <c r="F75" s="14">
        <v>2</v>
      </c>
      <c r="G75" s="8">
        <v>65719130</v>
      </c>
      <c r="H75" s="20" t="s">
        <v>187</v>
      </c>
      <c r="I75" s="10" t="s">
        <v>188</v>
      </c>
      <c r="J75" s="45">
        <v>43056</v>
      </c>
      <c r="K75" s="11">
        <v>4471</v>
      </c>
      <c r="L75" s="12">
        <f t="shared" si="2"/>
        <v>223.55</v>
      </c>
      <c r="M75" s="12">
        <f t="shared" si="3"/>
        <v>4247.45</v>
      </c>
    </row>
    <row r="76" spans="1:13" x14ac:dyDescent="0.3">
      <c r="A76" s="16" t="s">
        <v>12</v>
      </c>
      <c r="B76" s="17" t="s">
        <v>13</v>
      </c>
      <c r="C76" s="18" t="s">
        <v>132</v>
      </c>
      <c r="D76" s="19" t="s">
        <v>21</v>
      </c>
      <c r="E76" s="22" t="s">
        <v>16</v>
      </c>
      <c r="F76" s="22">
        <v>1</v>
      </c>
      <c r="G76" s="8"/>
      <c r="H76" s="24" t="s">
        <v>189</v>
      </c>
      <c r="I76" s="10" t="s">
        <v>190</v>
      </c>
      <c r="J76" s="45">
        <v>43376</v>
      </c>
      <c r="K76" s="11">
        <v>2267</v>
      </c>
      <c r="L76" s="12">
        <f t="shared" si="2"/>
        <v>113.35000000000001</v>
      </c>
      <c r="M76" s="12">
        <f t="shared" si="3"/>
        <v>2153.65</v>
      </c>
    </row>
    <row r="77" spans="1:13" x14ac:dyDescent="0.3">
      <c r="A77" s="16" t="s">
        <v>12</v>
      </c>
      <c r="B77" s="17" t="s">
        <v>13</v>
      </c>
      <c r="C77" s="18" t="s">
        <v>57</v>
      </c>
      <c r="D77" s="19" t="s">
        <v>21</v>
      </c>
      <c r="E77" s="18" t="s">
        <v>16</v>
      </c>
      <c r="F77" s="22">
        <v>2</v>
      </c>
      <c r="G77" s="8">
        <v>82966757</v>
      </c>
      <c r="H77" s="20" t="s">
        <v>191</v>
      </c>
      <c r="I77" s="10" t="s">
        <v>192</v>
      </c>
      <c r="J77" s="45">
        <v>42321</v>
      </c>
      <c r="K77" s="11">
        <v>2506</v>
      </c>
      <c r="L77" s="12">
        <f t="shared" si="2"/>
        <v>125.30000000000001</v>
      </c>
      <c r="M77" s="12">
        <f t="shared" si="3"/>
        <v>2380.6999999999998</v>
      </c>
    </row>
    <row r="78" spans="1:13" x14ac:dyDescent="0.3">
      <c r="A78" s="16" t="s">
        <v>12</v>
      </c>
      <c r="B78" s="17" t="s">
        <v>13</v>
      </c>
      <c r="C78" s="18" t="s">
        <v>57</v>
      </c>
      <c r="D78" s="19" t="s">
        <v>21</v>
      </c>
      <c r="E78" s="18" t="s">
        <v>16</v>
      </c>
      <c r="F78" s="22">
        <v>2</v>
      </c>
      <c r="G78" s="8">
        <v>30787171</v>
      </c>
      <c r="H78" s="20" t="s">
        <v>193</v>
      </c>
      <c r="I78" s="10" t="s">
        <v>194</v>
      </c>
      <c r="J78" s="45">
        <v>40909</v>
      </c>
      <c r="K78" s="11">
        <v>7159</v>
      </c>
      <c r="L78" s="12">
        <f t="shared" si="2"/>
        <v>357.95000000000005</v>
      </c>
      <c r="M78" s="12">
        <f t="shared" si="3"/>
        <v>6801.05</v>
      </c>
    </row>
    <row r="79" spans="1:13" x14ac:dyDescent="0.3">
      <c r="A79" s="16" t="s">
        <v>19</v>
      </c>
      <c r="B79" s="17" t="s">
        <v>13</v>
      </c>
      <c r="C79" s="21" t="s">
        <v>14</v>
      </c>
      <c r="D79" s="19" t="s">
        <v>62</v>
      </c>
      <c r="E79" s="18" t="s">
        <v>28</v>
      </c>
      <c r="F79" s="18">
        <v>2</v>
      </c>
      <c r="G79" s="8"/>
      <c r="H79" s="20" t="s">
        <v>195</v>
      </c>
      <c r="I79" s="10" t="s">
        <v>196</v>
      </c>
      <c r="J79" s="45">
        <v>41534</v>
      </c>
      <c r="K79" s="11">
        <v>7906</v>
      </c>
      <c r="L79" s="12">
        <f t="shared" si="2"/>
        <v>395.3</v>
      </c>
      <c r="M79" s="12">
        <f t="shared" si="3"/>
        <v>7510.7</v>
      </c>
    </row>
    <row r="80" spans="1:13" x14ac:dyDescent="0.3">
      <c r="A80" s="16" t="s">
        <v>19</v>
      </c>
      <c r="B80" s="17" t="s">
        <v>13</v>
      </c>
      <c r="C80" s="21" t="s">
        <v>14</v>
      </c>
      <c r="D80" s="19" t="s">
        <v>27</v>
      </c>
      <c r="E80" s="8" t="s">
        <v>28</v>
      </c>
      <c r="F80" s="18">
        <v>1</v>
      </c>
      <c r="G80" s="8">
        <v>91989326</v>
      </c>
      <c r="H80" s="36" t="s">
        <v>197</v>
      </c>
      <c r="I80" s="10" t="s">
        <v>198</v>
      </c>
      <c r="J80" s="45">
        <v>41689</v>
      </c>
      <c r="K80" s="11">
        <v>4758</v>
      </c>
      <c r="L80" s="12">
        <f t="shared" si="2"/>
        <v>237.9</v>
      </c>
      <c r="M80" s="12">
        <f t="shared" si="3"/>
        <v>4520.1000000000004</v>
      </c>
    </row>
    <row r="81" spans="1:13" x14ac:dyDescent="0.3">
      <c r="A81" s="16" t="s">
        <v>12</v>
      </c>
      <c r="B81" s="27" t="s">
        <v>13</v>
      </c>
      <c r="C81" s="18" t="s">
        <v>31</v>
      </c>
      <c r="D81" s="19" t="s">
        <v>27</v>
      </c>
      <c r="E81" s="22" t="s">
        <v>16</v>
      </c>
      <c r="F81" s="18">
        <v>1</v>
      </c>
      <c r="G81" s="8"/>
      <c r="H81" s="23" t="s">
        <v>199</v>
      </c>
      <c r="I81" s="10" t="s">
        <v>200</v>
      </c>
      <c r="J81" s="45">
        <v>43248</v>
      </c>
      <c r="K81" s="11">
        <v>5753</v>
      </c>
      <c r="L81" s="12">
        <f t="shared" si="2"/>
        <v>287.65000000000003</v>
      </c>
      <c r="M81" s="12">
        <f t="shared" si="3"/>
        <v>5465.35</v>
      </c>
    </row>
    <row r="82" spans="1:13" x14ac:dyDescent="0.3">
      <c r="A82" s="16" t="s">
        <v>12</v>
      </c>
      <c r="B82" s="27" t="s">
        <v>13</v>
      </c>
      <c r="C82" s="18" t="s">
        <v>31</v>
      </c>
      <c r="D82" s="19" t="s">
        <v>27</v>
      </c>
      <c r="E82" s="18" t="s">
        <v>28</v>
      </c>
      <c r="F82" s="18">
        <v>2</v>
      </c>
      <c r="G82" s="8">
        <v>76833087</v>
      </c>
      <c r="H82" s="24" t="s">
        <v>201</v>
      </c>
      <c r="I82" s="10" t="s">
        <v>202</v>
      </c>
      <c r="J82" s="45">
        <v>42071</v>
      </c>
      <c r="K82" s="11">
        <v>7784</v>
      </c>
      <c r="L82" s="12">
        <f t="shared" si="2"/>
        <v>389.20000000000005</v>
      </c>
      <c r="M82" s="12">
        <f t="shared" si="3"/>
        <v>7394.8</v>
      </c>
    </row>
    <row r="83" spans="1:13" x14ac:dyDescent="0.3">
      <c r="A83" s="16" t="s">
        <v>12</v>
      </c>
      <c r="B83" s="17" t="s">
        <v>13</v>
      </c>
      <c r="C83" s="21" t="s">
        <v>14</v>
      </c>
      <c r="D83" s="19" t="s">
        <v>27</v>
      </c>
      <c r="E83" s="18" t="s">
        <v>28</v>
      </c>
      <c r="F83" s="18">
        <v>2</v>
      </c>
      <c r="G83" s="8">
        <v>92725936</v>
      </c>
      <c r="H83" s="24" t="s">
        <v>203</v>
      </c>
      <c r="I83" s="10" t="s">
        <v>204</v>
      </c>
      <c r="J83" s="45">
        <v>42730</v>
      </c>
      <c r="K83" s="11">
        <v>4126</v>
      </c>
      <c r="L83" s="12">
        <f t="shared" si="2"/>
        <v>206.3</v>
      </c>
      <c r="M83" s="12">
        <f t="shared" si="3"/>
        <v>3919.7</v>
      </c>
    </row>
    <row r="84" spans="1:13" x14ac:dyDescent="0.3">
      <c r="A84" s="16" t="s">
        <v>12</v>
      </c>
      <c r="B84" s="17" t="s">
        <v>13</v>
      </c>
      <c r="C84" s="18" t="s">
        <v>79</v>
      </c>
      <c r="D84" s="19" t="s">
        <v>21</v>
      </c>
      <c r="E84" s="18" t="s">
        <v>24</v>
      </c>
      <c r="F84" s="8">
        <v>2</v>
      </c>
      <c r="G84" s="8"/>
      <c r="H84" s="20" t="s">
        <v>205</v>
      </c>
      <c r="I84" s="10" t="s">
        <v>206</v>
      </c>
      <c r="J84" s="45">
        <v>40674</v>
      </c>
      <c r="K84" s="11">
        <v>2493</v>
      </c>
      <c r="L84" s="12">
        <f t="shared" si="2"/>
        <v>124.65</v>
      </c>
      <c r="M84" s="12">
        <f t="shared" si="3"/>
        <v>2368.35</v>
      </c>
    </row>
    <row r="85" spans="1:13" x14ac:dyDescent="0.3">
      <c r="A85" s="16" t="s">
        <v>19</v>
      </c>
      <c r="B85" s="17" t="s">
        <v>13</v>
      </c>
      <c r="C85" s="30" t="s">
        <v>74</v>
      </c>
      <c r="D85" s="19" t="s">
        <v>62</v>
      </c>
      <c r="E85" s="18" t="s">
        <v>16</v>
      </c>
      <c r="F85" s="18">
        <v>2</v>
      </c>
      <c r="G85" s="8">
        <v>22162109</v>
      </c>
      <c r="H85" s="20" t="s">
        <v>207</v>
      </c>
      <c r="I85" s="10" t="s">
        <v>208</v>
      </c>
      <c r="J85" s="45">
        <v>40570</v>
      </c>
      <c r="K85" s="11">
        <v>7796</v>
      </c>
      <c r="L85" s="12">
        <f t="shared" si="2"/>
        <v>389.8</v>
      </c>
      <c r="M85" s="12">
        <f t="shared" si="3"/>
        <v>7406.2</v>
      </c>
    </row>
    <row r="86" spans="1:13" x14ac:dyDescent="0.3">
      <c r="A86" s="16" t="s">
        <v>12</v>
      </c>
      <c r="B86" s="17" t="s">
        <v>13</v>
      </c>
      <c r="C86" s="18" t="s">
        <v>54</v>
      </c>
      <c r="D86" s="19" t="s">
        <v>21</v>
      </c>
      <c r="E86" s="18" t="s">
        <v>16</v>
      </c>
      <c r="F86" s="22">
        <v>2</v>
      </c>
      <c r="G86" s="8"/>
      <c r="H86" s="20" t="s">
        <v>209</v>
      </c>
      <c r="I86" s="10" t="s">
        <v>210</v>
      </c>
      <c r="J86" s="45">
        <v>42240</v>
      </c>
      <c r="K86" s="11">
        <v>3674</v>
      </c>
      <c r="L86" s="12">
        <f t="shared" si="2"/>
        <v>183.70000000000002</v>
      </c>
      <c r="M86" s="12">
        <f t="shared" si="3"/>
        <v>3490.3</v>
      </c>
    </row>
    <row r="87" spans="1:13" x14ac:dyDescent="0.3">
      <c r="A87" s="16" t="s">
        <v>19</v>
      </c>
      <c r="B87" s="17" t="s">
        <v>13</v>
      </c>
      <c r="C87" s="18" t="s">
        <v>54</v>
      </c>
      <c r="D87" s="19" t="s">
        <v>62</v>
      </c>
      <c r="E87" s="22" t="s">
        <v>16</v>
      </c>
      <c r="F87" s="18">
        <v>1</v>
      </c>
      <c r="G87" s="8">
        <v>35487791</v>
      </c>
      <c r="H87" s="24" t="s">
        <v>211</v>
      </c>
      <c r="I87" s="10" t="s">
        <v>212</v>
      </c>
      <c r="J87" s="45">
        <v>41305</v>
      </c>
      <c r="K87" s="11">
        <v>4539</v>
      </c>
      <c r="L87" s="12">
        <f t="shared" si="2"/>
        <v>226.95000000000002</v>
      </c>
      <c r="M87" s="12">
        <f t="shared" si="3"/>
        <v>4312.05</v>
      </c>
    </row>
    <row r="88" spans="1:13" x14ac:dyDescent="0.3">
      <c r="A88" s="16" t="s">
        <v>12</v>
      </c>
      <c r="B88" s="17" t="s">
        <v>13</v>
      </c>
      <c r="C88" s="18" t="s">
        <v>54</v>
      </c>
      <c r="D88" s="19" t="s">
        <v>27</v>
      </c>
      <c r="E88" s="18" t="s">
        <v>24</v>
      </c>
      <c r="F88" s="18">
        <v>2</v>
      </c>
      <c r="G88" s="8">
        <v>15127309</v>
      </c>
      <c r="H88" s="24" t="s">
        <v>213</v>
      </c>
      <c r="I88" s="10" t="s">
        <v>214</v>
      </c>
      <c r="J88" s="45">
        <v>42382</v>
      </c>
      <c r="K88" s="11">
        <v>3135</v>
      </c>
      <c r="L88" s="12">
        <f t="shared" si="2"/>
        <v>156.75</v>
      </c>
      <c r="M88" s="12">
        <f t="shared" si="3"/>
        <v>2978.25</v>
      </c>
    </row>
    <row r="89" spans="1:13" x14ac:dyDescent="0.3">
      <c r="A89" s="16" t="s">
        <v>19</v>
      </c>
      <c r="B89" s="17" t="s">
        <v>13</v>
      </c>
      <c r="C89" s="21" t="s">
        <v>14</v>
      </c>
      <c r="D89" s="19" t="s">
        <v>62</v>
      </c>
      <c r="E89" s="22" t="s">
        <v>16</v>
      </c>
      <c r="F89" s="18"/>
      <c r="G89" s="8"/>
      <c r="H89" s="24" t="s">
        <v>143</v>
      </c>
      <c r="I89" s="10" t="s">
        <v>215</v>
      </c>
      <c r="J89" s="45">
        <v>41875</v>
      </c>
      <c r="K89" s="11">
        <v>5723</v>
      </c>
      <c r="L89" s="12">
        <f t="shared" si="2"/>
        <v>286.15000000000003</v>
      </c>
      <c r="M89" s="12">
        <f t="shared" si="3"/>
        <v>5436.85</v>
      </c>
    </row>
    <row r="90" spans="1:13" x14ac:dyDescent="0.3">
      <c r="A90" s="16" t="s">
        <v>12</v>
      </c>
      <c r="B90" s="27" t="s">
        <v>13</v>
      </c>
      <c r="C90" s="22" t="s">
        <v>14</v>
      </c>
      <c r="D90" s="19" t="s">
        <v>15</v>
      </c>
      <c r="E90" s="18" t="s">
        <v>16</v>
      </c>
      <c r="F90" s="18">
        <v>2</v>
      </c>
      <c r="G90" s="8">
        <v>68895393</v>
      </c>
      <c r="H90" s="20" t="s">
        <v>128</v>
      </c>
      <c r="I90" s="10" t="s">
        <v>216</v>
      </c>
      <c r="J90" s="45">
        <v>43704</v>
      </c>
      <c r="K90" s="11">
        <v>6046</v>
      </c>
      <c r="L90" s="12">
        <f t="shared" si="2"/>
        <v>302.3</v>
      </c>
      <c r="M90" s="12">
        <f t="shared" si="3"/>
        <v>5743.7</v>
      </c>
    </row>
    <row r="91" spans="1:13" x14ac:dyDescent="0.3">
      <c r="A91" s="16" t="s">
        <v>19</v>
      </c>
      <c r="B91" s="17" t="s">
        <v>13</v>
      </c>
      <c r="C91" s="18" t="s">
        <v>54</v>
      </c>
      <c r="D91" s="19" t="s">
        <v>62</v>
      </c>
      <c r="E91" s="22" t="s">
        <v>16</v>
      </c>
      <c r="F91" s="18">
        <v>2</v>
      </c>
      <c r="G91" s="8">
        <v>14415161</v>
      </c>
      <c r="H91" s="24" t="s">
        <v>217</v>
      </c>
      <c r="I91" s="10" t="s">
        <v>218</v>
      </c>
      <c r="J91" s="45">
        <v>42016</v>
      </c>
      <c r="K91" s="11">
        <v>6812</v>
      </c>
      <c r="L91" s="12">
        <f t="shared" si="2"/>
        <v>340.6</v>
      </c>
      <c r="M91" s="12">
        <f t="shared" si="3"/>
        <v>6471.4</v>
      </c>
    </row>
    <row r="92" spans="1:13" x14ac:dyDescent="0.3">
      <c r="A92" s="16" t="s">
        <v>12</v>
      </c>
      <c r="B92" s="17" t="s">
        <v>13</v>
      </c>
      <c r="C92" s="18" t="s">
        <v>79</v>
      </c>
      <c r="D92" s="19" t="s">
        <v>21</v>
      </c>
      <c r="E92" s="22" t="s">
        <v>28</v>
      </c>
      <c r="F92" s="22">
        <v>2</v>
      </c>
      <c r="G92" s="8"/>
      <c r="H92" s="24" t="s">
        <v>105</v>
      </c>
      <c r="I92" s="10" t="s">
        <v>219</v>
      </c>
      <c r="J92" s="45">
        <v>43571</v>
      </c>
      <c r="K92" s="11">
        <v>4089</v>
      </c>
      <c r="L92" s="12">
        <f t="shared" si="2"/>
        <v>204.45000000000002</v>
      </c>
      <c r="M92" s="12">
        <f t="shared" si="3"/>
        <v>3884.55</v>
      </c>
    </row>
    <row r="93" spans="1:13" x14ac:dyDescent="0.3">
      <c r="A93" s="16" t="s">
        <v>12</v>
      </c>
      <c r="B93" s="17" t="s">
        <v>13</v>
      </c>
      <c r="C93" s="18" t="s">
        <v>220</v>
      </c>
      <c r="D93" s="19" t="s">
        <v>15</v>
      </c>
      <c r="E93" s="22" t="s">
        <v>16</v>
      </c>
      <c r="F93" s="22">
        <v>1</v>
      </c>
      <c r="G93" s="8">
        <v>13353611</v>
      </c>
      <c r="H93" s="24" t="s">
        <v>221</v>
      </c>
      <c r="I93" s="10" t="s">
        <v>222</v>
      </c>
      <c r="J93" s="45">
        <v>42989</v>
      </c>
      <c r="K93" s="11">
        <v>2294</v>
      </c>
      <c r="L93" s="12">
        <f t="shared" si="2"/>
        <v>114.7</v>
      </c>
      <c r="M93" s="12">
        <f t="shared" si="3"/>
        <v>2179.3000000000002</v>
      </c>
    </row>
    <row r="94" spans="1:13" x14ac:dyDescent="0.3">
      <c r="A94" s="29" t="s">
        <v>19</v>
      </c>
      <c r="B94" s="27" t="s">
        <v>95</v>
      </c>
      <c r="C94" s="18" t="s">
        <v>54</v>
      </c>
      <c r="D94" s="19" t="s">
        <v>21</v>
      </c>
      <c r="E94" s="22" t="s">
        <v>16</v>
      </c>
      <c r="F94" s="22">
        <v>1</v>
      </c>
      <c r="G94" s="8"/>
      <c r="H94" s="24" t="s">
        <v>223</v>
      </c>
      <c r="I94" s="10" t="s">
        <v>224</v>
      </c>
      <c r="J94" s="45">
        <v>42252</v>
      </c>
      <c r="K94" s="11">
        <v>4043</v>
      </c>
      <c r="L94" s="12">
        <f t="shared" si="2"/>
        <v>202.15</v>
      </c>
      <c r="M94" s="12">
        <f t="shared" si="3"/>
        <v>3840.85</v>
      </c>
    </row>
    <row r="95" spans="1:13" x14ac:dyDescent="0.3">
      <c r="A95" s="16" t="s">
        <v>19</v>
      </c>
      <c r="B95" s="17" t="s">
        <v>13</v>
      </c>
      <c r="C95" s="18" t="s">
        <v>79</v>
      </c>
      <c r="D95" s="19" t="s">
        <v>21</v>
      </c>
      <c r="E95" s="18" t="s">
        <v>24</v>
      </c>
      <c r="F95" s="8">
        <v>2</v>
      </c>
      <c r="G95" s="8">
        <v>76864389</v>
      </c>
      <c r="H95" s="20" t="s">
        <v>225</v>
      </c>
      <c r="I95" s="10" t="s">
        <v>226</v>
      </c>
      <c r="J95" s="45">
        <v>40420</v>
      </c>
      <c r="K95" s="11">
        <v>4081</v>
      </c>
      <c r="L95" s="12">
        <f t="shared" si="2"/>
        <v>204.05</v>
      </c>
      <c r="M95" s="12">
        <f t="shared" si="3"/>
        <v>3876.95</v>
      </c>
    </row>
    <row r="96" spans="1:13" x14ac:dyDescent="0.3">
      <c r="A96" s="16" t="s">
        <v>19</v>
      </c>
      <c r="B96" s="17" t="s">
        <v>13</v>
      </c>
      <c r="C96" s="18" t="s">
        <v>227</v>
      </c>
      <c r="D96" s="19" t="s">
        <v>21</v>
      </c>
      <c r="E96" s="18" t="s">
        <v>24</v>
      </c>
      <c r="F96" s="8">
        <v>2</v>
      </c>
      <c r="G96" s="8">
        <v>22790159</v>
      </c>
      <c r="H96" s="20" t="s">
        <v>228</v>
      </c>
      <c r="I96" s="10" t="s">
        <v>229</v>
      </c>
      <c r="J96" s="45">
        <v>43004</v>
      </c>
      <c r="K96" s="11">
        <v>2647</v>
      </c>
      <c r="L96" s="12">
        <f t="shared" si="2"/>
        <v>132.35</v>
      </c>
      <c r="M96" s="12">
        <f t="shared" si="3"/>
        <v>2514.65</v>
      </c>
    </row>
    <row r="97" spans="1:13" x14ac:dyDescent="0.3">
      <c r="A97" s="16" t="s">
        <v>19</v>
      </c>
      <c r="B97" s="17" t="s">
        <v>13</v>
      </c>
      <c r="C97" s="18" t="s">
        <v>54</v>
      </c>
      <c r="D97" s="19" t="s">
        <v>27</v>
      </c>
      <c r="E97" s="22" t="s">
        <v>16</v>
      </c>
      <c r="F97" s="14"/>
      <c r="G97" s="8"/>
      <c r="H97" s="23" t="s">
        <v>230</v>
      </c>
      <c r="I97" s="10" t="s">
        <v>231</v>
      </c>
      <c r="J97" s="45">
        <v>42414</v>
      </c>
      <c r="K97" s="11">
        <v>2774</v>
      </c>
      <c r="L97" s="12">
        <f t="shared" si="2"/>
        <v>138.70000000000002</v>
      </c>
      <c r="M97" s="12">
        <f t="shared" si="3"/>
        <v>2635.3</v>
      </c>
    </row>
    <row r="98" spans="1:13" x14ac:dyDescent="0.3">
      <c r="A98" s="16" t="s">
        <v>12</v>
      </c>
      <c r="B98" s="17" t="s">
        <v>13</v>
      </c>
      <c r="C98" s="18" t="s">
        <v>54</v>
      </c>
      <c r="D98" s="7" t="s">
        <v>21</v>
      </c>
      <c r="E98" s="14" t="s">
        <v>28</v>
      </c>
      <c r="F98" s="8">
        <v>2</v>
      </c>
      <c r="G98" s="8">
        <v>93103727</v>
      </c>
      <c r="H98" s="15" t="s">
        <v>232</v>
      </c>
      <c r="I98" s="10" t="s">
        <v>233</v>
      </c>
      <c r="J98" s="45">
        <v>40454</v>
      </c>
      <c r="K98" s="11">
        <v>5291</v>
      </c>
      <c r="L98" s="12">
        <f t="shared" si="2"/>
        <v>264.55</v>
      </c>
      <c r="M98" s="12">
        <f t="shared" si="3"/>
        <v>5026.45</v>
      </c>
    </row>
    <row r="99" spans="1:13" x14ac:dyDescent="0.3">
      <c r="A99" s="16" t="s">
        <v>12</v>
      </c>
      <c r="B99" s="17" t="s">
        <v>13</v>
      </c>
      <c r="C99" s="30" t="s">
        <v>74</v>
      </c>
      <c r="D99" s="7" t="s">
        <v>15</v>
      </c>
      <c r="E99" s="18" t="s">
        <v>16</v>
      </c>
      <c r="F99" s="14">
        <v>2</v>
      </c>
      <c r="G99" s="8">
        <v>97371440</v>
      </c>
      <c r="H99" s="20" t="s">
        <v>234</v>
      </c>
      <c r="I99" s="10" t="s">
        <v>235</v>
      </c>
      <c r="J99" s="45">
        <v>43667</v>
      </c>
      <c r="K99" s="11">
        <v>7102</v>
      </c>
      <c r="L99" s="12">
        <f t="shared" si="2"/>
        <v>355.1</v>
      </c>
      <c r="M99" s="12">
        <f t="shared" si="3"/>
        <v>6746.9</v>
      </c>
    </row>
    <row r="100" spans="1:13" x14ac:dyDescent="0.3">
      <c r="A100" s="16" t="s">
        <v>19</v>
      </c>
      <c r="B100" s="17" t="s">
        <v>13</v>
      </c>
      <c r="C100" s="18" t="s">
        <v>20</v>
      </c>
      <c r="D100" s="7" t="s">
        <v>21</v>
      </c>
      <c r="E100" s="18" t="s">
        <v>16</v>
      </c>
      <c r="F100" s="8">
        <v>2</v>
      </c>
      <c r="G100" s="8"/>
      <c r="H100" s="20" t="s">
        <v>236</v>
      </c>
      <c r="I100" s="10" t="s">
        <v>237</v>
      </c>
      <c r="J100" s="45">
        <v>43274</v>
      </c>
      <c r="K100" s="11">
        <v>2243</v>
      </c>
      <c r="L100" s="12">
        <f t="shared" si="2"/>
        <v>112.15</v>
      </c>
      <c r="M100" s="12">
        <f t="shared" si="3"/>
        <v>2130.85</v>
      </c>
    </row>
    <row r="101" spans="1:13" x14ac:dyDescent="0.3">
      <c r="A101" s="16" t="s">
        <v>12</v>
      </c>
      <c r="B101" s="17" t="s">
        <v>13</v>
      </c>
      <c r="C101" s="21" t="s">
        <v>14</v>
      </c>
      <c r="D101" s="7" t="s">
        <v>62</v>
      </c>
      <c r="E101" s="18" t="s">
        <v>28</v>
      </c>
      <c r="F101" s="14"/>
      <c r="G101" s="8">
        <v>37038764</v>
      </c>
      <c r="H101" s="20" t="s">
        <v>238</v>
      </c>
      <c r="I101" s="10" t="s">
        <v>239</v>
      </c>
      <c r="J101" s="45">
        <v>41542</v>
      </c>
      <c r="K101" s="11">
        <v>6633</v>
      </c>
      <c r="L101" s="12">
        <f t="shared" si="2"/>
        <v>331.65000000000003</v>
      </c>
      <c r="M101" s="12">
        <f t="shared" si="3"/>
        <v>6301.35</v>
      </c>
    </row>
    <row r="102" spans="1:13" x14ac:dyDescent="0.3">
      <c r="A102" s="16" t="s">
        <v>12</v>
      </c>
      <c r="B102" s="17" t="s">
        <v>13</v>
      </c>
      <c r="C102" s="21" t="s">
        <v>14</v>
      </c>
      <c r="D102" s="7" t="s">
        <v>21</v>
      </c>
      <c r="E102" s="18" t="s">
        <v>16</v>
      </c>
      <c r="F102" s="14">
        <v>1</v>
      </c>
      <c r="G102" s="8"/>
      <c r="H102" s="20" t="s">
        <v>240</v>
      </c>
      <c r="I102" s="10" t="s">
        <v>241</v>
      </c>
      <c r="J102" s="45">
        <v>43368</v>
      </c>
      <c r="K102" s="11">
        <v>5764</v>
      </c>
      <c r="L102" s="12">
        <f t="shared" si="2"/>
        <v>288.2</v>
      </c>
      <c r="M102" s="12">
        <f t="shared" si="3"/>
        <v>5475.8</v>
      </c>
    </row>
    <row r="103" spans="1:13" x14ac:dyDescent="0.3">
      <c r="A103" s="16" t="s">
        <v>12</v>
      </c>
      <c r="B103" s="27" t="s">
        <v>13</v>
      </c>
      <c r="C103" s="22" t="s">
        <v>153</v>
      </c>
      <c r="D103" s="7" t="s">
        <v>62</v>
      </c>
      <c r="E103" s="22" t="s">
        <v>16</v>
      </c>
      <c r="F103" s="14">
        <v>1</v>
      </c>
      <c r="G103" s="8">
        <v>92375527</v>
      </c>
      <c r="H103" s="23" t="s">
        <v>242</v>
      </c>
      <c r="I103" s="10" t="s">
        <v>243</v>
      </c>
      <c r="J103" s="45">
        <v>42222</v>
      </c>
      <c r="K103" s="11">
        <v>3109</v>
      </c>
      <c r="L103" s="12">
        <f t="shared" si="2"/>
        <v>155.45000000000002</v>
      </c>
      <c r="M103" s="12">
        <f t="shared" si="3"/>
        <v>2953.55</v>
      </c>
    </row>
    <row r="104" spans="1:13" x14ac:dyDescent="0.3">
      <c r="A104" s="16" t="s">
        <v>12</v>
      </c>
      <c r="B104" s="27" t="s">
        <v>13</v>
      </c>
      <c r="C104" s="18" t="s">
        <v>31</v>
      </c>
      <c r="D104" s="7" t="s">
        <v>27</v>
      </c>
      <c r="E104" s="18" t="s">
        <v>28</v>
      </c>
      <c r="F104" s="18">
        <v>2</v>
      </c>
      <c r="G104" s="8"/>
      <c r="H104" s="24" t="s">
        <v>89</v>
      </c>
      <c r="I104" s="10" t="s">
        <v>244</v>
      </c>
      <c r="J104" s="45">
        <v>42186</v>
      </c>
      <c r="K104" s="11">
        <v>5113</v>
      </c>
      <c r="L104" s="12">
        <f t="shared" si="2"/>
        <v>255.65</v>
      </c>
      <c r="M104" s="12">
        <f t="shared" si="3"/>
        <v>4857.3500000000004</v>
      </c>
    </row>
    <row r="105" spans="1:13" x14ac:dyDescent="0.3">
      <c r="A105" s="16" t="s">
        <v>12</v>
      </c>
      <c r="B105" s="17" t="s">
        <v>13</v>
      </c>
      <c r="C105" s="30" t="s">
        <v>74</v>
      </c>
      <c r="D105" s="7" t="s">
        <v>62</v>
      </c>
      <c r="E105" s="18" t="s">
        <v>16</v>
      </c>
      <c r="F105" s="14"/>
      <c r="G105" s="8">
        <v>78234513</v>
      </c>
      <c r="H105" s="20" t="s">
        <v>245</v>
      </c>
      <c r="I105" s="10" t="s">
        <v>246</v>
      </c>
      <c r="J105" s="45">
        <v>40532</v>
      </c>
      <c r="K105" s="11">
        <v>3087</v>
      </c>
      <c r="L105" s="12">
        <f t="shared" si="2"/>
        <v>154.35000000000002</v>
      </c>
      <c r="M105" s="12">
        <f t="shared" si="3"/>
        <v>2932.65</v>
      </c>
    </row>
    <row r="106" spans="1:13" x14ac:dyDescent="0.3">
      <c r="A106" s="16" t="s">
        <v>12</v>
      </c>
      <c r="B106" s="17" t="s">
        <v>13</v>
      </c>
      <c r="C106" s="21" t="s">
        <v>14</v>
      </c>
      <c r="D106" s="19" t="s">
        <v>27</v>
      </c>
      <c r="E106" s="22" t="s">
        <v>28</v>
      </c>
      <c r="F106" s="14">
        <v>1</v>
      </c>
      <c r="G106" s="8"/>
      <c r="H106" s="23" t="s">
        <v>247</v>
      </c>
      <c r="I106" s="10" t="s">
        <v>248</v>
      </c>
      <c r="J106" s="45">
        <v>42702</v>
      </c>
      <c r="K106" s="11">
        <v>2154</v>
      </c>
      <c r="L106" s="12">
        <f t="shared" si="2"/>
        <v>107.7</v>
      </c>
      <c r="M106" s="12">
        <f t="shared" si="3"/>
        <v>2046.3</v>
      </c>
    </row>
    <row r="107" spans="1:13" x14ac:dyDescent="0.3">
      <c r="A107" s="29" t="s">
        <v>19</v>
      </c>
      <c r="B107" s="27" t="s">
        <v>95</v>
      </c>
      <c r="C107" s="22" t="s">
        <v>227</v>
      </c>
      <c r="D107" s="19" t="s">
        <v>21</v>
      </c>
      <c r="E107" s="22" t="s">
        <v>16</v>
      </c>
      <c r="F107" s="8">
        <v>2</v>
      </c>
      <c r="G107" s="8">
        <v>34317666</v>
      </c>
      <c r="H107" s="20" t="s">
        <v>249</v>
      </c>
      <c r="I107" s="10" t="s">
        <v>250</v>
      </c>
      <c r="J107" s="45">
        <v>43442</v>
      </c>
      <c r="K107" s="11">
        <v>5201</v>
      </c>
      <c r="L107" s="12">
        <f t="shared" si="2"/>
        <v>260.05</v>
      </c>
      <c r="M107" s="12">
        <f t="shared" si="3"/>
        <v>4940.95</v>
      </c>
    </row>
    <row r="108" spans="1:13" x14ac:dyDescent="0.3">
      <c r="A108" s="16" t="s">
        <v>19</v>
      </c>
      <c r="B108" s="5" t="s">
        <v>13</v>
      </c>
      <c r="C108" s="14" t="s">
        <v>132</v>
      </c>
      <c r="D108" s="7" t="s">
        <v>21</v>
      </c>
      <c r="E108" s="14" t="s">
        <v>28</v>
      </c>
      <c r="F108" s="8">
        <v>2</v>
      </c>
      <c r="G108" s="8"/>
      <c r="H108" s="15" t="s">
        <v>251</v>
      </c>
      <c r="I108" s="10" t="s">
        <v>252</v>
      </c>
      <c r="J108" s="45">
        <v>40374</v>
      </c>
      <c r="K108" s="11">
        <v>5823</v>
      </c>
      <c r="L108" s="12">
        <f t="shared" si="2"/>
        <v>291.15000000000003</v>
      </c>
      <c r="M108" s="12">
        <f t="shared" si="3"/>
        <v>5531.85</v>
      </c>
    </row>
    <row r="109" spans="1:13" x14ac:dyDescent="0.3">
      <c r="A109" s="16" t="s">
        <v>19</v>
      </c>
      <c r="B109" s="17" t="s">
        <v>13</v>
      </c>
      <c r="C109" s="21" t="s">
        <v>14</v>
      </c>
      <c r="D109" s="19" t="s">
        <v>27</v>
      </c>
      <c r="E109" s="18" t="s">
        <v>16</v>
      </c>
      <c r="F109" s="18">
        <v>1</v>
      </c>
      <c r="G109" s="8">
        <v>23549861</v>
      </c>
      <c r="H109" s="9" t="s">
        <v>253</v>
      </c>
      <c r="I109" s="10" t="s">
        <v>254</v>
      </c>
      <c r="J109" s="45">
        <v>40527</v>
      </c>
      <c r="K109" s="11">
        <v>2939</v>
      </c>
      <c r="L109" s="12">
        <f t="shared" si="2"/>
        <v>146.95000000000002</v>
      </c>
      <c r="M109" s="12">
        <f t="shared" si="3"/>
        <v>2792.05</v>
      </c>
    </row>
    <row r="110" spans="1:13" x14ac:dyDescent="0.3">
      <c r="A110" s="16" t="s">
        <v>19</v>
      </c>
      <c r="B110" s="27" t="s">
        <v>13</v>
      </c>
      <c r="C110" s="18" t="s">
        <v>113</v>
      </c>
      <c r="D110" s="19" t="s">
        <v>62</v>
      </c>
      <c r="E110" s="18" t="s">
        <v>16</v>
      </c>
      <c r="F110" s="18">
        <v>2</v>
      </c>
      <c r="G110" s="8"/>
      <c r="H110" s="20" t="s">
        <v>255</v>
      </c>
      <c r="I110" s="10" t="s">
        <v>256</v>
      </c>
      <c r="J110" s="45">
        <v>43459</v>
      </c>
      <c r="K110" s="11">
        <v>5652</v>
      </c>
      <c r="L110" s="12">
        <f t="shared" si="2"/>
        <v>282.60000000000002</v>
      </c>
      <c r="M110" s="12">
        <f t="shared" si="3"/>
        <v>5369.4</v>
      </c>
    </row>
    <row r="111" spans="1:13" x14ac:dyDescent="0.3">
      <c r="A111" s="16" t="s">
        <v>19</v>
      </c>
      <c r="B111" s="17" t="s">
        <v>13</v>
      </c>
      <c r="C111" s="18" t="s">
        <v>31</v>
      </c>
      <c r="D111" s="19" t="s">
        <v>27</v>
      </c>
      <c r="E111" s="22" t="s">
        <v>16</v>
      </c>
      <c r="F111" s="18">
        <v>1</v>
      </c>
      <c r="G111" s="8">
        <v>12176761</v>
      </c>
      <c r="H111" s="24" t="s">
        <v>257</v>
      </c>
      <c r="I111" s="10" t="s">
        <v>258</v>
      </c>
      <c r="J111" s="45">
        <v>40248</v>
      </c>
      <c r="K111" s="11">
        <v>2418</v>
      </c>
      <c r="L111" s="12">
        <f t="shared" si="2"/>
        <v>120.9</v>
      </c>
      <c r="M111" s="12">
        <f t="shared" si="3"/>
        <v>2297.1</v>
      </c>
    </row>
    <row r="112" spans="1:13" x14ac:dyDescent="0.3">
      <c r="A112" s="16" t="s">
        <v>12</v>
      </c>
      <c r="B112" s="17" t="s">
        <v>13</v>
      </c>
      <c r="C112" s="18" t="s">
        <v>54</v>
      </c>
      <c r="D112" s="19" t="s">
        <v>62</v>
      </c>
      <c r="E112" s="22" t="s">
        <v>16</v>
      </c>
      <c r="F112" s="18"/>
      <c r="G112" s="8">
        <v>54131283</v>
      </c>
      <c r="H112" s="24" t="s">
        <v>259</v>
      </c>
      <c r="I112" s="10" t="s">
        <v>260</v>
      </c>
      <c r="J112" s="45">
        <v>40633</v>
      </c>
      <c r="K112" s="11">
        <v>3645</v>
      </c>
      <c r="L112" s="12">
        <f t="shared" si="2"/>
        <v>182.25</v>
      </c>
      <c r="M112" s="12">
        <f t="shared" si="3"/>
        <v>3462.75</v>
      </c>
    </row>
    <row r="113" spans="1:13" x14ac:dyDescent="0.3">
      <c r="A113" s="29" t="s">
        <v>19</v>
      </c>
      <c r="B113" s="37" t="s">
        <v>95</v>
      </c>
      <c r="C113" s="38" t="s">
        <v>14</v>
      </c>
      <c r="D113" s="7" t="s">
        <v>62</v>
      </c>
      <c r="E113" s="22" t="s">
        <v>16</v>
      </c>
      <c r="F113" s="8">
        <v>2</v>
      </c>
      <c r="G113" s="8"/>
      <c r="H113" s="20" t="s">
        <v>261</v>
      </c>
      <c r="I113" s="10" t="s">
        <v>262</v>
      </c>
      <c r="J113" s="45">
        <v>43769</v>
      </c>
      <c r="K113" s="11">
        <v>3439</v>
      </c>
      <c r="L113" s="12">
        <f t="shared" si="2"/>
        <v>171.95000000000002</v>
      </c>
      <c r="M113" s="12">
        <f t="shared" si="3"/>
        <v>3267.05</v>
      </c>
    </row>
    <row r="114" spans="1:13" x14ac:dyDescent="0.3">
      <c r="A114" s="16" t="s">
        <v>19</v>
      </c>
      <c r="B114" s="27" t="s">
        <v>13</v>
      </c>
      <c r="C114" s="18" t="s">
        <v>153</v>
      </c>
      <c r="D114" s="19" t="s">
        <v>62</v>
      </c>
      <c r="E114" s="18" t="s">
        <v>16</v>
      </c>
      <c r="F114" s="14">
        <v>2</v>
      </c>
      <c r="G114" s="8">
        <v>66700682</v>
      </c>
      <c r="H114" s="20" t="s">
        <v>263</v>
      </c>
      <c r="I114" s="10" t="s">
        <v>264</v>
      </c>
      <c r="J114" s="45">
        <v>42911</v>
      </c>
      <c r="K114" s="11">
        <v>5638</v>
      </c>
      <c r="L114" s="12">
        <f t="shared" si="2"/>
        <v>281.90000000000003</v>
      </c>
      <c r="M114" s="12">
        <f t="shared" si="3"/>
        <v>5356.1</v>
      </c>
    </row>
    <row r="115" spans="1:13" x14ac:dyDescent="0.3">
      <c r="A115" s="16" t="s">
        <v>19</v>
      </c>
      <c r="B115" s="17" t="s">
        <v>13</v>
      </c>
      <c r="C115" s="18" t="s">
        <v>227</v>
      </c>
      <c r="D115" s="19" t="s">
        <v>21</v>
      </c>
      <c r="E115" s="18" t="s">
        <v>16</v>
      </c>
      <c r="F115" s="22">
        <v>2</v>
      </c>
      <c r="G115" s="8"/>
      <c r="H115" s="20" t="s">
        <v>265</v>
      </c>
      <c r="I115" s="10" t="s">
        <v>266</v>
      </c>
      <c r="J115" s="45">
        <v>40405</v>
      </c>
      <c r="K115" s="11">
        <v>4482</v>
      </c>
      <c r="L115" s="12">
        <f t="shared" si="2"/>
        <v>224.10000000000002</v>
      </c>
      <c r="M115" s="12">
        <f t="shared" si="3"/>
        <v>4257.8999999999996</v>
      </c>
    </row>
    <row r="116" spans="1:13" x14ac:dyDescent="0.3">
      <c r="A116" s="16" t="s">
        <v>12</v>
      </c>
      <c r="B116" s="27" t="s">
        <v>13</v>
      </c>
      <c r="C116" s="18" t="s">
        <v>98</v>
      </c>
      <c r="D116" s="19" t="s">
        <v>21</v>
      </c>
      <c r="E116" s="18" t="s">
        <v>16</v>
      </c>
      <c r="F116" s="22"/>
      <c r="G116" s="8">
        <v>82920307</v>
      </c>
      <c r="H116" s="20" t="s">
        <v>267</v>
      </c>
      <c r="I116" s="10" t="s">
        <v>268</v>
      </c>
      <c r="J116" s="45">
        <v>40844</v>
      </c>
      <c r="K116" s="11">
        <v>5999</v>
      </c>
      <c r="L116" s="12">
        <f t="shared" si="2"/>
        <v>299.95</v>
      </c>
      <c r="M116" s="12">
        <f t="shared" si="3"/>
        <v>5699.05</v>
      </c>
    </row>
    <row r="117" spans="1:13" x14ac:dyDescent="0.3">
      <c r="A117" s="16" t="s">
        <v>12</v>
      </c>
      <c r="B117" s="17" t="s">
        <v>13</v>
      </c>
      <c r="C117" s="18" t="s">
        <v>54</v>
      </c>
      <c r="D117" s="19" t="s">
        <v>62</v>
      </c>
      <c r="E117" s="18" t="s">
        <v>28</v>
      </c>
      <c r="F117" s="18">
        <v>2</v>
      </c>
      <c r="G117" s="8"/>
      <c r="H117" s="20" t="s">
        <v>269</v>
      </c>
      <c r="I117" s="10" t="s">
        <v>270</v>
      </c>
      <c r="J117" s="45">
        <v>42726</v>
      </c>
      <c r="K117" s="11">
        <v>7743</v>
      </c>
      <c r="L117" s="12">
        <f t="shared" si="2"/>
        <v>387.15000000000003</v>
      </c>
      <c r="M117" s="12">
        <f t="shared" si="3"/>
        <v>7355.85</v>
      </c>
    </row>
    <row r="118" spans="1:13" x14ac:dyDescent="0.3">
      <c r="A118" s="16" t="s">
        <v>19</v>
      </c>
      <c r="B118" s="17" t="s">
        <v>13</v>
      </c>
      <c r="C118" s="18" t="s">
        <v>54</v>
      </c>
      <c r="D118" s="19" t="s">
        <v>27</v>
      </c>
      <c r="E118" s="18" t="s">
        <v>28</v>
      </c>
      <c r="F118" s="18">
        <v>2</v>
      </c>
      <c r="G118" s="8">
        <v>33734286</v>
      </c>
      <c r="H118" s="24" t="s">
        <v>271</v>
      </c>
      <c r="I118" s="10" t="s">
        <v>272</v>
      </c>
      <c r="J118" s="45">
        <v>41831</v>
      </c>
      <c r="K118" s="11">
        <v>6837</v>
      </c>
      <c r="L118" s="12">
        <f t="shared" si="2"/>
        <v>341.85</v>
      </c>
      <c r="M118" s="12">
        <f t="shared" si="3"/>
        <v>6495.15</v>
      </c>
    </row>
    <row r="119" spans="1:13" x14ac:dyDescent="0.3">
      <c r="A119" s="16" t="s">
        <v>12</v>
      </c>
      <c r="B119" s="17" t="s">
        <v>13</v>
      </c>
      <c r="C119" s="18" t="s">
        <v>79</v>
      </c>
      <c r="D119" s="19" t="s">
        <v>21</v>
      </c>
      <c r="E119" s="18" t="s">
        <v>16</v>
      </c>
      <c r="F119" s="22">
        <v>2</v>
      </c>
      <c r="G119" s="8">
        <v>37744871</v>
      </c>
      <c r="H119" s="20" t="s">
        <v>273</v>
      </c>
      <c r="I119" s="10" t="s">
        <v>274</v>
      </c>
      <c r="J119" s="45">
        <v>40482</v>
      </c>
      <c r="K119" s="11">
        <v>7551</v>
      </c>
      <c r="L119" s="12">
        <f t="shared" si="2"/>
        <v>377.55</v>
      </c>
      <c r="M119" s="12">
        <f t="shared" si="3"/>
        <v>7173.45</v>
      </c>
    </row>
    <row r="120" spans="1:13" x14ac:dyDescent="0.3">
      <c r="A120" s="16" t="s">
        <v>12</v>
      </c>
      <c r="B120" s="27" t="s">
        <v>13</v>
      </c>
      <c r="C120" s="18" t="s">
        <v>171</v>
      </c>
      <c r="D120" s="19" t="s">
        <v>21</v>
      </c>
      <c r="E120" s="18" t="s">
        <v>16</v>
      </c>
      <c r="F120" s="22"/>
      <c r="G120" s="8"/>
      <c r="H120" s="20" t="s">
        <v>275</v>
      </c>
      <c r="I120" s="10" t="s">
        <v>276</v>
      </c>
      <c r="J120" s="45">
        <v>42962</v>
      </c>
      <c r="K120" s="11">
        <v>6941</v>
      </c>
      <c r="L120" s="12">
        <f t="shared" si="2"/>
        <v>347.05</v>
      </c>
      <c r="M120" s="12">
        <f t="shared" si="3"/>
        <v>6593.95</v>
      </c>
    </row>
    <row r="121" spans="1:13" x14ac:dyDescent="0.3">
      <c r="A121" s="16" t="s">
        <v>12</v>
      </c>
      <c r="B121" s="17" t="s">
        <v>13</v>
      </c>
      <c r="C121" s="18" t="s">
        <v>57</v>
      </c>
      <c r="D121" s="19" t="s">
        <v>21</v>
      </c>
      <c r="E121" s="18" t="s">
        <v>16</v>
      </c>
      <c r="F121" s="22">
        <v>2</v>
      </c>
      <c r="G121" s="8">
        <v>43583211</v>
      </c>
      <c r="H121" s="20" t="s">
        <v>277</v>
      </c>
      <c r="I121" s="10" t="s">
        <v>278</v>
      </c>
      <c r="J121" s="45">
        <v>41878</v>
      </c>
      <c r="K121" s="11">
        <v>3895</v>
      </c>
      <c r="L121" s="12">
        <f t="shared" si="2"/>
        <v>194.75</v>
      </c>
      <c r="M121" s="12">
        <f t="shared" si="3"/>
        <v>3700.25</v>
      </c>
    </row>
    <row r="122" spans="1:13" x14ac:dyDescent="0.3">
      <c r="A122" s="29" t="s">
        <v>12</v>
      </c>
      <c r="B122" s="27" t="s">
        <v>13</v>
      </c>
      <c r="C122" s="18" t="s">
        <v>132</v>
      </c>
      <c r="D122" s="19" t="s">
        <v>21</v>
      </c>
      <c r="E122" s="22" t="s">
        <v>16</v>
      </c>
      <c r="F122" s="22">
        <v>2</v>
      </c>
      <c r="G122" s="8">
        <v>20726168</v>
      </c>
      <c r="H122" s="31" t="s">
        <v>279</v>
      </c>
      <c r="I122" s="10" t="s">
        <v>280</v>
      </c>
      <c r="J122" s="45">
        <v>41082</v>
      </c>
      <c r="K122" s="11">
        <v>4621</v>
      </c>
      <c r="L122" s="12">
        <f t="shared" si="2"/>
        <v>231.05</v>
      </c>
      <c r="M122" s="12">
        <f t="shared" si="3"/>
        <v>4389.95</v>
      </c>
    </row>
    <row r="123" spans="1:13" x14ac:dyDescent="0.3">
      <c r="A123" s="16" t="s">
        <v>12</v>
      </c>
      <c r="B123" s="17" t="s">
        <v>13</v>
      </c>
      <c r="C123" s="18" t="s">
        <v>79</v>
      </c>
      <c r="D123" s="19" t="s">
        <v>21</v>
      </c>
      <c r="E123" s="18" t="s">
        <v>16</v>
      </c>
      <c r="F123" s="22">
        <v>2</v>
      </c>
      <c r="G123" s="8"/>
      <c r="H123" s="20" t="s">
        <v>281</v>
      </c>
      <c r="I123" s="10" t="s">
        <v>282</v>
      </c>
      <c r="J123" s="45">
        <v>42341</v>
      </c>
      <c r="K123" s="11">
        <v>7446</v>
      </c>
      <c r="L123" s="12">
        <f t="shared" si="2"/>
        <v>372.3</v>
      </c>
      <c r="M123" s="12">
        <f t="shared" si="3"/>
        <v>7073.7</v>
      </c>
    </row>
    <row r="124" spans="1:13" x14ac:dyDescent="0.3">
      <c r="A124" s="16" t="s">
        <v>12</v>
      </c>
      <c r="B124" s="27" t="s">
        <v>13</v>
      </c>
      <c r="C124" s="18" t="s">
        <v>113</v>
      </c>
      <c r="D124" s="19" t="s">
        <v>62</v>
      </c>
      <c r="E124" s="18" t="s">
        <v>28</v>
      </c>
      <c r="F124" s="18">
        <v>2</v>
      </c>
      <c r="G124" s="8">
        <v>72539757</v>
      </c>
      <c r="H124" s="34" t="s">
        <v>283</v>
      </c>
      <c r="I124" s="10" t="s">
        <v>284</v>
      </c>
      <c r="J124" s="45">
        <v>42904</v>
      </c>
      <c r="K124" s="11">
        <v>5035</v>
      </c>
      <c r="L124" s="12">
        <f t="shared" si="2"/>
        <v>251.75</v>
      </c>
      <c r="M124" s="12">
        <f t="shared" si="3"/>
        <v>4783.25</v>
      </c>
    </row>
    <row r="125" spans="1:13" x14ac:dyDescent="0.3">
      <c r="A125" s="16" t="s">
        <v>12</v>
      </c>
      <c r="B125" s="27" t="s">
        <v>13</v>
      </c>
      <c r="C125" s="18" t="s">
        <v>113</v>
      </c>
      <c r="D125" s="19" t="s">
        <v>62</v>
      </c>
      <c r="E125" s="18" t="s">
        <v>16</v>
      </c>
      <c r="F125" s="18">
        <v>2</v>
      </c>
      <c r="G125" s="8"/>
      <c r="H125" s="20" t="s">
        <v>285</v>
      </c>
      <c r="I125" s="10" t="s">
        <v>286</v>
      </c>
      <c r="J125" s="45">
        <v>43428</v>
      </c>
      <c r="K125" s="11">
        <v>6158</v>
      </c>
      <c r="L125" s="12">
        <f t="shared" si="2"/>
        <v>307.90000000000003</v>
      </c>
      <c r="M125" s="12">
        <f t="shared" si="3"/>
        <v>5850.1</v>
      </c>
    </row>
    <row r="126" spans="1:13" x14ac:dyDescent="0.3">
      <c r="A126" s="29" t="s">
        <v>12</v>
      </c>
      <c r="B126" s="27" t="s">
        <v>95</v>
      </c>
      <c r="C126" s="22" t="s">
        <v>171</v>
      </c>
      <c r="D126" s="19" t="s">
        <v>21</v>
      </c>
      <c r="E126" s="22" t="s">
        <v>16</v>
      </c>
      <c r="F126" s="22">
        <v>2</v>
      </c>
      <c r="G126" s="8">
        <v>37608867</v>
      </c>
      <c r="H126" s="24" t="s">
        <v>287</v>
      </c>
      <c r="I126" s="10" t="s">
        <v>288</v>
      </c>
      <c r="J126" s="45">
        <v>43778</v>
      </c>
      <c r="K126" s="11">
        <v>2474</v>
      </c>
      <c r="L126" s="12">
        <f t="shared" si="2"/>
        <v>123.7</v>
      </c>
      <c r="M126" s="12">
        <f t="shared" si="3"/>
        <v>2350.3000000000002</v>
      </c>
    </row>
    <row r="127" spans="1:13" x14ac:dyDescent="0.3">
      <c r="A127" s="16" t="s">
        <v>19</v>
      </c>
      <c r="B127" s="27" t="s">
        <v>13</v>
      </c>
      <c r="C127" s="18" t="s">
        <v>49</v>
      </c>
      <c r="D127" s="19" t="s">
        <v>21</v>
      </c>
      <c r="E127" s="18" t="s">
        <v>16</v>
      </c>
      <c r="F127" s="22">
        <v>2</v>
      </c>
      <c r="G127" s="8"/>
      <c r="H127" s="20" t="s">
        <v>289</v>
      </c>
      <c r="I127" s="10" t="s">
        <v>290</v>
      </c>
      <c r="J127" s="45">
        <v>42935</v>
      </c>
      <c r="K127" s="11">
        <v>6727</v>
      </c>
      <c r="L127" s="12">
        <f t="shared" si="2"/>
        <v>336.35</v>
      </c>
      <c r="M127" s="12">
        <f t="shared" si="3"/>
        <v>6390.65</v>
      </c>
    </row>
    <row r="128" spans="1:13" x14ac:dyDescent="0.3">
      <c r="A128" s="16" t="s">
        <v>19</v>
      </c>
      <c r="B128" s="27" t="s">
        <v>13</v>
      </c>
      <c r="C128" s="18" t="s">
        <v>171</v>
      </c>
      <c r="D128" s="19" t="s">
        <v>21</v>
      </c>
      <c r="E128" s="18" t="s">
        <v>16</v>
      </c>
      <c r="F128" s="22">
        <v>2</v>
      </c>
      <c r="G128" s="8">
        <v>46924963</v>
      </c>
      <c r="H128" s="20" t="s">
        <v>291</v>
      </c>
      <c r="I128" s="10" t="s">
        <v>292</v>
      </c>
      <c r="J128" s="45">
        <v>42269</v>
      </c>
      <c r="K128" s="11">
        <v>5619</v>
      </c>
      <c r="L128" s="12">
        <f t="shared" si="2"/>
        <v>280.95</v>
      </c>
      <c r="M128" s="12">
        <f t="shared" si="3"/>
        <v>5338.05</v>
      </c>
    </row>
    <row r="129" spans="1:13" x14ac:dyDescent="0.3">
      <c r="A129" s="16" t="s">
        <v>12</v>
      </c>
      <c r="B129" s="27" t="s">
        <v>13</v>
      </c>
      <c r="C129" s="18" t="s">
        <v>171</v>
      </c>
      <c r="D129" s="19" t="s">
        <v>21</v>
      </c>
      <c r="E129" s="18" t="s">
        <v>16</v>
      </c>
      <c r="F129" s="22">
        <v>2</v>
      </c>
      <c r="G129" s="8">
        <v>93386565</v>
      </c>
      <c r="H129" s="20" t="s">
        <v>293</v>
      </c>
      <c r="I129" s="10" t="s">
        <v>294</v>
      </c>
      <c r="J129" s="45">
        <v>42737</v>
      </c>
      <c r="K129" s="11">
        <v>7412</v>
      </c>
      <c r="L129" s="12">
        <f t="shared" si="2"/>
        <v>370.6</v>
      </c>
      <c r="M129" s="12">
        <f t="shared" si="3"/>
        <v>7041.4</v>
      </c>
    </row>
    <row r="130" spans="1:13" x14ac:dyDescent="0.3">
      <c r="A130" s="16" t="s">
        <v>19</v>
      </c>
      <c r="B130" s="17" t="s">
        <v>13</v>
      </c>
      <c r="C130" s="21" t="s">
        <v>14</v>
      </c>
      <c r="D130" s="19" t="s">
        <v>62</v>
      </c>
      <c r="E130" s="18" t="s">
        <v>16</v>
      </c>
      <c r="F130" s="18">
        <v>1</v>
      </c>
      <c r="G130" s="8"/>
      <c r="H130" s="20" t="s">
        <v>295</v>
      </c>
      <c r="I130" s="10" t="s">
        <v>296</v>
      </c>
      <c r="J130" s="45">
        <v>41092</v>
      </c>
      <c r="K130" s="11">
        <v>5875</v>
      </c>
      <c r="L130" s="12">
        <f t="shared" si="2"/>
        <v>293.75</v>
      </c>
      <c r="M130" s="12">
        <f t="shared" si="3"/>
        <v>5581.25</v>
      </c>
    </row>
    <row r="131" spans="1:13" x14ac:dyDescent="0.3">
      <c r="A131" s="16" t="s">
        <v>12</v>
      </c>
      <c r="B131" s="27" t="s">
        <v>95</v>
      </c>
      <c r="C131" s="18" t="s">
        <v>49</v>
      </c>
      <c r="D131" s="19" t="s">
        <v>21</v>
      </c>
      <c r="E131" s="18" t="s">
        <v>16</v>
      </c>
      <c r="F131" s="22">
        <v>2</v>
      </c>
      <c r="G131" s="8">
        <v>78906380</v>
      </c>
      <c r="H131" s="20" t="s">
        <v>297</v>
      </c>
      <c r="I131" s="10" t="s">
        <v>298</v>
      </c>
      <c r="J131" s="45">
        <v>40771</v>
      </c>
      <c r="K131" s="11">
        <v>4061</v>
      </c>
      <c r="L131" s="12">
        <f t="shared" ref="L131:L163" si="4">5%*K131</f>
        <v>203.05</v>
      </c>
      <c r="M131" s="12">
        <f t="shared" ref="M131:M163" si="5">K131-L131</f>
        <v>3857.95</v>
      </c>
    </row>
    <row r="132" spans="1:13" x14ac:dyDescent="0.3">
      <c r="A132" s="16" t="s">
        <v>19</v>
      </c>
      <c r="B132" s="5" t="s">
        <v>13</v>
      </c>
      <c r="C132" s="14" t="s">
        <v>54</v>
      </c>
      <c r="D132" s="19" t="s">
        <v>62</v>
      </c>
      <c r="E132" s="22" t="s">
        <v>16</v>
      </c>
      <c r="F132" s="18">
        <v>1</v>
      </c>
      <c r="G132" s="8"/>
      <c r="H132" s="24" t="s">
        <v>299</v>
      </c>
      <c r="I132" s="10" t="s">
        <v>300</v>
      </c>
      <c r="J132" s="45">
        <v>42542</v>
      </c>
      <c r="K132" s="11">
        <v>4516</v>
      </c>
      <c r="L132" s="12">
        <f t="shared" si="4"/>
        <v>225.8</v>
      </c>
      <c r="M132" s="12">
        <f t="shared" si="5"/>
        <v>4290.2</v>
      </c>
    </row>
    <row r="133" spans="1:13" x14ac:dyDescent="0.3">
      <c r="A133" s="16" t="s">
        <v>12</v>
      </c>
      <c r="B133" s="17" t="s">
        <v>13</v>
      </c>
      <c r="C133" s="18" t="s">
        <v>20</v>
      </c>
      <c r="D133" s="19" t="s">
        <v>21</v>
      </c>
      <c r="E133" s="18" t="s">
        <v>28</v>
      </c>
      <c r="F133" s="22">
        <v>2</v>
      </c>
      <c r="G133" s="8">
        <v>95193971</v>
      </c>
      <c r="H133" s="20" t="s">
        <v>301</v>
      </c>
      <c r="I133" s="10" t="s">
        <v>302</v>
      </c>
      <c r="J133" s="45">
        <v>41238</v>
      </c>
      <c r="K133" s="11">
        <v>4952</v>
      </c>
      <c r="L133" s="12">
        <f t="shared" si="4"/>
        <v>247.60000000000002</v>
      </c>
      <c r="M133" s="12">
        <f t="shared" si="5"/>
        <v>4704.3999999999996</v>
      </c>
    </row>
    <row r="134" spans="1:13" x14ac:dyDescent="0.3">
      <c r="A134" s="29" t="s">
        <v>19</v>
      </c>
      <c r="B134" s="27" t="s">
        <v>95</v>
      </c>
      <c r="C134" s="22" t="s">
        <v>220</v>
      </c>
      <c r="D134" s="19" t="s">
        <v>21</v>
      </c>
      <c r="E134" s="22" t="s">
        <v>16</v>
      </c>
      <c r="F134" s="22">
        <v>2</v>
      </c>
      <c r="G134" s="8">
        <v>89152812</v>
      </c>
      <c r="H134" s="24" t="s">
        <v>303</v>
      </c>
      <c r="I134" s="10" t="s">
        <v>304</v>
      </c>
      <c r="J134" s="45">
        <v>43629</v>
      </c>
      <c r="K134" s="11">
        <v>4014</v>
      </c>
      <c r="L134" s="12">
        <f t="shared" si="4"/>
        <v>200.70000000000002</v>
      </c>
      <c r="M134" s="12">
        <f t="shared" si="5"/>
        <v>3813.3</v>
      </c>
    </row>
    <row r="135" spans="1:13" x14ac:dyDescent="0.3">
      <c r="A135" s="16" t="s">
        <v>19</v>
      </c>
      <c r="B135" s="27" t="s">
        <v>13</v>
      </c>
      <c r="C135" s="18" t="s">
        <v>49</v>
      </c>
      <c r="D135" s="19" t="s">
        <v>21</v>
      </c>
      <c r="E135" s="18" t="s">
        <v>16</v>
      </c>
      <c r="F135" s="22">
        <v>2</v>
      </c>
      <c r="G135" s="8"/>
      <c r="H135" s="20" t="s">
        <v>305</v>
      </c>
      <c r="I135" s="10" t="s">
        <v>306</v>
      </c>
      <c r="J135" s="45">
        <v>41961</v>
      </c>
      <c r="K135" s="11">
        <v>5131</v>
      </c>
      <c r="L135" s="12">
        <f t="shared" si="4"/>
        <v>256.55</v>
      </c>
      <c r="M135" s="12">
        <f t="shared" si="5"/>
        <v>4874.45</v>
      </c>
    </row>
    <row r="136" spans="1:13" x14ac:dyDescent="0.3">
      <c r="A136" s="29" t="s">
        <v>12</v>
      </c>
      <c r="B136" s="27" t="s">
        <v>73</v>
      </c>
      <c r="C136" s="21" t="s">
        <v>14</v>
      </c>
      <c r="D136" s="19" t="s">
        <v>27</v>
      </c>
      <c r="E136" s="22" t="s">
        <v>16</v>
      </c>
      <c r="F136" s="8">
        <v>1</v>
      </c>
      <c r="G136" s="8">
        <v>30238510</v>
      </c>
      <c r="H136" s="20" t="s">
        <v>307</v>
      </c>
      <c r="I136" s="10" t="s">
        <v>306</v>
      </c>
      <c r="J136" s="45">
        <v>40552</v>
      </c>
      <c r="K136" s="11">
        <v>6015</v>
      </c>
      <c r="L136" s="12">
        <f t="shared" si="4"/>
        <v>300.75</v>
      </c>
      <c r="M136" s="12">
        <f t="shared" si="5"/>
        <v>5714.25</v>
      </c>
    </row>
    <row r="137" spans="1:13" x14ac:dyDescent="0.3">
      <c r="A137" s="16" t="s">
        <v>12</v>
      </c>
      <c r="B137" s="5" t="s">
        <v>13</v>
      </c>
      <c r="C137" s="18" t="s">
        <v>132</v>
      </c>
      <c r="D137" s="19" t="s">
        <v>21</v>
      </c>
      <c r="E137" s="18" t="s">
        <v>16</v>
      </c>
      <c r="F137" s="14">
        <v>2</v>
      </c>
      <c r="G137" s="8"/>
      <c r="H137" s="24" t="s">
        <v>242</v>
      </c>
      <c r="I137" s="10" t="s">
        <v>308</v>
      </c>
      <c r="J137" s="45">
        <v>41690</v>
      </c>
      <c r="K137" s="11">
        <v>6390</v>
      </c>
      <c r="L137" s="12">
        <f t="shared" si="4"/>
        <v>319.5</v>
      </c>
      <c r="M137" s="12">
        <f t="shared" si="5"/>
        <v>6070.5</v>
      </c>
    </row>
    <row r="138" spans="1:13" x14ac:dyDescent="0.3">
      <c r="A138" s="16" t="s">
        <v>19</v>
      </c>
      <c r="B138" s="17" t="s">
        <v>13</v>
      </c>
      <c r="C138" s="18" t="s">
        <v>54</v>
      </c>
      <c r="D138" s="19" t="s">
        <v>62</v>
      </c>
      <c r="E138" s="22" t="s">
        <v>16</v>
      </c>
      <c r="F138" s="14">
        <v>1</v>
      </c>
      <c r="G138" s="8">
        <v>29926139</v>
      </c>
      <c r="H138" s="24" t="s">
        <v>309</v>
      </c>
      <c r="I138" s="10" t="s">
        <v>310</v>
      </c>
      <c r="J138" s="45">
        <v>42171</v>
      </c>
      <c r="K138" s="11">
        <v>2794</v>
      </c>
      <c r="L138" s="12">
        <f t="shared" si="4"/>
        <v>139.70000000000002</v>
      </c>
      <c r="M138" s="12">
        <f t="shared" si="5"/>
        <v>2654.3</v>
      </c>
    </row>
    <row r="139" spans="1:13" x14ac:dyDescent="0.3">
      <c r="A139" s="16" t="s">
        <v>19</v>
      </c>
      <c r="B139" s="5" t="s">
        <v>13</v>
      </c>
      <c r="C139" s="30" t="s">
        <v>74</v>
      </c>
      <c r="D139" s="19" t="s">
        <v>62</v>
      </c>
      <c r="E139" s="18" t="s">
        <v>16</v>
      </c>
      <c r="F139" s="14">
        <v>2</v>
      </c>
      <c r="G139" s="8"/>
      <c r="H139" s="20" t="s">
        <v>311</v>
      </c>
      <c r="I139" s="10" t="s">
        <v>312</v>
      </c>
      <c r="J139" s="45">
        <v>43564</v>
      </c>
      <c r="K139" s="11">
        <v>2802</v>
      </c>
      <c r="L139" s="12">
        <f t="shared" si="4"/>
        <v>140.1</v>
      </c>
      <c r="M139" s="12">
        <f t="shared" si="5"/>
        <v>2661.9</v>
      </c>
    </row>
    <row r="140" spans="1:13" x14ac:dyDescent="0.3">
      <c r="A140" s="29" t="s">
        <v>12</v>
      </c>
      <c r="B140" s="27" t="s">
        <v>13</v>
      </c>
      <c r="C140" s="22" t="s">
        <v>49</v>
      </c>
      <c r="D140" s="19" t="s">
        <v>21</v>
      </c>
      <c r="E140" s="22" t="s">
        <v>28</v>
      </c>
      <c r="F140" s="8">
        <v>2</v>
      </c>
      <c r="G140" s="8">
        <v>89983198</v>
      </c>
      <c r="H140" s="20" t="s">
        <v>313</v>
      </c>
      <c r="I140" s="10" t="s">
        <v>314</v>
      </c>
      <c r="J140" s="45">
        <v>43781</v>
      </c>
      <c r="K140" s="11">
        <v>2556</v>
      </c>
      <c r="L140" s="12">
        <f t="shared" si="4"/>
        <v>127.80000000000001</v>
      </c>
      <c r="M140" s="12">
        <f t="shared" si="5"/>
        <v>2428.1999999999998</v>
      </c>
    </row>
    <row r="141" spans="1:13" x14ac:dyDescent="0.3">
      <c r="A141" s="16" t="s">
        <v>12</v>
      </c>
      <c r="B141" s="17" t="s">
        <v>13</v>
      </c>
      <c r="C141" s="21" t="s">
        <v>14</v>
      </c>
      <c r="D141" s="19" t="s">
        <v>21</v>
      </c>
      <c r="E141" s="18" t="s">
        <v>28</v>
      </c>
      <c r="F141" s="14">
        <v>1</v>
      </c>
      <c r="G141" s="8">
        <v>81362932</v>
      </c>
      <c r="H141" s="20" t="s">
        <v>315</v>
      </c>
      <c r="I141" s="10" t="s">
        <v>316</v>
      </c>
      <c r="J141" s="45">
        <v>41228</v>
      </c>
      <c r="K141" s="11">
        <v>4944</v>
      </c>
      <c r="L141" s="12">
        <f t="shared" si="4"/>
        <v>247.20000000000002</v>
      </c>
      <c r="M141" s="12">
        <f t="shared" si="5"/>
        <v>4696.8</v>
      </c>
    </row>
    <row r="142" spans="1:13" x14ac:dyDescent="0.3">
      <c r="A142" s="16" t="s">
        <v>12</v>
      </c>
      <c r="B142" s="17" t="s">
        <v>13</v>
      </c>
      <c r="C142" s="21" t="s">
        <v>14</v>
      </c>
      <c r="D142" s="19" t="s">
        <v>62</v>
      </c>
      <c r="E142" s="18" t="s">
        <v>16</v>
      </c>
      <c r="F142" s="14">
        <v>2</v>
      </c>
      <c r="G142" s="8"/>
      <c r="H142" s="28" t="s">
        <v>317</v>
      </c>
      <c r="I142" s="10" t="s">
        <v>318</v>
      </c>
      <c r="J142" s="45">
        <v>42187</v>
      </c>
      <c r="K142" s="11">
        <v>6525</v>
      </c>
      <c r="L142" s="12">
        <f t="shared" si="4"/>
        <v>326.25</v>
      </c>
      <c r="M142" s="12">
        <f t="shared" si="5"/>
        <v>6198.75</v>
      </c>
    </row>
    <row r="143" spans="1:13" x14ac:dyDescent="0.3">
      <c r="A143" s="16" t="s">
        <v>12</v>
      </c>
      <c r="B143" s="17" t="s">
        <v>13</v>
      </c>
      <c r="C143" s="21" t="s">
        <v>14</v>
      </c>
      <c r="D143" s="7" t="s">
        <v>27</v>
      </c>
      <c r="E143" s="22" t="s">
        <v>28</v>
      </c>
      <c r="F143" s="14">
        <v>1</v>
      </c>
      <c r="G143" s="8">
        <v>84898323</v>
      </c>
      <c r="H143" s="36" t="s">
        <v>319</v>
      </c>
      <c r="I143" s="10" t="s">
        <v>320</v>
      </c>
      <c r="J143" s="45">
        <v>40893</v>
      </c>
      <c r="K143" s="11">
        <v>6976</v>
      </c>
      <c r="L143" s="12">
        <f t="shared" si="4"/>
        <v>348.8</v>
      </c>
      <c r="M143" s="12">
        <f t="shared" si="5"/>
        <v>6627.2</v>
      </c>
    </row>
    <row r="144" spans="1:13" x14ac:dyDescent="0.3">
      <c r="A144" s="29" t="s">
        <v>19</v>
      </c>
      <c r="B144" s="27" t="s">
        <v>13</v>
      </c>
      <c r="C144" s="21" t="s">
        <v>321</v>
      </c>
      <c r="D144" s="19" t="s">
        <v>15</v>
      </c>
      <c r="E144" s="22" t="s">
        <v>16</v>
      </c>
      <c r="F144" s="8">
        <v>1</v>
      </c>
      <c r="G144" s="8"/>
      <c r="H144" s="24" t="s">
        <v>322</v>
      </c>
      <c r="I144" s="10" t="s">
        <v>320</v>
      </c>
      <c r="J144" s="45">
        <v>42010</v>
      </c>
      <c r="K144" s="11">
        <v>7370</v>
      </c>
      <c r="L144" s="12">
        <f t="shared" si="4"/>
        <v>368.5</v>
      </c>
      <c r="M144" s="12">
        <f t="shared" si="5"/>
        <v>7001.5</v>
      </c>
    </row>
    <row r="145" spans="1:13" x14ac:dyDescent="0.3">
      <c r="A145" s="16" t="s">
        <v>12</v>
      </c>
      <c r="B145" s="17" t="s">
        <v>13</v>
      </c>
      <c r="C145" s="18" t="s">
        <v>54</v>
      </c>
      <c r="D145" s="19" t="s">
        <v>21</v>
      </c>
      <c r="E145" s="18" t="s">
        <v>16</v>
      </c>
      <c r="F145" s="8"/>
      <c r="G145" s="8">
        <v>43746666</v>
      </c>
      <c r="H145" s="20" t="s">
        <v>323</v>
      </c>
      <c r="I145" s="10" t="s">
        <v>324</v>
      </c>
      <c r="J145" s="45">
        <v>41289</v>
      </c>
      <c r="K145" s="11">
        <v>4977</v>
      </c>
      <c r="L145" s="12">
        <f t="shared" si="4"/>
        <v>248.85000000000002</v>
      </c>
      <c r="M145" s="12">
        <f t="shared" si="5"/>
        <v>4728.1499999999996</v>
      </c>
    </row>
    <row r="146" spans="1:13" x14ac:dyDescent="0.3">
      <c r="A146" s="29" t="s">
        <v>19</v>
      </c>
      <c r="B146" s="27" t="s">
        <v>73</v>
      </c>
      <c r="C146" s="22" t="s">
        <v>31</v>
      </c>
      <c r="D146" s="19" t="s">
        <v>27</v>
      </c>
      <c r="E146" s="22" t="s">
        <v>28</v>
      </c>
      <c r="F146" s="8">
        <v>1</v>
      </c>
      <c r="G146" s="8">
        <v>23989916</v>
      </c>
      <c r="H146" s="24" t="s">
        <v>325</v>
      </c>
      <c r="I146" s="10" t="s">
        <v>326</v>
      </c>
      <c r="J146" s="45">
        <v>42933</v>
      </c>
      <c r="K146" s="11">
        <v>7798</v>
      </c>
      <c r="L146" s="12">
        <f t="shared" si="4"/>
        <v>389.90000000000003</v>
      </c>
      <c r="M146" s="12">
        <f t="shared" si="5"/>
        <v>7408.1</v>
      </c>
    </row>
    <row r="147" spans="1:13" x14ac:dyDescent="0.3">
      <c r="A147" s="16" t="s">
        <v>12</v>
      </c>
      <c r="B147" s="5" t="s">
        <v>13</v>
      </c>
      <c r="C147" s="18" t="s">
        <v>54</v>
      </c>
      <c r="D147" s="19" t="s">
        <v>27</v>
      </c>
      <c r="E147" s="18" t="s">
        <v>28</v>
      </c>
      <c r="F147" s="18">
        <v>2</v>
      </c>
      <c r="G147" s="8"/>
      <c r="H147" s="24" t="s">
        <v>327</v>
      </c>
      <c r="I147" s="10" t="s">
        <v>328</v>
      </c>
      <c r="J147" s="45">
        <v>42686</v>
      </c>
      <c r="K147" s="11">
        <v>6500</v>
      </c>
      <c r="L147" s="12">
        <f t="shared" si="4"/>
        <v>325</v>
      </c>
      <c r="M147" s="12">
        <f t="shared" si="5"/>
        <v>6175</v>
      </c>
    </row>
    <row r="148" spans="1:13" x14ac:dyDescent="0.3">
      <c r="A148" s="16" t="s">
        <v>12</v>
      </c>
      <c r="B148" s="17" t="s">
        <v>13</v>
      </c>
      <c r="C148" s="18" t="s">
        <v>98</v>
      </c>
      <c r="D148" s="18" t="s">
        <v>21</v>
      </c>
      <c r="E148" s="18" t="s">
        <v>16</v>
      </c>
      <c r="F148" s="22">
        <v>2</v>
      </c>
      <c r="G148" s="8">
        <v>23653687</v>
      </c>
      <c r="H148" s="39" t="s">
        <v>329</v>
      </c>
      <c r="I148" s="10" t="s">
        <v>330</v>
      </c>
      <c r="J148" s="45">
        <v>42375</v>
      </c>
      <c r="K148" s="11">
        <v>6734</v>
      </c>
      <c r="L148" s="12">
        <f t="shared" si="4"/>
        <v>336.70000000000005</v>
      </c>
      <c r="M148" s="12">
        <f t="shared" si="5"/>
        <v>6397.3</v>
      </c>
    </row>
    <row r="149" spans="1:13" x14ac:dyDescent="0.3">
      <c r="A149" s="29" t="s">
        <v>19</v>
      </c>
      <c r="B149" s="27" t="s">
        <v>73</v>
      </c>
      <c r="C149" s="18" t="s">
        <v>54</v>
      </c>
      <c r="D149" s="19" t="s">
        <v>62</v>
      </c>
      <c r="E149" s="22" t="s">
        <v>16</v>
      </c>
      <c r="F149" s="8"/>
      <c r="G149" s="8"/>
      <c r="H149" s="24" t="s">
        <v>101</v>
      </c>
      <c r="I149" s="10" t="s">
        <v>331</v>
      </c>
      <c r="J149" s="45">
        <v>40725</v>
      </c>
      <c r="K149" s="11">
        <v>5939</v>
      </c>
      <c r="L149" s="12">
        <f t="shared" si="4"/>
        <v>296.95</v>
      </c>
      <c r="M149" s="12">
        <f t="shared" si="5"/>
        <v>5642.05</v>
      </c>
    </row>
    <row r="150" spans="1:13" x14ac:dyDescent="0.3">
      <c r="A150" s="16" t="s">
        <v>12</v>
      </c>
      <c r="B150" s="27" t="s">
        <v>13</v>
      </c>
      <c r="C150" s="18" t="s">
        <v>153</v>
      </c>
      <c r="D150" s="19" t="s">
        <v>62</v>
      </c>
      <c r="E150" s="18" t="s">
        <v>16</v>
      </c>
      <c r="F150" s="18">
        <v>2</v>
      </c>
      <c r="G150" s="8">
        <v>24784467</v>
      </c>
      <c r="H150" s="20" t="s">
        <v>332</v>
      </c>
      <c r="I150" s="10" t="s">
        <v>333</v>
      </c>
      <c r="J150" s="45">
        <v>40894</v>
      </c>
      <c r="K150" s="11">
        <v>6485</v>
      </c>
      <c r="L150" s="12">
        <f t="shared" si="4"/>
        <v>324.25</v>
      </c>
      <c r="M150" s="12">
        <f t="shared" si="5"/>
        <v>6160.75</v>
      </c>
    </row>
    <row r="151" spans="1:13" x14ac:dyDescent="0.3">
      <c r="A151" s="16" t="s">
        <v>19</v>
      </c>
      <c r="B151" s="17" t="s">
        <v>13</v>
      </c>
      <c r="C151" s="18" t="s">
        <v>98</v>
      </c>
      <c r="D151" s="40" t="s">
        <v>21</v>
      </c>
      <c r="E151" s="41" t="s">
        <v>16</v>
      </c>
      <c r="F151" s="22">
        <v>2</v>
      </c>
      <c r="G151" s="8"/>
      <c r="H151" s="42" t="s">
        <v>334</v>
      </c>
      <c r="I151" s="10" t="s">
        <v>335</v>
      </c>
      <c r="J151" s="45">
        <v>42115</v>
      </c>
      <c r="K151" s="11">
        <v>3988</v>
      </c>
      <c r="L151" s="12">
        <f t="shared" si="4"/>
        <v>199.4</v>
      </c>
      <c r="M151" s="12">
        <f t="shared" si="5"/>
        <v>3788.6</v>
      </c>
    </row>
    <row r="152" spans="1:13" x14ac:dyDescent="0.3">
      <c r="A152" s="16" t="s">
        <v>19</v>
      </c>
      <c r="B152" s="17" t="s">
        <v>13</v>
      </c>
      <c r="C152" s="18" t="s">
        <v>54</v>
      </c>
      <c r="D152" s="19" t="s">
        <v>27</v>
      </c>
      <c r="E152" s="18" t="s">
        <v>16</v>
      </c>
      <c r="F152" s="18">
        <v>1</v>
      </c>
      <c r="G152" s="8">
        <v>61356474</v>
      </c>
      <c r="H152" s="24" t="s">
        <v>336</v>
      </c>
      <c r="I152" s="10" t="s">
        <v>337</v>
      </c>
      <c r="J152" s="45">
        <v>42116</v>
      </c>
      <c r="K152" s="11">
        <v>4406</v>
      </c>
      <c r="L152" s="12">
        <f t="shared" si="4"/>
        <v>220.3</v>
      </c>
      <c r="M152" s="12">
        <f t="shared" si="5"/>
        <v>4185.7</v>
      </c>
    </row>
    <row r="153" spans="1:13" x14ac:dyDescent="0.3">
      <c r="A153" s="16" t="s">
        <v>12</v>
      </c>
      <c r="B153" s="17" t="s">
        <v>13</v>
      </c>
      <c r="C153" s="18" t="s">
        <v>54</v>
      </c>
      <c r="D153" s="19" t="s">
        <v>27</v>
      </c>
      <c r="E153" s="22" t="s">
        <v>16</v>
      </c>
      <c r="F153" s="18"/>
      <c r="G153" s="8">
        <v>14108569</v>
      </c>
      <c r="H153" s="23" t="s">
        <v>338</v>
      </c>
      <c r="I153" s="10" t="s">
        <v>339</v>
      </c>
      <c r="J153" s="45">
        <v>40597</v>
      </c>
      <c r="K153" s="11">
        <v>4744</v>
      </c>
      <c r="L153" s="12">
        <f t="shared" si="4"/>
        <v>237.20000000000002</v>
      </c>
      <c r="M153" s="12">
        <f t="shared" si="5"/>
        <v>4506.8</v>
      </c>
    </row>
    <row r="154" spans="1:13" x14ac:dyDescent="0.3">
      <c r="A154" s="29" t="s">
        <v>12</v>
      </c>
      <c r="B154" s="27" t="s">
        <v>73</v>
      </c>
      <c r="C154" s="21" t="s">
        <v>14</v>
      </c>
      <c r="D154" s="19" t="s">
        <v>27</v>
      </c>
      <c r="E154" s="22" t="s">
        <v>16</v>
      </c>
      <c r="F154" s="22">
        <v>1</v>
      </c>
      <c r="G154" s="8"/>
      <c r="H154" s="24" t="s">
        <v>340</v>
      </c>
      <c r="I154" s="10" t="s">
        <v>341</v>
      </c>
      <c r="J154" s="45">
        <v>40963</v>
      </c>
      <c r="K154" s="11">
        <v>3456</v>
      </c>
      <c r="L154" s="12">
        <f t="shared" si="4"/>
        <v>172.8</v>
      </c>
      <c r="M154" s="12">
        <f t="shared" si="5"/>
        <v>3283.2</v>
      </c>
    </row>
    <row r="155" spans="1:13" x14ac:dyDescent="0.3">
      <c r="A155" s="16" t="s">
        <v>19</v>
      </c>
      <c r="B155" s="17" t="s">
        <v>13</v>
      </c>
      <c r="C155" s="18" t="s">
        <v>54</v>
      </c>
      <c r="D155" s="19" t="s">
        <v>27</v>
      </c>
      <c r="E155" s="18" t="s">
        <v>16</v>
      </c>
      <c r="F155" s="18">
        <v>2</v>
      </c>
      <c r="G155" s="8">
        <v>31736851</v>
      </c>
      <c r="H155" s="24" t="s">
        <v>342</v>
      </c>
      <c r="I155" s="10" t="s">
        <v>343</v>
      </c>
      <c r="J155" s="45">
        <v>42073</v>
      </c>
      <c r="K155" s="11">
        <v>5650</v>
      </c>
      <c r="L155" s="12">
        <f t="shared" si="4"/>
        <v>282.5</v>
      </c>
      <c r="M155" s="12">
        <f t="shared" si="5"/>
        <v>5367.5</v>
      </c>
    </row>
    <row r="156" spans="1:13" x14ac:dyDescent="0.3">
      <c r="A156" s="29" t="s">
        <v>19</v>
      </c>
      <c r="B156" s="37" t="s">
        <v>95</v>
      </c>
      <c r="C156" s="22" t="s">
        <v>79</v>
      </c>
      <c r="D156" s="35" t="s">
        <v>21</v>
      </c>
      <c r="E156" s="43" t="s">
        <v>16</v>
      </c>
      <c r="F156" s="8">
        <v>2</v>
      </c>
      <c r="G156" s="8">
        <v>20640068</v>
      </c>
      <c r="H156" s="10" t="s">
        <v>344</v>
      </c>
      <c r="I156" s="10" t="s">
        <v>345</v>
      </c>
      <c r="J156" s="45">
        <v>42820</v>
      </c>
      <c r="K156" s="11">
        <v>5252</v>
      </c>
      <c r="L156" s="12">
        <f t="shared" si="4"/>
        <v>262.60000000000002</v>
      </c>
      <c r="M156" s="12">
        <f t="shared" si="5"/>
        <v>4989.3999999999996</v>
      </c>
    </row>
    <row r="157" spans="1:13" x14ac:dyDescent="0.3">
      <c r="A157" s="16" t="s">
        <v>12</v>
      </c>
      <c r="B157" s="17" t="s">
        <v>13</v>
      </c>
      <c r="C157" s="18" t="s">
        <v>54</v>
      </c>
      <c r="D157" s="19" t="s">
        <v>21</v>
      </c>
      <c r="E157" s="18" t="s">
        <v>16</v>
      </c>
      <c r="F157" s="8">
        <v>2</v>
      </c>
      <c r="G157" s="8"/>
      <c r="H157" s="20" t="s">
        <v>346</v>
      </c>
      <c r="I157" s="10" t="s">
        <v>347</v>
      </c>
      <c r="J157" s="45">
        <v>43282</v>
      </c>
      <c r="K157" s="11">
        <v>4986</v>
      </c>
      <c r="L157" s="12">
        <f t="shared" si="4"/>
        <v>249.3</v>
      </c>
      <c r="M157" s="12">
        <f t="shared" si="5"/>
        <v>4736.7</v>
      </c>
    </row>
    <row r="158" spans="1:13" x14ac:dyDescent="0.3">
      <c r="A158" s="16" t="s">
        <v>19</v>
      </c>
      <c r="B158" s="17" t="s">
        <v>13</v>
      </c>
      <c r="C158" s="18" t="s">
        <v>79</v>
      </c>
      <c r="D158" s="19" t="s">
        <v>21</v>
      </c>
      <c r="E158" s="22" t="s">
        <v>16</v>
      </c>
      <c r="F158" s="8">
        <v>2</v>
      </c>
      <c r="G158" s="8"/>
      <c r="H158" s="24" t="s">
        <v>348</v>
      </c>
      <c r="I158" s="10" t="s">
        <v>349</v>
      </c>
      <c r="J158" s="45">
        <v>41771</v>
      </c>
      <c r="K158" s="11">
        <v>7722</v>
      </c>
      <c r="L158" s="12">
        <f t="shared" si="4"/>
        <v>386.1</v>
      </c>
      <c r="M158" s="12">
        <f t="shared" si="5"/>
        <v>7335.9</v>
      </c>
    </row>
    <row r="159" spans="1:13" x14ac:dyDescent="0.3">
      <c r="A159" s="29" t="s">
        <v>19</v>
      </c>
      <c r="B159" s="27" t="s">
        <v>13</v>
      </c>
      <c r="C159" s="21" t="s">
        <v>14</v>
      </c>
      <c r="D159" s="19" t="s">
        <v>21</v>
      </c>
      <c r="E159" s="22" t="s">
        <v>16</v>
      </c>
      <c r="F159" s="22">
        <v>1</v>
      </c>
      <c r="G159" s="8">
        <v>20138755</v>
      </c>
      <c r="H159" s="24" t="s">
        <v>350</v>
      </c>
      <c r="I159" s="10" t="s">
        <v>351</v>
      </c>
      <c r="J159" s="45">
        <v>42149</v>
      </c>
      <c r="K159" s="11">
        <v>3396</v>
      </c>
      <c r="L159" s="12">
        <f t="shared" si="4"/>
        <v>169.8</v>
      </c>
      <c r="M159" s="12">
        <f t="shared" si="5"/>
        <v>3226.2</v>
      </c>
    </row>
    <row r="160" spans="1:13" x14ac:dyDescent="0.3">
      <c r="A160" s="16" t="s">
        <v>12</v>
      </c>
      <c r="B160" s="27" t="s">
        <v>13</v>
      </c>
      <c r="C160" s="18" t="s">
        <v>31</v>
      </c>
      <c r="D160" s="19" t="s">
        <v>27</v>
      </c>
      <c r="E160" s="18" t="s">
        <v>16</v>
      </c>
      <c r="F160" s="18">
        <v>2</v>
      </c>
      <c r="G160" s="8">
        <v>73990046</v>
      </c>
      <c r="H160" s="28" t="s">
        <v>352</v>
      </c>
      <c r="I160" s="10" t="s">
        <v>353</v>
      </c>
      <c r="J160" s="45">
        <v>42312</v>
      </c>
      <c r="K160" s="11">
        <v>5783</v>
      </c>
      <c r="L160" s="12">
        <f t="shared" si="4"/>
        <v>289.15000000000003</v>
      </c>
      <c r="M160" s="12">
        <f t="shared" si="5"/>
        <v>5493.85</v>
      </c>
    </row>
    <row r="161" spans="1:13" x14ac:dyDescent="0.3">
      <c r="A161" s="29" t="s">
        <v>12</v>
      </c>
      <c r="B161" s="27" t="s">
        <v>95</v>
      </c>
      <c r="C161" s="22" t="s">
        <v>113</v>
      </c>
      <c r="D161" s="19" t="s">
        <v>62</v>
      </c>
      <c r="E161" s="8" t="s">
        <v>16</v>
      </c>
      <c r="F161" s="22"/>
      <c r="G161" s="8"/>
      <c r="H161" s="34" t="s">
        <v>354</v>
      </c>
      <c r="I161" s="10" t="s">
        <v>355</v>
      </c>
      <c r="J161" s="45">
        <v>41500</v>
      </c>
      <c r="K161" s="11">
        <v>4223</v>
      </c>
      <c r="L161" s="12">
        <f t="shared" si="4"/>
        <v>211.15</v>
      </c>
      <c r="M161" s="12">
        <f t="shared" si="5"/>
        <v>4011.85</v>
      </c>
    </row>
    <row r="162" spans="1:13" x14ac:dyDescent="0.3">
      <c r="A162" s="29" t="s">
        <v>12</v>
      </c>
      <c r="B162" s="27" t="s">
        <v>95</v>
      </c>
      <c r="C162" s="27" t="s">
        <v>79</v>
      </c>
      <c r="D162" s="19" t="s">
        <v>21</v>
      </c>
      <c r="E162" s="22" t="s">
        <v>16</v>
      </c>
      <c r="F162" s="8">
        <v>2</v>
      </c>
      <c r="G162" s="8">
        <v>19397856</v>
      </c>
      <c r="H162" s="20" t="s">
        <v>356</v>
      </c>
      <c r="I162" s="10" t="s">
        <v>357</v>
      </c>
      <c r="J162" s="45">
        <v>42895</v>
      </c>
      <c r="K162" s="11">
        <v>3558</v>
      </c>
      <c r="L162" s="12">
        <f t="shared" si="4"/>
        <v>177.9</v>
      </c>
      <c r="M162" s="12">
        <f t="shared" si="5"/>
        <v>3380.1</v>
      </c>
    </row>
    <row r="163" spans="1:13" x14ac:dyDescent="0.3">
      <c r="A163" s="16" t="s">
        <v>12</v>
      </c>
      <c r="B163" s="17" t="s">
        <v>13</v>
      </c>
      <c r="C163" s="18" t="s">
        <v>79</v>
      </c>
      <c r="D163" s="19" t="s">
        <v>21</v>
      </c>
      <c r="E163" s="18" t="s">
        <v>16</v>
      </c>
      <c r="F163" s="22">
        <v>2</v>
      </c>
      <c r="G163" s="8"/>
      <c r="H163" s="20" t="s">
        <v>358</v>
      </c>
      <c r="I163" s="10" t="s">
        <v>359</v>
      </c>
      <c r="J163" s="45">
        <v>41057</v>
      </c>
      <c r="K163" s="11">
        <v>2403</v>
      </c>
      <c r="L163" s="12">
        <f t="shared" si="4"/>
        <v>120.15</v>
      </c>
      <c r="M163" s="12">
        <f t="shared" si="5"/>
        <v>2282.85</v>
      </c>
    </row>
  </sheetData>
  <dataValidations count="1">
    <dataValidation type="list" allowBlank="1" showDropDown="1" showInputMessage="1" showErrorMessage="1" sqref="E2:E163" xr:uid="{D2819B58-76F0-4356-B3A9-5702EB6B0EFB}">
      <formula1>"A,AA,AAA"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dcterms:created xsi:type="dcterms:W3CDTF">2020-07-16T15:36:21Z</dcterms:created>
  <dcterms:modified xsi:type="dcterms:W3CDTF">2020-07-16T15:54:56Z</dcterms:modified>
</cp:coreProperties>
</file>