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GFK_L4/GEM/"/>
    </mc:Choice>
  </mc:AlternateContent>
  <xr:revisionPtr revIDLastSave="287" documentId="13_ncr:1_{7153FE00-5448-4D77-86B1-32DC693B4C48}" xr6:coauthVersionLast="47" xr6:coauthVersionMax="47" xr10:uidLastSave="{CB697968-7643-4139-A34D-A64ACEE16783}"/>
  <bookViews>
    <workbookView xWindow="-28920" yWindow="-120" windowWidth="29040" windowHeight="15720" xr2:uid="{00000000-000D-0000-FFFF-FFFF00000000}"/>
  </bookViews>
  <sheets>
    <sheet name="Instrument" sheetId="1" r:id="rId1"/>
    <sheet name="Motor" sheetId="2" r:id="rId2"/>
  </sheets>
  <definedNames>
    <definedName name="_xlnm._FilterDatabase" localSheetId="0" hidden="1">Instrument!$A$2:$Q$126</definedName>
    <definedName name="_xlnm._FilterDatabase" localSheetId="1" hidden="1">Motor!$A$1:$T$2</definedName>
    <definedName name="DFACT" localSheetId="1">#REF!</definedName>
    <definedName name="DFACT">#REF!</definedName>
    <definedName name="_xlnm.Print_Area" localSheetId="0">Instrument!$A$1:$P$127</definedName>
    <definedName name="_xlnm.Print_Area" localSheetId="1">Motor!$A$1:$W$33</definedName>
    <definedName name="_xlnm.Print_Titles" localSheetId="0">Instrument!$1:$2</definedName>
    <definedName name="_xlnm.Print_Titles" localSheetId="1">Motor!$1:$2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7" i="1" l="1"/>
  <c r="E96" i="1"/>
  <c r="E22" i="1"/>
  <c r="E23" i="1"/>
  <c r="E108" i="1"/>
  <c r="E92" i="1"/>
  <c r="E85" i="1"/>
  <c r="E52" i="1" l="1"/>
  <c r="E45" i="1"/>
  <c r="E44" i="1"/>
  <c r="E43" i="1"/>
  <c r="E81" i="1"/>
  <c r="E22" i="2" l="1"/>
  <c r="E9" i="2"/>
  <c r="E109" i="1" l="1"/>
  <c r="E3" i="2" l="1"/>
  <c r="E4" i="2"/>
  <c r="E5" i="2"/>
  <c r="E6" i="2"/>
  <c r="E7" i="2"/>
  <c r="E8" i="2"/>
  <c r="E10" i="2"/>
  <c r="E11" i="2"/>
  <c r="E12" i="2"/>
  <c r="E13" i="2"/>
  <c r="E14" i="2"/>
  <c r="E15" i="2"/>
  <c r="E16" i="2"/>
  <c r="E17" i="2"/>
  <c r="E18" i="2"/>
  <c r="E19" i="2"/>
  <c r="E20" i="2"/>
  <c r="E21" i="2"/>
  <c r="E23" i="2"/>
  <c r="E68" i="1"/>
  <c r="E69" i="1"/>
  <c r="E70" i="1"/>
  <c r="E71" i="1"/>
  <c r="E60" i="1"/>
  <c r="E72" i="1"/>
  <c r="E3" i="1"/>
  <c r="E4" i="1"/>
  <c r="E5" i="1"/>
  <c r="E75" i="1"/>
  <c r="E61" i="1"/>
  <c r="E63" i="1"/>
  <c r="E7" i="1"/>
  <c r="E10" i="1"/>
  <c r="E13" i="1"/>
  <c r="E48" i="1"/>
  <c r="E26" i="1"/>
  <c r="E24" i="1"/>
  <c r="E27" i="1"/>
  <c r="E25" i="1"/>
  <c r="E18" i="1"/>
  <c r="E19" i="1"/>
  <c r="E21" i="1"/>
  <c r="E20" i="1"/>
  <c r="E49" i="1"/>
  <c r="E8" i="1"/>
  <c r="E11" i="1"/>
  <c r="E14" i="1"/>
  <c r="E15" i="1"/>
  <c r="E16" i="1"/>
  <c r="E17" i="1"/>
  <c r="E73" i="1"/>
  <c r="E78" i="1"/>
  <c r="E79" i="1"/>
  <c r="E111" i="1"/>
  <c r="E112" i="1"/>
  <c r="E113" i="1"/>
  <c r="E114" i="1"/>
  <c r="E99" i="1"/>
  <c r="E115" i="1"/>
  <c r="E28" i="1"/>
  <c r="E29" i="1"/>
  <c r="E118" i="1"/>
  <c r="E102" i="1"/>
  <c r="E100" i="1"/>
  <c r="E31" i="1"/>
  <c r="E33" i="1"/>
  <c r="E35" i="1"/>
  <c r="E37" i="1"/>
  <c r="E32" i="1"/>
  <c r="E34" i="1"/>
  <c r="E36" i="1"/>
  <c r="E38" i="1"/>
  <c r="E39" i="1"/>
  <c r="E40" i="1"/>
  <c r="E41" i="1"/>
  <c r="E42" i="1"/>
  <c r="E116" i="1"/>
  <c r="E121" i="1"/>
  <c r="E122" i="1"/>
  <c r="E65" i="1"/>
  <c r="E77" i="1"/>
  <c r="E74" i="1"/>
  <c r="E67" i="1"/>
  <c r="E66" i="1"/>
  <c r="E64" i="1"/>
  <c r="E62" i="1"/>
  <c r="E50" i="1"/>
  <c r="E55" i="1"/>
  <c r="E53" i="1"/>
  <c r="E54" i="1"/>
  <c r="E57" i="1"/>
  <c r="E58" i="1"/>
  <c r="E59" i="1"/>
  <c r="E6" i="1"/>
  <c r="E9" i="1"/>
  <c r="E80" i="1"/>
  <c r="E123" i="1"/>
  <c r="E30" i="1"/>
  <c r="E104" i="1"/>
  <c r="E47" i="1"/>
  <c r="E120" i="1"/>
  <c r="E117" i="1"/>
  <c r="E83" i="1"/>
  <c r="E89" i="1"/>
  <c r="E105" i="1"/>
  <c r="E106" i="1"/>
  <c r="E103" i="1"/>
  <c r="E101" i="1"/>
  <c r="E87" i="1"/>
  <c r="E88" i="1"/>
  <c r="E93" i="1"/>
  <c r="E94" i="1"/>
  <c r="E95" i="1"/>
  <c r="E56" i="1"/>
  <c r="E91" i="1"/>
  <c r="E12" i="1"/>
  <c r="E76" i="1"/>
  <c r="E119" i="1"/>
  <c r="E107" i="1"/>
  <c r="E46" i="1"/>
  <c r="E98" i="1"/>
  <c r="E82" i="1"/>
  <c r="E84" i="1"/>
  <c r="E90" i="1"/>
  <c r="E51" i="1"/>
  <c r="E86" i="1"/>
  <c r="E110" i="1"/>
  <c r="E124" i="1"/>
  <c r="E125" i="1"/>
  <c r="E126" i="1"/>
</calcChain>
</file>

<file path=xl/sharedStrings.xml><?xml version="1.0" encoding="utf-8"?>
<sst xmlns="http://schemas.openxmlformats.org/spreadsheetml/2006/main" count="1529" uniqueCount="345">
  <si>
    <t>REV</t>
  </si>
  <si>
    <t>ISA</t>
  </si>
  <si>
    <t>AREA No.</t>
  </si>
  <si>
    <t>LOOP</t>
  </si>
  <si>
    <t>DESCRIPTION</t>
  </si>
  <si>
    <t>I/O</t>
  </si>
  <si>
    <t>SPECIFICATION</t>
  </si>
  <si>
    <t>UNITS</t>
  </si>
  <si>
    <t>RESPONSIBILITY</t>
  </si>
  <si>
    <t>OBSERVATIONS</t>
  </si>
  <si>
    <t>Sub Area</t>
  </si>
  <si>
    <t>Device</t>
  </si>
  <si>
    <t>Device Type</t>
  </si>
  <si>
    <t>SUPPLIED BY</t>
  </si>
  <si>
    <t>MOUNTED BY</t>
  </si>
  <si>
    <t>WIRED BY</t>
  </si>
  <si>
    <t>Fryer</t>
  </si>
  <si>
    <t>Hand Switch</t>
  </si>
  <si>
    <t>Solenoid</t>
  </si>
  <si>
    <t>Steam Inlet Valve</t>
  </si>
  <si>
    <t>Temperature Valve</t>
  </si>
  <si>
    <t>GEM</t>
  </si>
  <si>
    <t>Condensate Level</t>
  </si>
  <si>
    <t>Level Valve</t>
  </si>
  <si>
    <t>Level Transmitter</t>
  </si>
  <si>
    <t>Oil Outlet Temperature</t>
  </si>
  <si>
    <t>Oil Inlet Temperature</t>
  </si>
  <si>
    <t>Pressure Transmitter</t>
  </si>
  <si>
    <t>Level Switch</t>
  </si>
  <si>
    <t>Inlet Oil Pressure</t>
  </si>
  <si>
    <t>Outlet Oil Pressure</t>
  </si>
  <si>
    <t>Oil Make Up Valve</t>
  </si>
  <si>
    <t>Hood</t>
  </si>
  <si>
    <t>Proximity Switch</t>
  </si>
  <si>
    <t>Drip Pan Pump # 1</t>
  </si>
  <si>
    <t>BY</t>
  </si>
  <si>
    <t>DATE</t>
  </si>
  <si>
    <t>Created</t>
  </si>
  <si>
    <t>AREA</t>
  </si>
  <si>
    <t>MOTOR DATA</t>
  </si>
  <si>
    <t xml:space="preserve">GEAR BOX DATA </t>
  </si>
  <si>
    <t>STARTER DATA</t>
  </si>
  <si>
    <t>MOTOR RESPONSIBILITY</t>
  </si>
  <si>
    <t>VOLT</t>
  </si>
  <si>
    <t>FLA</t>
  </si>
  <si>
    <t>BRAND</t>
  </si>
  <si>
    <t>MODEL #</t>
  </si>
  <si>
    <t>MCC</t>
  </si>
  <si>
    <t>TYPE</t>
  </si>
  <si>
    <t>BKR</t>
  </si>
  <si>
    <t>O/L</t>
  </si>
  <si>
    <t>NODE</t>
  </si>
  <si>
    <t xml:space="preserve">SUPPLY </t>
  </si>
  <si>
    <t>INSTALL</t>
  </si>
  <si>
    <t>CONNECT</t>
  </si>
  <si>
    <t>M</t>
  </si>
  <si>
    <t>VFD</t>
  </si>
  <si>
    <t>Elect. Contractor</t>
  </si>
  <si>
    <t>FVNR</t>
  </si>
  <si>
    <t>Hood Jack Motor</t>
  </si>
  <si>
    <t>Confirmed</t>
  </si>
  <si>
    <t>Educated Guess</t>
  </si>
  <si>
    <t>High Level</t>
  </si>
  <si>
    <t>HP</t>
  </si>
  <si>
    <t>Preliminary</t>
  </si>
  <si>
    <t>Simplot</t>
  </si>
  <si>
    <t>Heat Exchanger A</t>
  </si>
  <si>
    <t>Fryer A</t>
  </si>
  <si>
    <t>Fryer Kettle Oil Level A</t>
  </si>
  <si>
    <t>Fryer Kettle A</t>
  </si>
  <si>
    <t>Lakos Filter A</t>
  </si>
  <si>
    <t>Oil Make Up Valve B to A</t>
  </si>
  <si>
    <t>Flow Meter A</t>
  </si>
  <si>
    <t>Oil Outlet #1 Temperature</t>
  </si>
  <si>
    <t>Oil Outlet #2 Temperature</t>
  </si>
  <si>
    <t>Oil Outlet #3 Temperature</t>
  </si>
  <si>
    <t xml:space="preserve">Fryer </t>
  </si>
  <si>
    <t>Flow Meter Make-up &amp; Fill</t>
  </si>
  <si>
    <t>Raise Baffle Button</t>
  </si>
  <si>
    <t>Hood A</t>
  </si>
  <si>
    <t>Lower Baffle Button</t>
  </si>
  <si>
    <t>TBD</t>
  </si>
  <si>
    <t>Heat Exchanger B</t>
  </si>
  <si>
    <t>Fryer B</t>
  </si>
  <si>
    <t>Fryer Kettle Oil Level B</t>
  </si>
  <si>
    <t>Fryer Kettle B</t>
  </si>
  <si>
    <t>Lakos Filter B</t>
  </si>
  <si>
    <t>Flow Meter B</t>
  </si>
  <si>
    <t>FV</t>
  </si>
  <si>
    <t>Inlet #1 Flow</t>
  </si>
  <si>
    <t>Inlet #2 Flow</t>
  </si>
  <si>
    <t>Inlet #3 Flow</t>
  </si>
  <si>
    <t>Outlet #1 Flow</t>
  </si>
  <si>
    <t>Outlet #2 Flow</t>
  </si>
  <si>
    <t>Outlet #3 Flow</t>
  </si>
  <si>
    <t>By-Pass Line Flow</t>
  </si>
  <si>
    <t>Ball Valve - Stack CIP</t>
  </si>
  <si>
    <t>Ball Valve - Inlet header Drain</t>
  </si>
  <si>
    <t>Ball Valve - Main CIP</t>
  </si>
  <si>
    <t>Ball Valve - Lakos Drain</t>
  </si>
  <si>
    <t>Ball Valve - Lakos Purge</t>
  </si>
  <si>
    <t>Ball Valve - Filter #1 Drain</t>
  </si>
  <si>
    <t>Ball Valve - Filter #2 Drain</t>
  </si>
  <si>
    <t>Ball Valve - Pump #1 Volute Drain</t>
  </si>
  <si>
    <t>Ball Valve - Main LP Drain</t>
  </si>
  <si>
    <t>Ball Valve - Drain to Floor</t>
  </si>
  <si>
    <t>Ball Valve - LP Pump By-Pass</t>
  </si>
  <si>
    <t>Ball Valve - Stage A Rapid Fill</t>
  </si>
  <si>
    <t>Ball Valve - Stage B Rapid Fill</t>
  </si>
  <si>
    <t>Ball Valve - Oil Miser Take-off</t>
  </si>
  <si>
    <t>Temperature Transmitter</t>
  </si>
  <si>
    <t>Conveyor Fryer Belt Stage A</t>
  </si>
  <si>
    <t>Recirculation Pump #1 Stage A</t>
  </si>
  <si>
    <t>Filter #1 Stage A Motor</t>
  </si>
  <si>
    <t>Recirculation Pump #1 Stage B</t>
  </si>
  <si>
    <t>Filter #2 Stage A Motor</t>
  </si>
  <si>
    <t>Filter #1 Stage B Motor</t>
  </si>
  <si>
    <t>Filter #2 Stage B Motor</t>
  </si>
  <si>
    <t>Stage A Pump Down Pump</t>
  </si>
  <si>
    <t>Stage B Pump Down Pump</t>
  </si>
  <si>
    <t>Conveyor Fryer Belt Stage B</t>
  </si>
  <si>
    <t>Infeed End Hood Baffle</t>
  </si>
  <si>
    <t>Solenoid Valve - Waterseal Water 1/2"NPT</t>
  </si>
  <si>
    <t>Flow Valve 8"</t>
  </si>
  <si>
    <t>Flow Valve 6"</t>
  </si>
  <si>
    <t>Control Valve 1"</t>
  </si>
  <si>
    <t>Control Valve 3"</t>
  </si>
  <si>
    <t>Flow Transmitter 12"</t>
  </si>
  <si>
    <t>Flow Transmitter 3"</t>
  </si>
  <si>
    <t>OTHERS</t>
  </si>
  <si>
    <t>Purge Tank A</t>
  </si>
  <si>
    <t>Purge Tank B</t>
  </si>
  <si>
    <t>4732</t>
  </si>
  <si>
    <t>TCV</t>
  </si>
  <si>
    <t>LCV</t>
  </si>
  <si>
    <t>LIT</t>
  </si>
  <si>
    <t>FIT</t>
  </si>
  <si>
    <t>LSH</t>
  </si>
  <si>
    <t>PIT</t>
  </si>
  <si>
    <t>4705A</t>
  </si>
  <si>
    <t>4705B</t>
  </si>
  <si>
    <t>4705C</t>
  </si>
  <si>
    <t>4732B</t>
  </si>
  <si>
    <t>4730A</t>
  </si>
  <si>
    <t>4730B</t>
  </si>
  <si>
    <t>Inlet #4 Flow</t>
  </si>
  <si>
    <t>Outlet #4 Flow</t>
  </si>
  <si>
    <t>4705D</t>
  </si>
  <si>
    <t>4705E</t>
  </si>
  <si>
    <t>4705F</t>
  </si>
  <si>
    <t>Track A lube</t>
  </si>
  <si>
    <t>Ball Valve - Track A Lube</t>
  </si>
  <si>
    <t>Oil Outlet #4 Temperature</t>
  </si>
  <si>
    <t>4710A</t>
  </si>
  <si>
    <t>4710B</t>
  </si>
  <si>
    <t>4710C</t>
  </si>
  <si>
    <t>4710D</t>
  </si>
  <si>
    <t>4710E</t>
  </si>
  <si>
    <t>4710F</t>
  </si>
  <si>
    <t>4710G</t>
  </si>
  <si>
    <t>4710H</t>
  </si>
  <si>
    <t>XV</t>
  </si>
  <si>
    <t>SV</t>
  </si>
  <si>
    <t>ASCO VALVE, 1/2"-NPT, P/N #8210G087</t>
  </si>
  <si>
    <t>4767</t>
  </si>
  <si>
    <t>Filter #1 Stage A AUGER Motor</t>
  </si>
  <si>
    <t>Filter #2 Stage A AUGER Motor</t>
  </si>
  <si>
    <t>Filter #1 Stage B AUGER Motor</t>
  </si>
  <si>
    <t>Filter #2 Stage B AUGER Motor</t>
  </si>
  <si>
    <t>Ball Valve - HX Inlet Vent</t>
  </si>
  <si>
    <t>Ball Valve - HX Outlet Vent</t>
  </si>
  <si>
    <t>4732A</t>
  </si>
  <si>
    <t>4767A</t>
  </si>
  <si>
    <t>Transition CIP</t>
  </si>
  <si>
    <t>Fryer A/B</t>
  </si>
  <si>
    <t>4713A</t>
  </si>
  <si>
    <t>4718A</t>
  </si>
  <si>
    <t>4718B</t>
  </si>
  <si>
    <t>Ball Valve - Stage A Purge Tank Drain</t>
  </si>
  <si>
    <t>Ball Valve - Stage B Purge Tank Drain</t>
  </si>
  <si>
    <t>4730E</t>
  </si>
  <si>
    <t>4730C</t>
  </si>
  <si>
    <t>4707B</t>
  </si>
  <si>
    <t>4707A</t>
  </si>
  <si>
    <t>4748B</t>
  </si>
  <si>
    <t>4748A</t>
  </si>
  <si>
    <t xml:space="preserve">XV </t>
  </si>
  <si>
    <t>4753A</t>
  </si>
  <si>
    <t>Solenoid Valve - PUMP Seal Water 1/2"NPT</t>
  </si>
  <si>
    <t>4753B</t>
  </si>
  <si>
    <t>4753C</t>
  </si>
  <si>
    <t>Flow Gate</t>
  </si>
  <si>
    <t>4765E</t>
  </si>
  <si>
    <t>4765D</t>
  </si>
  <si>
    <t>4765C</t>
  </si>
  <si>
    <t>4765A</t>
  </si>
  <si>
    <t>4765B</t>
  </si>
  <si>
    <t>4767C</t>
  </si>
  <si>
    <t>4767B</t>
  </si>
  <si>
    <t>CRUMB PRESS</t>
  </si>
  <si>
    <t xml:space="preserve">Knife Valve </t>
  </si>
  <si>
    <t>ID #</t>
  </si>
  <si>
    <t>P&amp;ID DWG. #</t>
  </si>
  <si>
    <t>PANEL</t>
  </si>
  <si>
    <t>PMP-F-47-50-01</t>
  </si>
  <si>
    <t>Mech. Contractor</t>
  </si>
  <si>
    <t>Elec. Contractor</t>
  </si>
  <si>
    <t>DISCRETE</t>
  </si>
  <si>
    <t xml:space="preserve">MOTOR DATA </t>
  </si>
  <si>
    <t>ZS</t>
  </si>
  <si>
    <t>CONNECTION TANK</t>
  </si>
  <si>
    <t>CIP Disconnect</t>
  </si>
  <si>
    <t>4706B</t>
  </si>
  <si>
    <t>4706A</t>
  </si>
  <si>
    <t>Hood Position DN</t>
  </si>
  <si>
    <t>Hood Position UP</t>
  </si>
  <si>
    <t>HOOD LIFT PUSH BUTTON</t>
  </si>
  <si>
    <t>HOOD DOWN PUSH BUTTON</t>
  </si>
  <si>
    <t>Infeed Baffle Position DN</t>
  </si>
  <si>
    <t>Infeed Baffle Position UP</t>
  </si>
  <si>
    <t>PMP-F-47-50-02</t>
  </si>
  <si>
    <t>PMP-F-47-50-03</t>
  </si>
  <si>
    <t>PMP-F-47-50-04</t>
  </si>
  <si>
    <t>PMP-F-47-50-05</t>
  </si>
  <si>
    <t>4717A</t>
  </si>
  <si>
    <t>4717B</t>
  </si>
  <si>
    <t>4719A</t>
  </si>
  <si>
    <t>4719B</t>
  </si>
  <si>
    <t>4747A</t>
  </si>
  <si>
    <t>4747B</t>
  </si>
  <si>
    <t>4749A</t>
  </si>
  <si>
    <t>4749B</t>
  </si>
  <si>
    <t>ZSS</t>
  </si>
  <si>
    <t>Fryer B Rosenqvist</t>
  </si>
  <si>
    <t>Water Flush Flowmeter</t>
  </si>
  <si>
    <t>Crumb PRESS</t>
  </si>
  <si>
    <t>Fryer Crumb Auger</t>
  </si>
  <si>
    <t>BWW</t>
  </si>
  <si>
    <t>8-31-18</t>
  </si>
  <si>
    <t>4765H</t>
  </si>
  <si>
    <t>NEW</t>
  </si>
  <si>
    <t>Drip Pan Flush</t>
  </si>
  <si>
    <t>Changed</t>
  </si>
  <si>
    <t>GEM NOTES:</t>
  </si>
  <si>
    <t>SEW</t>
  </si>
  <si>
    <t>KT87AM213/215</t>
  </si>
  <si>
    <t>KT97AM184</t>
  </si>
  <si>
    <t>RX97AM254/256</t>
  </si>
  <si>
    <t>R37AM143</t>
  </si>
  <si>
    <t>KA37TAM143</t>
  </si>
  <si>
    <t>Toshiba</t>
  </si>
  <si>
    <t>FTF107AM213/215</t>
  </si>
  <si>
    <t>DRN132M4</t>
  </si>
  <si>
    <t>4765J</t>
  </si>
  <si>
    <t>ENDRESS &amp; HAUSER, LIQUIPHANT LEVEL SWITCH, MODEL #FTL71-UGM2CB4E6AL,PROBE LENGTH = 6", PROCESS CONNECTION = NPT 3/4", 316 S.S. W/ HOUSING TAG</t>
  </si>
  <si>
    <t>Fryer Oil Purge Tank A</t>
  </si>
  <si>
    <t>Fryer Oil Purge Tank B</t>
  </si>
  <si>
    <t>PROXIMITY SUITCHES, #871TM-BH8N18-N3 MINI-CHANGE STYLE, AC/DC 20-240 VAC,
ALLEN-BRADLEY</t>
  </si>
  <si>
    <t>Jack Shaft Rotaion Detction Equipment side</t>
  </si>
  <si>
    <t>4732C</t>
  </si>
  <si>
    <t>4765F</t>
  </si>
  <si>
    <t>4730D</t>
  </si>
  <si>
    <t>Ball Valve - A-Stage LP Pump Volute Drain</t>
  </si>
  <si>
    <t>Ball Valve - B-Stage LP Pump Volute Drain</t>
  </si>
  <si>
    <t>K77AM213/215</t>
  </si>
  <si>
    <t>Fryer Tank Level - (Bubbler)</t>
  </si>
  <si>
    <t>Saftey Switch</t>
  </si>
  <si>
    <t>Allen-Bradley Magnetically CodedMC2 , 2 N.C. Solid-State Relay Safety Outputs 1 x PNP (0.2 A max), Status: OFF (0V DC) Aux Outputs ,, LED Indicator,6 inch Pigtail with 8-Pin Micro (M12) Connector PRT# 440N-Z21W1PH</t>
  </si>
  <si>
    <t>Revised</t>
  </si>
  <si>
    <t>12-18-18</t>
  </si>
  <si>
    <t>Drip Pan Pump # 2</t>
  </si>
  <si>
    <t>460</t>
  </si>
  <si>
    <t>Fryer Crumb Incline Auger</t>
  </si>
  <si>
    <t>0014XDSB44AP</t>
  </si>
  <si>
    <t>0014SDBA42A-P</t>
  </si>
  <si>
    <t>0154XDSB44A-P</t>
  </si>
  <si>
    <t>206XDSB41A</t>
  </si>
  <si>
    <t>0054XDSB42A-P</t>
  </si>
  <si>
    <t>Y754XDSB44A-P</t>
  </si>
  <si>
    <t>0054XDSB44A-P</t>
  </si>
  <si>
    <t>VAC Model D400-D-N-D2-H-4/20-SStag</t>
  </si>
  <si>
    <t>4757</t>
  </si>
  <si>
    <t xml:space="preserve">Fryer Tank Level </t>
  </si>
  <si>
    <t xml:space="preserve">VEGAPULS 64PS64.CEGGIJHXWNAXX </t>
  </si>
  <si>
    <t>ENDRESS &amp; HAUSER, LIQUIPHANT LEVEL SWITCH, MODEL #FTL71-UGM2BB4E6AL,PROBE LENGTH = 6", PROCESS CONNECTION = NPT 3/4", 316 S.S. W/ HOUSING TAG</t>
  </si>
  <si>
    <t>3"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</si>
  <si>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4735A</t>
  </si>
  <si>
    <t>4770A</t>
  </si>
  <si>
    <t xml:space="preserve">1" Flo-Tite 3 Piece Ball Valve, Full Port, Extended Butt Weld Ends facilitates weld in place without valve disassembly, Hi-Temp Seats, Ball vented to DOWNSTREAM side, with Nickel Infused Spring Return Actuator, Fail Closed, </t>
  </si>
  <si>
    <t>4722C</t>
  </si>
  <si>
    <t>2"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</si>
  <si>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4714A</t>
  </si>
  <si>
    <t>Ball Valve - Drip-Pan Oil Pump Drain</t>
  </si>
  <si>
    <t>Ball Valve - Drip-Pan CIP Pump Drain</t>
  </si>
  <si>
    <t>4"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</si>
  <si>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Ball Valve - Main LP  Drain Pump</t>
  </si>
  <si>
    <t>4722A</t>
  </si>
  <si>
    <t>3/4"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</si>
  <si>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4722B</t>
  </si>
  <si>
    <t>1-1/2"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</si>
  <si>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TE</t>
  </si>
  <si>
    <t>4755A</t>
  </si>
  <si>
    <t>4757A</t>
  </si>
  <si>
    <t>4758A</t>
  </si>
  <si>
    <t>4711A</t>
  </si>
  <si>
    <t>4715A</t>
  </si>
  <si>
    <t>4720A</t>
  </si>
  <si>
    <t>E+H,MODEL #TH13-2B12E1B531AK , 4.5" IMMERSION W/3" LAG, 3 WIRE, 316SS HOUSING, TERMINAL BLOCK.</t>
  </si>
  <si>
    <t>HSU</t>
  </si>
  <si>
    <t>HSD</t>
  </si>
  <si>
    <t>ZSU</t>
  </si>
  <si>
    <t>Position Transmitter</t>
  </si>
  <si>
    <t>ZSD</t>
  </si>
  <si>
    <t>IMF ENCODER RV3110</t>
  </si>
  <si>
    <t xml:space="preserve">3" Fisher Control Valve, Fisher V300 Rotary Valve, 3" V300 2052 Size 2 DVC6200f 317ss Body, HD Seal, Stainless Steel Body, Flanged 300# ANSI Rated, Ball Seal = HD Metal  /  Packing = Graphite, Modified Equal Percent  /  Class IV Shut-off, Rotary Actuator = 2052-2507-201319, Left Hand Mounting, Fail close Actuator  /  DVC6200 4-20HART , Designed to handle 400 F Hot Cooking Oil </t>
  </si>
  <si>
    <t>1/2" NPT FLOW SWITCH, "FLOTECT", V6EPS-S-S-1-S-MT SERIES V6 FLOW SWITCH, EP = EXPLOSION PROOF, S = STAINLESS STEEL UPPER BODY, S = STAINLESS STEEL LOWER BODY, S = SPDT CIRCUIT (SWITCH), 1 = 1/2" NPT (TEE CONNECTION SIZE), S = STAINLESS STEEL TEE, MT = HIGH TEMPERATURE OPTION RATED FOR 400° F</t>
  </si>
  <si>
    <t>FS</t>
  </si>
  <si>
    <t>Circ Pump       Stage B</t>
  </si>
  <si>
    <t>Circ Pump      Stage A</t>
  </si>
  <si>
    <t>FLOWMETER SWITCH</t>
  </si>
  <si>
    <t>Steam Valve, 4" Fisher 667-ET-DVC6200 4-20 Hart, with 300# RF, CS Body</t>
  </si>
  <si>
    <t>Condensate Valve, 2" Fisher 657-EAS-DVC6200 4-20 Hart, with 300# RF, CS Body</t>
  </si>
  <si>
    <t>Condensate Valve, 1" Fisher 657-EAS-DVC6200 4-20 Hart, with 300# RF, CS Body</t>
  </si>
  <si>
    <t>Steam Valve, 6" Fisher 667-ET-DVC6200 4-20 Hart, with 300# RF, CS Body</t>
  </si>
  <si>
    <t>FLOWMETER, PROWIRL F 200, 7F2C2F-C4BCJCDBAAAAASKA1+AA    10" (DN250), W/150# RFSO ENDS, 4-20mA HART, 10m REMOTE MOUNT ELECTRONICS, HIGH TEMP 750°F</t>
  </si>
  <si>
    <t>Flow Transmitter 10"</t>
  </si>
  <si>
    <t>FLOWMETER, PROWIRL F 200, 7F2C3H-C4BCJCDBAAAAASKA1+AA    12" (DN300), W/150# RFSO ENDS, 4-20mA HART, 10m REMOTE MOUNT ELECTRONICS, HIGH TEMP 750°F</t>
  </si>
  <si>
    <t>FMD78-UB37F41AR3EU</t>
  </si>
  <si>
    <t>PMP75-XBT1P11AF3AU</t>
  </si>
  <si>
    <t>1" Fisher Control Valve, 1" 32-24588SVF DVC6200 316SS, Stainless Steel Body, Flanged 300# ANSI Rated, Seal Metal  /  Packing = Spring Loaded PTFE, Equal Percent  /  Fail close Actuator  /  DVC-620 4-20 Hart, Designed to handle 400 F Hot Cooking Oil</t>
  </si>
  <si>
    <t>4745A</t>
  </si>
  <si>
    <t>Fryer Drip Pan</t>
  </si>
  <si>
    <t>FMD77-UB37D41DQVAG</t>
  </si>
  <si>
    <t>Ball Valve - Drip-Pan Drain</t>
  </si>
  <si>
    <t>4718</t>
  </si>
  <si>
    <t>Steam Quench</t>
  </si>
  <si>
    <t>1/2" Flo-Tite 3 Piece Ball Valve, Full Port, Extended Butt Weld Ends facilitates weld in place without valve disassembly, Hi-Temp Seats, Ball vented to DOWNSTREAM side, with Nickel Infused Spring Return Actuator, Fail Closed, Axiom AN Valve Controller, ASi Communication with Extended Addressing, SS tubing &amp; fittings, SS TAG</t>
  </si>
  <si>
    <t>4748</t>
  </si>
  <si>
    <t>4750A</t>
  </si>
  <si>
    <t>Circ Pump      Stage B</t>
  </si>
  <si>
    <t>4765G</t>
  </si>
  <si>
    <t>SS</t>
  </si>
  <si>
    <t>Jack Shaft Rotaion Detction Equipment far side</t>
  </si>
  <si>
    <t>Crumb Auger</t>
  </si>
  <si>
    <t xml:space="preserve">Auger Shaft Rotaion Detction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</si>
</sst>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2"/>
      <color indexed="8"/>
      <name val="Arial"/>
      <family val="2"/>
    </font>
    <font>
      <strike/>
      <sz val="12"/>
      <name val="Arial"/>
      <family val="2"/>
    </font>
    <font>
      <sz val="12"/>
      <name val="Calibri"/>
      <family val="2"/>
    </font>
    <font>
      <b/>
      <sz val="12"/>
      <color indexed="8"/>
      <name val="Arial"/>
      <family val="2"/>
    </font>
    <font>
      <b/>
      <strike/>
      <sz val="12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49" fontId="6" fillId="0" borderId="0"/>
    <xf numFmtId="0" fontId="2" fillId="0" borderId="0"/>
    <xf numFmtId="0" fontId="3" fillId="0" borderId="0">
      <alignment horizontal="fill"/>
    </xf>
    <xf numFmtId="0" fontId="15" fillId="12" borderId="0" applyNumberFormat="0" applyBorder="0" applyAlignment="0" applyProtection="0"/>
    <xf numFmtId="0" fontId="16" fillId="13" borderId="0" applyNumberFormat="0" applyBorder="0" applyAlignment="0" applyProtection="0"/>
  </cellStyleXfs>
  <cellXfs count="214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49" fontId="7" fillId="4" borderId="1" xfId="0" applyNumberFormat="1" applyFont="1" applyFill="1" applyBorder="1" applyAlignment="1">
      <alignment horizontal="center" wrapText="1"/>
    </xf>
    <xf numFmtId="0" fontId="5" fillId="4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5" fillId="0" borderId="0" xfId="2" applyFont="1" applyAlignment="1">
      <alignment vertical="top" wrapText="1"/>
    </xf>
    <xf numFmtId="0" fontId="4" fillId="4" borderId="0" xfId="0" applyFont="1" applyFill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1" fillId="2" borderId="9" xfId="2" applyNumberFormat="1" applyFont="1" applyFill="1" applyBorder="1" applyAlignment="1">
      <alignment horizontal="center" vertical="center" wrapText="1"/>
    </xf>
    <xf numFmtId="49" fontId="4" fillId="2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1" fillId="2" borderId="12" xfId="2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49" fontId="4" fillId="2" borderId="10" xfId="0" applyNumberFormat="1" applyFont="1" applyFill="1" applyBorder="1" applyAlignment="1">
      <alignment horizontal="center" wrapText="1"/>
    </xf>
    <xf numFmtId="49" fontId="4" fillId="2" borderId="14" xfId="0" applyNumberFormat="1" applyFont="1" applyFill="1" applyBorder="1" applyAlignment="1">
      <alignment horizontal="center" wrapText="1"/>
    </xf>
    <xf numFmtId="49" fontId="4" fillId="2" borderId="15" xfId="0" applyNumberFormat="1" applyFont="1" applyFill="1" applyBorder="1" applyAlignment="1">
      <alignment horizontal="center" wrapText="1"/>
    </xf>
    <xf numFmtId="49" fontId="4" fillId="2" borderId="12" xfId="0" applyNumberFormat="1" applyFont="1" applyFill="1" applyBorder="1" applyAlignment="1">
      <alignment horizontal="center" wrapText="1"/>
    </xf>
    <xf numFmtId="0" fontId="5" fillId="4" borderId="16" xfId="0" applyFont="1" applyFill="1" applyBorder="1" applyAlignment="1">
      <alignment horizontal="center" wrapText="1"/>
    </xf>
    <xf numFmtId="0" fontId="5" fillId="4" borderId="0" xfId="0" applyFont="1" applyFill="1" applyAlignment="1">
      <alignment vertical="center" wrapText="1"/>
    </xf>
    <xf numFmtId="1" fontId="5" fillId="0" borderId="0" xfId="1" applyNumberFormat="1" applyFont="1" applyAlignment="1">
      <alignment horizontal="center"/>
    </xf>
    <xf numFmtId="164" fontId="5" fillId="4" borderId="1" xfId="1" applyNumberFormat="1" applyFont="1" applyFill="1" applyBorder="1" applyAlignment="1">
      <alignment horizontal="center" vertical="top" wrapText="1"/>
    </xf>
    <xf numFmtId="49" fontId="5" fillId="4" borderId="1" xfId="1" applyFont="1" applyFill="1" applyBorder="1" applyAlignment="1">
      <alignment horizontal="center"/>
    </xf>
    <xf numFmtId="1" fontId="5" fillId="0" borderId="0" xfId="1" applyNumberFormat="1" applyFont="1"/>
    <xf numFmtId="49" fontId="5" fillId="0" borderId="0" xfId="1" applyFont="1" applyAlignment="1">
      <alignment horizontal="center"/>
    </xf>
    <xf numFmtId="0" fontId="5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center"/>
    </xf>
    <xf numFmtId="2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49" fontId="5" fillId="5" borderId="0" xfId="1" applyFont="1" applyFill="1" applyAlignment="1">
      <alignment horizontal="center"/>
    </xf>
    <xf numFmtId="164" fontId="5" fillId="0" borderId="21" xfId="1" applyNumberFormat="1" applyFont="1" applyBorder="1" applyAlignment="1">
      <alignment horizontal="center"/>
    </xf>
    <xf numFmtId="1" fontId="5" fillId="0" borderId="21" xfId="1" applyNumberFormat="1" applyFont="1" applyBorder="1" applyAlignment="1">
      <alignment horizontal="center"/>
    </xf>
    <xf numFmtId="1" fontId="5" fillId="0" borderId="22" xfId="1" applyNumberFormat="1" applyFont="1" applyBorder="1" applyAlignment="1">
      <alignment horizontal="center"/>
    </xf>
    <xf numFmtId="49" fontId="5" fillId="0" borderId="0" xfId="1" applyFont="1"/>
    <xf numFmtId="1" fontId="5" fillId="0" borderId="0" xfId="1" applyNumberFormat="1" applyFont="1" applyAlignment="1">
      <alignment horizontal="left"/>
    </xf>
    <xf numFmtId="49" fontId="10" fillId="0" borderId="0" xfId="1" applyFont="1" applyAlignment="1">
      <alignment horizontal="center"/>
    </xf>
    <xf numFmtId="49" fontId="4" fillId="0" borderId="1" xfId="1" applyFont="1" applyBorder="1" applyAlignment="1">
      <alignment horizontal="center"/>
    </xf>
    <xf numFmtId="49" fontId="4" fillId="0" borderId="18" xfId="1" applyFont="1" applyBorder="1" applyAlignment="1">
      <alignment horizontal="center"/>
    </xf>
    <xf numFmtId="49" fontId="4" fillId="0" borderId="0" xfId="1" applyFont="1" applyAlignment="1">
      <alignment horizontal="center"/>
    </xf>
    <xf numFmtId="49" fontId="5" fillId="3" borderId="0" xfId="1" applyFont="1" applyFill="1"/>
    <xf numFmtId="49" fontId="7" fillId="0" borderId="0" xfId="1" applyFont="1" applyAlignment="1">
      <alignment horizontal="center"/>
    </xf>
    <xf numFmtId="49" fontId="5" fillId="0" borderId="1" xfId="1" applyFont="1" applyBorder="1" applyAlignment="1">
      <alignment horizontal="center"/>
    </xf>
    <xf numFmtId="2" fontId="7" fillId="0" borderId="0" xfId="1" applyNumberFormat="1" applyFont="1" applyAlignment="1">
      <alignment horizontal="center" vertical="top" wrapText="1"/>
    </xf>
    <xf numFmtId="165" fontId="5" fillId="0" borderId="0" xfId="1" applyNumberFormat="1" applyFont="1" applyAlignment="1">
      <alignment horizontal="center"/>
    </xf>
    <xf numFmtId="49" fontId="5" fillId="0" borderId="18" xfId="1" applyFont="1" applyBorder="1" applyAlignment="1">
      <alignment horizontal="center"/>
    </xf>
    <xf numFmtId="49" fontId="5" fillId="0" borderId="4" xfId="1" applyFont="1" applyBorder="1" applyAlignment="1">
      <alignment horizontal="center"/>
    </xf>
    <xf numFmtId="49" fontId="5" fillId="0" borderId="20" xfId="1" applyFont="1" applyBorder="1" applyAlignment="1">
      <alignment horizontal="center"/>
    </xf>
    <xf numFmtId="0" fontId="5" fillId="4" borderId="23" xfId="1" applyNumberFormat="1" applyFont="1" applyFill="1" applyBorder="1" applyAlignment="1">
      <alignment horizontal="center"/>
    </xf>
    <xf numFmtId="49" fontId="5" fillId="6" borderId="0" xfId="1" applyFont="1" applyFill="1"/>
    <xf numFmtId="0" fontId="5" fillId="0" borderId="0" xfId="2" applyFont="1" applyAlignment="1">
      <alignment horizontal="center" vertical="center" wrapText="1"/>
    </xf>
    <xf numFmtId="0" fontId="7" fillId="4" borderId="23" xfId="0" applyFont="1" applyFill="1" applyBorder="1" applyAlignment="1">
      <alignment horizontal="center" wrapText="1"/>
    </xf>
    <xf numFmtId="49" fontId="4" fillId="2" borderId="2" xfId="2" applyNumberFormat="1" applyFont="1" applyFill="1" applyBorder="1" applyAlignment="1">
      <alignment horizontal="center" wrapText="1"/>
    </xf>
    <xf numFmtId="0" fontId="5" fillId="0" borderId="0" xfId="2" applyFont="1" applyAlignment="1">
      <alignment wrapText="1"/>
    </xf>
    <xf numFmtId="49" fontId="4" fillId="2" borderId="8" xfId="2" applyNumberFormat="1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wrapText="1"/>
    </xf>
    <xf numFmtId="0" fontId="5" fillId="4" borderId="0" xfId="2" applyFont="1" applyFill="1" applyAlignment="1">
      <alignment wrapText="1"/>
    </xf>
    <xf numFmtId="49" fontId="5" fillId="4" borderId="0" xfId="0" applyNumberFormat="1" applyFont="1" applyFill="1" applyAlignment="1">
      <alignment horizontal="center" wrapText="1"/>
    </xf>
    <xf numFmtId="0" fontId="2" fillId="4" borderId="0" xfId="2" applyFill="1" applyAlignment="1">
      <alignment vertical="top" wrapText="1"/>
    </xf>
    <xf numFmtId="0" fontId="2" fillId="0" borderId="0" xfId="2" applyAlignment="1">
      <alignment vertical="top" wrapText="1"/>
    </xf>
    <xf numFmtId="49" fontId="5" fillId="4" borderId="5" xfId="1" applyFont="1" applyFill="1" applyBorder="1" applyAlignment="1">
      <alignment horizontal="center"/>
    </xf>
    <xf numFmtId="0" fontId="5" fillId="4" borderId="24" xfId="1" applyNumberFormat="1" applyFont="1" applyFill="1" applyBorder="1" applyAlignment="1">
      <alignment horizontal="center"/>
    </xf>
    <xf numFmtId="49" fontId="5" fillId="7" borderId="0" xfId="1" applyFont="1" applyFill="1" applyAlignment="1">
      <alignment horizontal="center"/>
    </xf>
    <xf numFmtId="1" fontId="5" fillId="8" borderId="0" xfId="1" applyNumberFormat="1" applyFont="1" applyFill="1"/>
    <xf numFmtId="1" fontId="5" fillId="4" borderId="22" xfId="1" applyNumberFormat="1" applyFont="1" applyFill="1" applyBorder="1" applyAlignment="1">
      <alignment horizontal="center"/>
    </xf>
    <xf numFmtId="49" fontId="4" fillId="4" borderId="18" xfId="1" applyFont="1" applyFill="1" applyBorder="1" applyAlignment="1">
      <alignment horizontal="center"/>
    </xf>
    <xf numFmtId="49" fontId="5" fillId="4" borderId="18" xfId="1" applyFont="1" applyFill="1" applyBorder="1" applyAlignment="1">
      <alignment horizontal="center"/>
    </xf>
    <xf numFmtId="49" fontId="5" fillId="4" borderId="20" xfId="1" applyFont="1" applyFill="1" applyBorder="1" applyAlignment="1">
      <alignment horizontal="center"/>
    </xf>
    <xf numFmtId="164" fontId="5" fillId="4" borderId="1" xfId="1" applyNumberFormat="1" applyFont="1" applyFill="1" applyBorder="1" applyAlignment="1">
      <alignment horizontal="center" wrapText="1"/>
    </xf>
    <xf numFmtId="49" fontId="4" fillId="2" borderId="27" xfId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164" fontId="4" fillId="2" borderId="28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49" fontId="4" fillId="2" borderId="29" xfId="1" applyFont="1" applyFill="1" applyBorder="1" applyAlignment="1">
      <alignment horizontal="center"/>
    </xf>
    <xf numFmtId="164" fontId="4" fillId="2" borderId="30" xfId="1" applyNumberFormat="1" applyFont="1" applyFill="1" applyBorder="1" applyAlignment="1">
      <alignment horizontal="center"/>
    </xf>
    <xf numFmtId="49" fontId="4" fillId="2" borderId="30" xfId="1" applyFont="1" applyFill="1" applyBorder="1" applyAlignment="1">
      <alignment horizontal="center"/>
    </xf>
    <xf numFmtId="0" fontId="4" fillId="2" borderId="28" xfId="1" applyNumberFormat="1" applyFont="1" applyFill="1" applyBorder="1" applyAlignment="1">
      <alignment horizontal="center"/>
    </xf>
    <xf numFmtId="49" fontId="4" fillId="2" borderId="4" xfId="1" applyFont="1" applyFill="1" applyBorder="1" applyAlignment="1">
      <alignment horizontal="center"/>
    </xf>
    <xf numFmtId="49" fontId="4" fillId="2" borderId="20" xfId="1" applyFont="1" applyFill="1" applyBorder="1" applyAlignment="1">
      <alignment horizontal="center"/>
    </xf>
    <xf numFmtId="1" fontId="4" fillId="0" borderId="0" xfId="1" applyNumberFormat="1" applyFont="1" applyAlignment="1">
      <alignment horizontal="center"/>
    </xf>
    <xf numFmtId="0" fontId="5" fillId="4" borderId="5" xfId="2" applyFont="1" applyFill="1" applyBorder="1" applyAlignment="1">
      <alignment horizontal="center" wrapText="1"/>
    </xf>
    <xf numFmtId="0" fontId="5" fillId="4" borderId="5" xfId="1" applyNumberFormat="1" applyFont="1" applyFill="1" applyBorder="1" applyAlignment="1">
      <alignment horizontal="center" wrapText="1"/>
    </xf>
    <xf numFmtId="49" fontId="5" fillId="4" borderId="5" xfId="1" applyFont="1" applyFill="1" applyBorder="1" applyAlignment="1">
      <alignment horizontal="left" wrapText="1"/>
    </xf>
    <xf numFmtId="1" fontId="5" fillId="4" borderId="0" xfId="1" applyNumberFormat="1" applyFont="1" applyFill="1"/>
    <xf numFmtId="49" fontId="5" fillId="4" borderId="1" xfId="1" applyFont="1" applyFill="1" applyBorder="1" applyAlignment="1">
      <alignment horizontal="center" wrapText="1"/>
    </xf>
    <xf numFmtId="49" fontId="5" fillId="4" borderId="1" xfId="2" applyNumberFormat="1" applyFont="1" applyFill="1" applyBorder="1" applyAlignment="1">
      <alignment horizontal="center" wrapText="1"/>
    </xf>
    <xf numFmtId="0" fontId="5" fillId="4" borderId="1" xfId="1" applyNumberFormat="1" applyFont="1" applyFill="1" applyBorder="1" applyAlignment="1">
      <alignment horizontal="center" wrapText="1"/>
    </xf>
    <xf numFmtId="49" fontId="5" fillId="4" borderId="1" xfId="1" applyFont="1" applyFill="1" applyBorder="1" applyAlignment="1">
      <alignment horizontal="left" wrapText="1"/>
    </xf>
    <xf numFmtId="2" fontId="7" fillId="4" borderId="1" xfId="1" applyNumberFormat="1" applyFont="1" applyFill="1" applyBorder="1" applyAlignment="1">
      <alignment horizontal="center" wrapText="1"/>
    </xf>
    <xf numFmtId="49" fontId="5" fillId="0" borderId="1" xfId="2" applyNumberFormat="1" applyFont="1" applyBorder="1" applyAlignment="1">
      <alignment horizontal="center" wrapText="1"/>
    </xf>
    <xf numFmtId="0" fontId="5" fillId="0" borderId="1" xfId="2" applyFont="1" applyBorder="1" applyAlignment="1">
      <alignment horizontal="center" wrapText="1"/>
    </xf>
    <xf numFmtId="0" fontId="5" fillId="0" borderId="0" xfId="2" applyFont="1" applyAlignment="1">
      <alignment horizontal="center" wrapText="1"/>
    </xf>
    <xf numFmtId="2" fontId="7" fillId="0" borderId="0" xfId="1" applyNumberFormat="1" applyFont="1" applyAlignment="1">
      <alignment horizontal="center" wrapText="1"/>
    </xf>
    <xf numFmtId="49" fontId="4" fillId="9" borderId="8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49" fontId="5" fillId="10" borderId="1" xfId="1" applyFont="1" applyFill="1" applyBorder="1" applyAlignment="1">
      <alignment horizontal="center" wrapText="1"/>
    </xf>
    <xf numFmtId="49" fontId="7" fillId="10" borderId="1" xfId="0" applyNumberFormat="1" applyFont="1" applyFill="1" applyBorder="1" applyAlignment="1">
      <alignment horizontal="center" wrapText="1"/>
    </xf>
    <xf numFmtId="49" fontId="5" fillId="10" borderId="1" xfId="2" applyNumberFormat="1" applyFont="1" applyFill="1" applyBorder="1" applyAlignment="1">
      <alignment horizontal="center" wrapText="1"/>
    </xf>
    <xf numFmtId="0" fontId="7" fillId="10" borderId="1" xfId="0" applyFont="1" applyFill="1" applyBorder="1" applyAlignment="1">
      <alignment horizontal="center" wrapText="1"/>
    </xf>
    <xf numFmtId="0" fontId="5" fillId="10" borderId="1" xfId="2" applyFont="1" applyFill="1" applyBorder="1" applyAlignment="1">
      <alignment horizontal="center" wrapText="1"/>
    </xf>
    <xf numFmtId="0" fontId="5" fillId="10" borderId="1" xfId="1" applyNumberFormat="1" applyFont="1" applyFill="1" applyBorder="1" applyAlignment="1">
      <alignment horizontal="center" wrapText="1"/>
    </xf>
    <xf numFmtId="49" fontId="5" fillId="10" borderId="1" xfId="1" applyFont="1" applyFill="1" applyBorder="1" applyAlignment="1">
      <alignment horizontal="left" wrapText="1"/>
    </xf>
    <xf numFmtId="2" fontId="7" fillId="10" borderId="1" xfId="1" applyNumberFormat="1" applyFont="1" applyFill="1" applyBorder="1" applyAlignment="1">
      <alignment horizontal="center" wrapText="1"/>
    </xf>
    <xf numFmtId="164" fontId="5" fillId="10" borderId="1" xfId="1" applyNumberFormat="1" applyFont="1" applyFill="1" applyBorder="1" applyAlignment="1">
      <alignment horizontal="center" wrapText="1"/>
    </xf>
    <xf numFmtId="49" fontId="5" fillId="10" borderId="1" xfId="1" applyFont="1" applyFill="1" applyBorder="1" applyAlignment="1">
      <alignment horizontal="center"/>
    </xf>
    <xf numFmtId="0" fontId="5" fillId="10" borderId="23" xfId="1" applyNumberFormat="1" applyFont="1" applyFill="1" applyBorder="1" applyAlignment="1">
      <alignment horizontal="center"/>
    </xf>
    <xf numFmtId="1" fontId="5" fillId="10" borderId="0" xfId="1" applyNumberFormat="1" applyFont="1" applyFill="1"/>
    <xf numFmtId="2" fontId="7" fillId="4" borderId="5" xfId="1" applyNumberFormat="1" applyFont="1" applyFill="1" applyBorder="1" applyAlignment="1">
      <alignment horizontal="center" wrapText="1"/>
    </xf>
    <xf numFmtId="164" fontId="5" fillId="4" borderId="5" xfId="1" applyNumberFormat="1" applyFont="1" applyFill="1" applyBorder="1" applyAlignment="1">
      <alignment horizontal="center" wrapText="1"/>
    </xf>
    <xf numFmtId="0" fontId="9" fillId="4" borderId="19" xfId="0" applyFont="1" applyFill="1" applyBorder="1"/>
    <xf numFmtId="49" fontId="5" fillId="4" borderId="1" xfId="0" applyNumberFormat="1" applyFont="1" applyFill="1" applyBorder="1" applyAlignment="1">
      <alignment horizontal="center" wrapText="1"/>
    </xf>
    <xf numFmtId="49" fontId="2" fillId="4" borderId="1" xfId="2" applyNumberForma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wrapText="1"/>
    </xf>
    <xf numFmtId="49" fontId="5" fillId="4" borderId="1" xfId="3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wrapText="1"/>
    </xf>
    <xf numFmtId="0" fontId="4" fillId="4" borderId="18" xfId="0" applyFont="1" applyFill="1" applyBorder="1" applyAlignment="1">
      <alignment wrapText="1"/>
    </xf>
    <xf numFmtId="0" fontId="5" fillId="4" borderId="19" xfId="0" applyFont="1" applyFill="1" applyBorder="1" applyAlignment="1">
      <alignment horizontal="center" wrapText="1"/>
    </xf>
    <xf numFmtId="0" fontId="4" fillId="4" borderId="18" xfId="0" applyFont="1" applyFill="1" applyBorder="1" applyAlignment="1">
      <alignment horizontal="center" wrapText="1"/>
    </xf>
    <xf numFmtId="0" fontId="5" fillId="4" borderId="18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2" applyFill="1" applyBorder="1" applyAlignment="1">
      <alignment vertical="top" wrapText="1"/>
    </xf>
    <xf numFmtId="0" fontId="5" fillId="4" borderId="25" xfId="0" applyFont="1" applyFill="1" applyBorder="1" applyAlignment="1">
      <alignment horizontal="center" wrapText="1"/>
    </xf>
    <xf numFmtId="49" fontId="5" fillId="4" borderId="16" xfId="0" applyNumberFormat="1" applyFont="1" applyFill="1" applyBorder="1" applyAlignment="1">
      <alignment horizontal="center" wrapText="1"/>
    </xf>
    <xf numFmtId="49" fontId="2" fillId="4" borderId="16" xfId="2" applyNumberFormat="1" applyFill="1" applyBorder="1" applyAlignment="1">
      <alignment horizontal="center" vertical="center" wrapText="1"/>
    </xf>
    <xf numFmtId="0" fontId="5" fillId="4" borderId="16" xfId="2" applyFont="1" applyFill="1" applyBorder="1" applyAlignment="1">
      <alignment horizontal="center" wrapText="1"/>
    </xf>
    <xf numFmtId="49" fontId="5" fillId="4" borderId="16" xfId="3" applyNumberFormat="1" applyFont="1" applyFill="1" applyBorder="1" applyAlignment="1">
      <alignment horizontal="center" wrapText="1"/>
    </xf>
    <xf numFmtId="0" fontId="13" fillId="4" borderId="16" xfId="0" applyFont="1" applyFill="1" applyBorder="1" applyAlignment="1">
      <alignment vertical="center"/>
    </xf>
    <xf numFmtId="0" fontId="5" fillId="4" borderId="16" xfId="0" applyFont="1" applyFill="1" applyBorder="1" applyAlignment="1">
      <alignment vertical="center" wrapText="1"/>
    </xf>
    <xf numFmtId="0" fontId="5" fillId="4" borderId="26" xfId="2" applyFont="1" applyFill="1" applyBorder="1" applyAlignment="1">
      <alignment horizontal="center" wrapText="1"/>
    </xf>
    <xf numFmtId="0" fontId="4" fillId="4" borderId="17" xfId="0" applyFont="1" applyFill="1" applyBorder="1" applyAlignment="1">
      <alignment wrapText="1"/>
    </xf>
    <xf numFmtId="0" fontId="5" fillId="4" borderId="17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center" vertical="top" wrapText="1"/>
    </xf>
    <xf numFmtId="49" fontId="5" fillId="4" borderId="1" xfId="0" applyNumberFormat="1" applyFont="1" applyFill="1" applyBorder="1" applyAlignment="1">
      <alignment vertical="center"/>
    </xf>
    <xf numFmtId="0" fontId="2" fillId="4" borderId="1" xfId="2" applyFill="1" applyBorder="1" applyAlignment="1">
      <alignment horizontal="center" vertical="top" wrapText="1"/>
    </xf>
    <xf numFmtId="0" fontId="2" fillId="4" borderId="1" xfId="2" applyFill="1" applyBorder="1" applyAlignment="1">
      <alignment horizontal="left" vertical="top" wrapText="1"/>
    </xf>
    <xf numFmtId="0" fontId="5" fillId="4" borderId="18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wrapText="1"/>
    </xf>
    <xf numFmtId="0" fontId="7" fillId="4" borderId="1" xfId="0" applyFont="1" applyFill="1" applyBorder="1" applyAlignment="1">
      <alignment horizontal="center" wrapText="1"/>
    </xf>
    <xf numFmtId="49" fontId="5" fillId="4" borderId="5" xfId="1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49" fontId="5" fillId="4" borderId="5" xfId="2" applyNumberFormat="1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12" fillId="4" borderId="42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wrapText="1"/>
    </xf>
    <xf numFmtId="0" fontId="11" fillId="4" borderId="18" xfId="0" applyFont="1" applyFill="1" applyBorder="1" applyAlignment="1">
      <alignment horizontal="center" wrapText="1"/>
    </xf>
    <xf numFmtId="0" fontId="5" fillId="4" borderId="19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49" fontId="5" fillId="4" borderId="4" xfId="0" applyNumberFormat="1" applyFont="1" applyFill="1" applyBorder="1" applyAlignment="1">
      <alignment horizontal="center" wrapText="1"/>
    </xf>
    <xf numFmtId="0" fontId="2" fillId="4" borderId="4" xfId="2" applyFill="1" applyBorder="1" applyAlignment="1">
      <alignment vertical="top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2" applyFont="1" applyFill="1" applyBorder="1" applyAlignment="1">
      <alignment wrapText="1"/>
    </xf>
    <xf numFmtId="0" fontId="5" fillId="4" borderId="4" xfId="0" applyFont="1" applyFill="1" applyBorder="1" applyAlignment="1">
      <alignment vertical="center" wrapText="1"/>
    </xf>
    <xf numFmtId="0" fontId="5" fillId="4" borderId="20" xfId="0" applyFont="1" applyFill="1" applyBorder="1" applyAlignment="1">
      <alignment wrapText="1"/>
    </xf>
    <xf numFmtId="0" fontId="5" fillId="4" borderId="20" xfId="0" applyFont="1" applyFill="1" applyBorder="1" applyAlignment="1">
      <alignment horizont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5" fillId="4" borderId="1" xfId="3" applyNumberFormat="1" applyFont="1" applyFill="1" applyBorder="1" applyAlignment="1">
      <alignment horizontal="center" vertical="center" wrapText="1"/>
    </xf>
    <xf numFmtId="0" fontId="14" fillId="4" borderId="0" xfId="0" applyFont="1" applyFill="1"/>
    <xf numFmtId="0" fontId="14" fillId="4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 wrapText="1"/>
    </xf>
    <xf numFmtId="0" fontId="5" fillId="11" borderId="19" xfId="0" applyFont="1" applyFill="1" applyBorder="1" applyAlignment="1">
      <alignment horizontal="center" wrapText="1"/>
    </xf>
    <xf numFmtId="0" fontId="5" fillId="0" borderId="19" xfId="0" applyFont="1" applyBorder="1" applyAlignment="1">
      <alignment horizontal="left"/>
    </xf>
    <xf numFmtId="0" fontId="5" fillId="0" borderId="1" xfId="0" applyFont="1" applyBorder="1"/>
    <xf numFmtId="0" fontId="5" fillId="0" borderId="3" xfId="0" applyFont="1" applyBorder="1" applyAlignment="1">
      <alignment horizontal="left"/>
    </xf>
    <xf numFmtId="0" fontId="5" fillId="0" borderId="4" xfId="0" applyFont="1" applyBorder="1"/>
    <xf numFmtId="49" fontId="4" fillId="2" borderId="31" xfId="0" applyNumberFormat="1" applyFont="1" applyFill="1" applyBorder="1" applyAlignment="1">
      <alignment horizontal="center" wrapText="1"/>
    </xf>
    <xf numFmtId="0" fontId="5" fillId="0" borderId="31" xfId="0" applyFont="1" applyBorder="1" applyAlignment="1">
      <alignment horizont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5" fillId="0" borderId="21" xfId="0" applyFont="1" applyBorder="1"/>
    <xf numFmtId="49" fontId="4" fillId="2" borderId="2" xfId="1" applyFont="1" applyFill="1" applyBorder="1" applyAlignment="1" applyProtection="1">
      <alignment horizontal="center"/>
      <protection locked="0"/>
    </xf>
    <xf numFmtId="49" fontId="5" fillId="2" borderId="38" xfId="1" applyFont="1" applyFill="1" applyBorder="1" applyAlignment="1">
      <alignment horizontal="center"/>
    </xf>
    <xf numFmtId="49" fontId="4" fillId="2" borderId="39" xfId="1" applyFont="1" applyFill="1" applyBorder="1" applyAlignment="1">
      <alignment horizontal="center"/>
    </xf>
    <xf numFmtId="49" fontId="5" fillId="2" borderId="28" xfId="1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 wrapText="1"/>
    </xf>
    <xf numFmtId="49" fontId="4" fillId="2" borderId="38" xfId="0" applyNumberFormat="1" applyFont="1" applyFill="1" applyBorder="1" applyAlignment="1">
      <alignment horizontal="center" wrapText="1"/>
    </xf>
    <xf numFmtId="49" fontId="4" fillId="2" borderId="32" xfId="0" applyNumberFormat="1" applyFont="1" applyFill="1" applyBorder="1" applyAlignment="1">
      <alignment horizontal="center" wrapText="1"/>
    </xf>
    <xf numFmtId="49" fontId="4" fillId="2" borderId="40" xfId="0" applyNumberFormat="1" applyFont="1" applyFill="1" applyBorder="1" applyAlignment="1">
      <alignment horizontal="center" wrapText="1"/>
    </xf>
    <xf numFmtId="49" fontId="4" fillId="2" borderId="2" xfId="2" applyNumberFormat="1" applyFont="1" applyFill="1" applyBorder="1" applyAlignment="1">
      <alignment horizontal="center" wrapText="1"/>
    </xf>
    <xf numFmtId="49" fontId="4" fillId="2" borderId="38" xfId="2" applyNumberFormat="1" applyFont="1" applyFill="1" applyBorder="1" applyAlignment="1">
      <alignment horizontal="center" wrapText="1"/>
    </xf>
    <xf numFmtId="49" fontId="4" fillId="2" borderId="21" xfId="2" applyNumberFormat="1" applyFont="1" applyFill="1" applyBorder="1" applyAlignment="1">
      <alignment horizontal="center" wrapText="1"/>
    </xf>
    <xf numFmtId="49" fontId="4" fillId="2" borderId="41" xfId="2" applyNumberFormat="1" applyFont="1" applyFill="1" applyBorder="1" applyAlignment="1">
      <alignment horizontal="center" wrapText="1"/>
    </xf>
    <xf numFmtId="1" fontId="4" fillId="2" borderId="16" xfId="1" applyNumberFormat="1" applyFont="1" applyFill="1" applyBorder="1" applyAlignment="1">
      <alignment horizontal="center"/>
    </xf>
    <xf numFmtId="1" fontId="4" fillId="2" borderId="17" xfId="1" applyNumberFormat="1" applyFont="1" applyFill="1" applyBorder="1" applyAlignment="1">
      <alignment horizontal="center"/>
    </xf>
    <xf numFmtId="0" fontId="4" fillId="2" borderId="26" xfId="1" applyNumberFormat="1" applyFont="1" applyFill="1" applyBorder="1" applyAlignment="1">
      <alignment horizontal="center"/>
    </xf>
    <xf numFmtId="49" fontId="5" fillId="2" borderId="30" xfId="1" applyFont="1" applyFill="1" applyBorder="1" applyAlignment="1">
      <alignment horizontal="center"/>
    </xf>
    <xf numFmtId="1" fontId="4" fillId="2" borderId="33" xfId="1" applyNumberFormat="1" applyFont="1" applyFill="1" applyBorder="1" applyAlignment="1">
      <alignment horizontal="center"/>
    </xf>
    <xf numFmtId="1" fontId="4" fillId="2" borderId="34" xfId="1" applyNumberFormat="1" applyFont="1" applyFill="1" applyBorder="1" applyAlignment="1">
      <alignment horizontal="center"/>
    </xf>
    <xf numFmtId="164" fontId="4" fillId="2" borderId="33" xfId="1" applyNumberFormat="1" applyFont="1" applyFill="1" applyBorder="1" applyAlignment="1">
      <alignment horizontal="center"/>
    </xf>
    <xf numFmtId="164" fontId="4" fillId="2" borderId="35" xfId="1" applyNumberFormat="1" applyFont="1" applyFill="1" applyBorder="1" applyAlignment="1">
      <alignment horizontal="center"/>
    </xf>
    <xf numFmtId="1" fontId="4" fillId="2" borderId="36" xfId="1" applyNumberFormat="1" applyFont="1" applyFill="1" applyBorder="1" applyAlignment="1">
      <alignment horizontal="center"/>
    </xf>
    <xf numFmtId="1" fontId="4" fillId="2" borderId="37" xfId="1" applyNumberFormat="1" applyFont="1" applyFill="1" applyBorder="1" applyAlignment="1">
      <alignment horizontal="center"/>
    </xf>
    <xf numFmtId="49" fontId="15" fillId="12" borderId="1" xfId="4" applyNumberFormat="1" applyBorder="1" applyAlignment="1">
      <alignment horizontal="center" wrapText="1"/>
    </xf>
    <xf numFmtId="49" fontId="15" fillId="12" borderId="16" xfId="4" applyNumberFormat="1" applyBorder="1" applyAlignment="1">
      <alignment horizontal="center" wrapText="1"/>
    </xf>
    <xf numFmtId="0" fontId="15" fillId="12" borderId="1" xfId="4" applyBorder="1" applyAlignment="1">
      <alignment wrapText="1"/>
    </xf>
    <xf numFmtId="0" fontId="15" fillId="12" borderId="4" xfId="4" applyBorder="1" applyAlignment="1">
      <alignment wrapText="1"/>
    </xf>
    <xf numFmtId="0" fontId="15" fillId="12" borderId="0" xfId="4" applyAlignment="1">
      <alignment wrapText="1"/>
    </xf>
    <xf numFmtId="49" fontId="15" fillId="12" borderId="0" xfId="4" applyNumberFormat="1" applyAlignment="1">
      <alignment horizontal="center"/>
    </xf>
    <xf numFmtId="49" fontId="16" fillId="13" borderId="0" xfId="5" applyNumberFormat="1"/>
    <xf numFmtId="0" fontId="15" fillId="12" borderId="16" xfId="4" applyBorder="1" applyAlignment="1">
      <alignment horizontal="center" wrapText="1"/>
    </xf>
    <xf numFmtId="0" fontId="15" fillId="12" borderId="5" xfId="4" applyBorder="1" applyAlignment="1">
      <alignment horizontal="center" wrapText="1"/>
    </xf>
  </cellXfs>
  <cellStyles count="6">
    <cellStyle name="Bad" xfId="5" builtinId="27"/>
    <cellStyle name="Good" xfId="4" builtinId="26"/>
    <cellStyle name="Normal" xfId="0" builtinId="0"/>
    <cellStyle name="Normal_001-0200-5340-SP01 Standard McCain Motor List Oct 12 05" xfId="1" xr:uid="{00000000-0005-0000-0000-000001000000}"/>
    <cellStyle name="Normal_702-0417-5180-SP01 Delmas Inst List-Sep26-06" xfId="2" xr:uid="{00000000-0005-0000-0000-000002000000}"/>
    <cellStyle name="Normal_MKIMTRS.XLS" xfId="3" xr:uid="{00000000-0005-0000-0000-000003000000}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  <pageSetUpPr fitToPage="1"/>
  </sheetPr>
  <dimension ref="A1:Y185"/>
  <sheetViews>
    <sheetView tabSelected="1" zoomScale="85" zoomScaleNormal="85" zoomScaleSheetLayoutView="115" workbookViewId="0">
      <pane ySplit="2" topLeftCell="A117" activePane="bottomLeft" state="frozen"/>
      <selection pane="bottomLeft" activeCell="F120" sqref="F120"/>
    </sheetView>
  </sheetViews>
  <sheetFormatPr defaultColWidth="10.7109375" defaultRowHeight="15.75" outlineLevelCol="1" x14ac:dyDescent="0.25"/>
  <cols>
    <col min="1" max="1" width="7.42578125" style="4" customWidth="1"/>
    <col min="2" max="2" width="7.28515625" style="2" customWidth="1"/>
    <col min="3" max="3" width="12.42578125" style="2" customWidth="1"/>
    <col min="4" max="4" width="8" style="65" customWidth="1" outlineLevel="1"/>
    <col min="5" max="5" width="14.5703125" style="9" customWidth="1"/>
    <col min="6" max="6" width="21" style="59" customWidth="1"/>
    <col min="7" max="7" width="17.140625" style="10" bestFit="1" customWidth="1"/>
    <col min="8" max="8" width="21.5703125" style="10" customWidth="1"/>
    <col min="9" max="9" width="23.42578125" style="10" customWidth="1"/>
    <col min="10" max="10" width="74.7109375" style="10" customWidth="1"/>
    <col min="11" max="12" width="10.7109375" style="2" customWidth="1"/>
    <col min="13" max="13" width="8.5703125" style="2" customWidth="1"/>
    <col min="14" max="14" width="13.85546875" style="2" customWidth="1"/>
    <col min="15" max="16" width="13.7109375" style="2" customWidth="1"/>
    <col min="17" max="17" width="34.28515625" style="2" customWidth="1"/>
    <col min="18" max="18" width="34.28515625" style="10" customWidth="1"/>
    <col min="19" max="16384" width="10.7109375" style="2"/>
  </cols>
  <sheetData>
    <row r="1" spans="1:18" s="11" customFormat="1" ht="16.5" thickBot="1" x14ac:dyDescent="0.3">
      <c r="A1" s="99" t="s">
        <v>0</v>
      </c>
      <c r="B1" s="13" t="s">
        <v>1</v>
      </c>
      <c r="C1" s="14" t="s">
        <v>2</v>
      </c>
      <c r="D1" s="15" t="s">
        <v>3</v>
      </c>
      <c r="E1" s="12" t="s">
        <v>201</v>
      </c>
      <c r="F1" s="60" t="s">
        <v>202</v>
      </c>
      <c r="G1" s="178" t="s">
        <v>4</v>
      </c>
      <c r="H1" s="179"/>
      <c r="I1" s="179"/>
      <c r="J1" s="180"/>
      <c r="K1" s="13" t="s">
        <v>203</v>
      </c>
      <c r="L1" s="14" t="s">
        <v>5</v>
      </c>
      <c r="M1" s="14" t="s">
        <v>7</v>
      </c>
      <c r="N1" s="176" t="s">
        <v>8</v>
      </c>
      <c r="O1" s="177"/>
      <c r="P1" s="177"/>
      <c r="Q1" s="14" t="s">
        <v>9</v>
      </c>
      <c r="R1" s="14" t="s">
        <v>243</v>
      </c>
    </row>
    <row r="2" spans="1:18" ht="32.25" thickBot="1" x14ac:dyDescent="0.3">
      <c r="A2" s="100"/>
      <c r="B2" s="16"/>
      <c r="C2" s="17"/>
      <c r="D2" s="18"/>
      <c r="E2" s="1"/>
      <c r="F2" s="58"/>
      <c r="G2" s="19" t="s">
        <v>10</v>
      </c>
      <c r="H2" s="20" t="s">
        <v>11</v>
      </c>
      <c r="I2" s="20" t="s">
        <v>12</v>
      </c>
      <c r="J2" s="21" t="s">
        <v>6</v>
      </c>
      <c r="K2" s="16"/>
      <c r="L2" s="17"/>
      <c r="M2" s="1"/>
      <c r="N2" s="22" t="s">
        <v>13</v>
      </c>
      <c r="O2" s="23" t="s">
        <v>14</v>
      </c>
      <c r="P2" s="24" t="s">
        <v>15</v>
      </c>
      <c r="Q2" s="17"/>
      <c r="R2" s="17"/>
    </row>
    <row r="3" spans="1:18" s="4" customFormat="1" ht="30.75" x14ac:dyDescent="0.25">
      <c r="A3" s="128"/>
      <c r="B3" s="206" t="s">
        <v>136</v>
      </c>
      <c r="C3" s="129" t="s">
        <v>139</v>
      </c>
      <c r="D3" s="130"/>
      <c r="E3" s="25" t="str">
        <f t="shared" ref="E3:E47" si="0">B3&amp;"-"&amp;C3</f>
        <v>FIT-4705A</v>
      </c>
      <c r="F3" s="131" t="s">
        <v>204</v>
      </c>
      <c r="G3" s="25" t="s">
        <v>76</v>
      </c>
      <c r="H3" s="132" t="s">
        <v>77</v>
      </c>
      <c r="I3" s="129" t="s">
        <v>128</v>
      </c>
      <c r="J3" s="133"/>
      <c r="K3" s="25"/>
      <c r="L3" s="134"/>
      <c r="M3" s="25"/>
      <c r="N3" s="25" t="s">
        <v>81</v>
      </c>
      <c r="O3" s="25" t="s">
        <v>81</v>
      </c>
      <c r="P3" s="135" t="s">
        <v>206</v>
      </c>
      <c r="Q3" s="136"/>
      <c r="R3" s="137"/>
    </row>
    <row r="4" spans="1:18" s="4" customFormat="1" ht="30.75" x14ac:dyDescent="0.25">
      <c r="A4" s="123"/>
      <c r="B4" s="205" t="s">
        <v>135</v>
      </c>
      <c r="C4" s="116" t="s">
        <v>139</v>
      </c>
      <c r="D4" s="117"/>
      <c r="E4" s="118" t="str">
        <f t="shared" si="0"/>
        <v>LIT-4705A</v>
      </c>
      <c r="F4" s="61" t="s">
        <v>204</v>
      </c>
      <c r="G4" s="118" t="s">
        <v>68</v>
      </c>
      <c r="H4" s="119" t="s">
        <v>282</v>
      </c>
      <c r="I4" s="116" t="s">
        <v>24</v>
      </c>
      <c r="J4" s="119" t="s">
        <v>283</v>
      </c>
      <c r="K4" s="118"/>
      <c r="L4" s="120"/>
      <c r="M4" s="138"/>
      <c r="N4" s="118" t="s">
        <v>21</v>
      </c>
      <c r="O4" s="118" t="s">
        <v>21</v>
      </c>
      <c r="P4" s="61" t="s">
        <v>206</v>
      </c>
      <c r="Q4" s="122"/>
      <c r="R4" s="125"/>
    </row>
    <row r="5" spans="1:18" s="4" customFormat="1" ht="45" x14ac:dyDescent="0.25">
      <c r="A5" s="123"/>
      <c r="B5" s="205" t="s">
        <v>137</v>
      </c>
      <c r="C5" s="116" t="s">
        <v>139</v>
      </c>
      <c r="D5" s="117"/>
      <c r="E5" s="118" t="str">
        <f t="shared" si="0"/>
        <v>LSH-4705A</v>
      </c>
      <c r="F5" s="61" t="s">
        <v>204</v>
      </c>
      <c r="G5" s="118" t="s">
        <v>68</v>
      </c>
      <c r="H5" s="116" t="s">
        <v>62</v>
      </c>
      <c r="I5" s="116" t="s">
        <v>28</v>
      </c>
      <c r="J5" s="139" t="s">
        <v>284</v>
      </c>
      <c r="K5" s="118"/>
      <c r="L5" s="120"/>
      <c r="M5" s="138"/>
      <c r="N5" s="118" t="s">
        <v>21</v>
      </c>
      <c r="O5" s="118" t="s">
        <v>21</v>
      </c>
      <c r="P5" s="61" t="s">
        <v>206</v>
      </c>
      <c r="Q5" s="122"/>
      <c r="R5" s="125"/>
    </row>
    <row r="6" spans="1:18" s="4" customFormat="1" ht="45.75" x14ac:dyDescent="0.25">
      <c r="A6" s="123"/>
      <c r="B6" s="205" t="s">
        <v>162</v>
      </c>
      <c r="C6" s="116" t="s">
        <v>139</v>
      </c>
      <c r="D6" s="127"/>
      <c r="E6" s="118" t="str">
        <f t="shared" si="0"/>
        <v>SV-4705A</v>
      </c>
      <c r="F6" s="61" t="s">
        <v>204</v>
      </c>
      <c r="G6" s="118" t="s">
        <v>76</v>
      </c>
      <c r="H6" s="118" t="s">
        <v>122</v>
      </c>
      <c r="I6" s="116" t="s">
        <v>18</v>
      </c>
      <c r="J6" s="140" t="s">
        <v>163</v>
      </c>
      <c r="K6" s="118"/>
      <c r="L6" s="120"/>
      <c r="M6" s="121"/>
      <c r="N6" s="118" t="s">
        <v>21</v>
      </c>
      <c r="O6" s="118" t="s">
        <v>21</v>
      </c>
      <c r="P6" s="61" t="s">
        <v>206</v>
      </c>
      <c r="Q6" s="122"/>
      <c r="R6" s="122"/>
    </row>
    <row r="7" spans="1:18" s="4" customFormat="1" ht="30.75" x14ac:dyDescent="0.25">
      <c r="A7" s="123"/>
      <c r="B7" s="205" t="s">
        <v>300</v>
      </c>
      <c r="C7" s="116" t="s">
        <v>139</v>
      </c>
      <c r="D7" s="117"/>
      <c r="E7" s="118" t="str">
        <f t="shared" si="0"/>
        <v>TE-4705A</v>
      </c>
      <c r="F7" s="144" t="s">
        <v>204</v>
      </c>
      <c r="G7" s="118" t="s">
        <v>67</v>
      </c>
      <c r="H7" s="118" t="s">
        <v>73</v>
      </c>
      <c r="I7" s="116" t="s">
        <v>110</v>
      </c>
      <c r="J7" s="145" t="s">
        <v>307</v>
      </c>
      <c r="K7" s="118"/>
      <c r="L7" s="120"/>
      <c r="M7" s="138"/>
      <c r="N7" s="118" t="s">
        <v>21</v>
      </c>
      <c r="O7" s="118" t="s">
        <v>21</v>
      </c>
      <c r="P7" s="61" t="s">
        <v>206</v>
      </c>
      <c r="Q7" s="122"/>
      <c r="R7" s="122"/>
    </row>
    <row r="8" spans="1:18" s="4" customFormat="1" ht="30.75" x14ac:dyDescent="0.25">
      <c r="A8" s="115"/>
      <c r="B8" s="205" t="s">
        <v>88</v>
      </c>
      <c r="C8" s="116" t="s">
        <v>139</v>
      </c>
      <c r="D8" s="117"/>
      <c r="E8" s="118" t="str">
        <f t="shared" si="0"/>
        <v>FV-4705A</v>
      </c>
      <c r="F8" s="61" t="s">
        <v>204</v>
      </c>
      <c r="G8" s="118" t="s">
        <v>67</v>
      </c>
      <c r="H8" s="119" t="s">
        <v>89</v>
      </c>
      <c r="I8" s="116" t="s">
        <v>123</v>
      </c>
      <c r="J8" s="119" t="s">
        <v>280</v>
      </c>
      <c r="K8" s="118"/>
      <c r="L8" s="120"/>
      <c r="M8" s="121"/>
      <c r="N8" s="118" t="s">
        <v>21</v>
      </c>
      <c r="O8" s="118" t="s">
        <v>21</v>
      </c>
      <c r="P8" s="61" t="s">
        <v>206</v>
      </c>
      <c r="Q8" s="122"/>
      <c r="R8" s="122"/>
    </row>
    <row r="9" spans="1:18" s="5" customFormat="1" ht="75.75" x14ac:dyDescent="0.25">
      <c r="A9" s="123"/>
      <c r="B9" s="205" t="s">
        <v>161</v>
      </c>
      <c r="C9" s="116" t="s">
        <v>139</v>
      </c>
      <c r="D9" s="127"/>
      <c r="E9" s="118" t="str">
        <f t="shared" si="0"/>
        <v>XV-4705A</v>
      </c>
      <c r="F9" s="61" t="s">
        <v>204</v>
      </c>
      <c r="G9" s="118" t="s">
        <v>67</v>
      </c>
      <c r="H9" s="118" t="s">
        <v>107</v>
      </c>
      <c r="I9" s="116" t="s">
        <v>18</v>
      </c>
      <c r="J9" s="118" t="s">
        <v>285</v>
      </c>
      <c r="K9" s="118"/>
      <c r="L9" s="120"/>
      <c r="M9" s="121"/>
      <c r="N9" s="118" t="s">
        <v>21</v>
      </c>
      <c r="O9" s="118" t="s">
        <v>21</v>
      </c>
      <c r="P9" s="61" t="s">
        <v>206</v>
      </c>
      <c r="Q9" s="122"/>
      <c r="R9" s="122"/>
    </row>
    <row r="10" spans="1:18" s="5" customFormat="1" ht="30.75" x14ac:dyDescent="0.25">
      <c r="A10" s="123"/>
      <c r="B10" s="205" t="s">
        <v>300</v>
      </c>
      <c r="C10" s="116" t="s">
        <v>140</v>
      </c>
      <c r="D10" s="117"/>
      <c r="E10" s="118" t="str">
        <f t="shared" si="0"/>
        <v>TE-4705B</v>
      </c>
      <c r="F10" s="144" t="s">
        <v>204</v>
      </c>
      <c r="G10" s="118" t="s">
        <v>67</v>
      </c>
      <c r="H10" s="118" t="s">
        <v>74</v>
      </c>
      <c r="I10" s="116" t="s">
        <v>110</v>
      </c>
      <c r="J10" s="145" t="s">
        <v>307</v>
      </c>
      <c r="K10" s="118"/>
      <c r="L10" s="120"/>
      <c r="M10" s="138"/>
      <c r="N10" s="118" t="s">
        <v>21</v>
      </c>
      <c r="O10" s="118" t="s">
        <v>21</v>
      </c>
      <c r="P10" s="61" t="s">
        <v>206</v>
      </c>
      <c r="Q10" s="122"/>
      <c r="R10" s="124"/>
    </row>
    <row r="11" spans="1:18" s="5" customFormat="1" ht="30.75" x14ac:dyDescent="0.25">
      <c r="A11" s="123"/>
      <c r="B11" s="205" t="s">
        <v>88</v>
      </c>
      <c r="C11" s="116" t="s">
        <v>140</v>
      </c>
      <c r="D11" s="117"/>
      <c r="E11" s="118" t="str">
        <f t="shared" si="0"/>
        <v>FV-4705B</v>
      </c>
      <c r="F11" s="61" t="s">
        <v>204</v>
      </c>
      <c r="G11" s="118" t="s">
        <v>67</v>
      </c>
      <c r="H11" s="119" t="s">
        <v>90</v>
      </c>
      <c r="I11" s="116" t="s">
        <v>124</v>
      </c>
      <c r="J11" s="119" t="s">
        <v>280</v>
      </c>
      <c r="K11" s="118"/>
      <c r="L11" s="120"/>
      <c r="M11" s="121"/>
      <c r="N11" s="118" t="s">
        <v>21</v>
      </c>
      <c r="O11" s="118" t="s">
        <v>21</v>
      </c>
      <c r="P11" s="61" t="s">
        <v>206</v>
      </c>
      <c r="Q11" s="122"/>
      <c r="R11" s="124"/>
    </row>
    <row r="12" spans="1:18" s="5" customFormat="1" ht="60.75" x14ac:dyDescent="0.25">
      <c r="A12" s="123"/>
      <c r="B12" s="205" t="s">
        <v>161</v>
      </c>
      <c r="C12" s="116" t="s">
        <v>140</v>
      </c>
      <c r="D12" s="127"/>
      <c r="E12" s="118" t="str">
        <f t="shared" si="0"/>
        <v>XV-4705B</v>
      </c>
      <c r="F12" s="61" t="s">
        <v>204</v>
      </c>
      <c r="G12" s="118" t="s">
        <v>150</v>
      </c>
      <c r="H12" s="118" t="s">
        <v>151</v>
      </c>
      <c r="I12" s="116" t="s">
        <v>18</v>
      </c>
      <c r="J12" s="118" t="s">
        <v>288</v>
      </c>
      <c r="K12" s="118"/>
      <c r="L12" s="120"/>
      <c r="M12" s="121"/>
      <c r="N12" s="118" t="s">
        <v>21</v>
      </c>
      <c r="O12" s="118" t="s">
        <v>21</v>
      </c>
      <c r="P12" s="61" t="s">
        <v>206</v>
      </c>
      <c r="Q12" s="122"/>
      <c r="R12" s="122"/>
    </row>
    <row r="13" spans="1:18" s="5" customFormat="1" ht="30.75" x14ac:dyDescent="0.25">
      <c r="A13" s="123"/>
      <c r="B13" s="205" t="s">
        <v>300</v>
      </c>
      <c r="C13" s="116" t="s">
        <v>141</v>
      </c>
      <c r="D13" s="117"/>
      <c r="E13" s="118" t="str">
        <f t="shared" si="0"/>
        <v>TE-4705C</v>
      </c>
      <c r="F13" s="144" t="s">
        <v>204</v>
      </c>
      <c r="G13" s="118" t="s">
        <v>67</v>
      </c>
      <c r="H13" s="118" t="s">
        <v>75</v>
      </c>
      <c r="I13" s="116" t="s">
        <v>110</v>
      </c>
      <c r="J13" s="145" t="s">
        <v>307</v>
      </c>
      <c r="K13" s="118"/>
      <c r="L13" s="120"/>
      <c r="M13" s="138"/>
      <c r="N13" s="118" t="s">
        <v>21</v>
      </c>
      <c r="O13" s="118" t="s">
        <v>21</v>
      </c>
      <c r="P13" s="61" t="s">
        <v>206</v>
      </c>
      <c r="Q13" s="122"/>
      <c r="R13" s="122"/>
    </row>
    <row r="14" spans="1:18" s="4" customFormat="1" ht="30.75" x14ac:dyDescent="0.25">
      <c r="A14" s="123"/>
      <c r="B14" s="205" t="s">
        <v>88</v>
      </c>
      <c r="C14" s="116" t="s">
        <v>141</v>
      </c>
      <c r="D14" s="117"/>
      <c r="E14" s="118" t="str">
        <f t="shared" si="0"/>
        <v>FV-4705C</v>
      </c>
      <c r="F14" s="61" t="s">
        <v>204</v>
      </c>
      <c r="G14" s="118" t="s">
        <v>67</v>
      </c>
      <c r="H14" s="119" t="s">
        <v>91</v>
      </c>
      <c r="I14" s="116" t="s">
        <v>124</v>
      </c>
      <c r="J14" s="119" t="s">
        <v>280</v>
      </c>
      <c r="K14" s="118"/>
      <c r="L14" s="120"/>
      <c r="M14" s="121"/>
      <c r="N14" s="118" t="s">
        <v>21</v>
      </c>
      <c r="O14" s="118" t="s">
        <v>21</v>
      </c>
      <c r="P14" s="61" t="s">
        <v>206</v>
      </c>
      <c r="Q14" s="122"/>
      <c r="R14" s="124"/>
    </row>
    <row r="15" spans="1:18" s="4" customFormat="1" ht="30.75" x14ac:dyDescent="0.25">
      <c r="A15" s="123"/>
      <c r="B15" s="205" t="s">
        <v>88</v>
      </c>
      <c r="C15" s="116" t="s">
        <v>147</v>
      </c>
      <c r="D15" s="117"/>
      <c r="E15" s="118" t="str">
        <f t="shared" si="0"/>
        <v>FV-4705D</v>
      </c>
      <c r="F15" s="61" t="s">
        <v>204</v>
      </c>
      <c r="G15" s="118" t="s">
        <v>67</v>
      </c>
      <c r="H15" s="119" t="s">
        <v>92</v>
      </c>
      <c r="I15" s="116" t="s">
        <v>191</v>
      </c>
      <c r="J15" s="119" t="s">
        <v>280</v>
      </c>
      <c r="K15" s="118"/>
      <c r="L15" s="120"/>
      <c r="M15" s="121"/>
      <c r="N15" s="118" t="s">
        <v>21</v>
      </c>
      <c r="O15" s="118" t="s">
        <v>21</v>
      </c>
      <c r="P15" s="61" t="s">
        <v>206</v>
      </c>
      <c r="Q15" s="122"/>
      <c r="R15" s="125"/>
    </row>
    <row r="16" spans="1:18" s="4" customFormat="1" ht="30.75" x14ac:dyDescent="0.25">
      <c r="A16" s="123"/>
      <c r="B16" s="205" t="s">
        <v>88</v>
      </c>
      <c r="C16" s="116" t="s">
        <v>148</v>
      </c>
      <c r="D16" s="117"/>
      <c r="E16" s="118" t="str">
        <f t="shared" si="0"/>
        <v>FV-4705E</v>
      </c>
      <c r="F16" s="61" t="s">
        <v>204</v>
      </c>
      <c r="G16" s="118" t="s">
        <v>67</v>
      </c>
      <c r="H16" s="119" t="s">
        <v>93</v>
      </c>
      <c r="I16" s="116" t="s">
        <v>191</v>
      </c>
      <c r="J16" s="119" t="s">
        <v>280</v>
      </c>
      <c r="K16" s="118"/>
      <c r="L16" s="120"/>
      <c r="M16" s="121"/>
      <c r="N16" s="118" t="s">
        <v>21</v>
      </c>
      <c r="O16" s="118" t="s">
        <v>21</v>
      </c>
      <c r="P16" s="61" t="s">
        <v>206</v>
      </c>
      <c r="Q16" s="122"/>
      <c r="R16" s="125"/>
    </row>
    <row r="17" spans="1:20" s="4" customFormat="1" ht="30.75" x14ac:dyDescent="0.25">
      <c r="A17" s="123"/>
      <c r="B17" s="205" t="s">
        <v>88</v>
      </c>
      <c r="C17" s="116" t="s">
        <v>149</v>
      </c>
      <c r="D17" s="117"/>
      <c r="E17" s="118" t="str">
        <f t="shared" si="0"/>
        <v>FV-4705F</v>
      </c>
      <c r="F17" s="61" t="s">
        <v>204</v>
      </c>
      <c r="G17" s="118" t="s">
        <v>67</v>
      </c>
      <c r="H17" s="119" t="s">
        <v>94</v>
      </c>
      <c r="I17" s="116" t="s">
        <v>191</v>
      </c>
      <c r="J17" s="119" t="s">
        <v>280</v>
      </c>
      <c r="K17" s="118"/>
      <c r="L17" s="120"/>
      <c r="M17" s="121"/>
      <c r="N17" s="118" t="s">
        <v>21</v>
      </c>
      <c r="O17" s="118" t="s">
        <v>21</v>
      </c>
      <c r="P17" s="61" t="s">
        <v>206</v>
      </c>
      <c r="Q17" s="122"/>
      <c r="R17" s="122"/>
    </row>
    <row r="18" spans="1:20" s="4" customFormat="1" ht="45" x14ac:dyDescent="0.25">
      <c r="A18" s="123"/>
      <c r="B18" s="205" t="s">
        <v>312</v>
      </c>
      <c r="C18" s="116" t="s">
        <v>213</v>
      </c>
      <c r="D18" s="117"/>
      <c r="E18" s="118" t="str">
        <f t="shared" si="0"/>
        <v>ZSD-4706A</v>
      </c>
      <c r="F18" s="61" t="s">
        <v>204</v>
      </c>
      <c r="G18" s="118" t="s">
        <v>79</v>
      </c>
      <c r="H18" s="118" t="s">
        <v>218</v>
      </c>
      <c r="I18" s="116" t="s">
        <v>311</v>
      </c>
      <c r="J18" s="166" t="s">
        <v>257</v>
      </c>
      <c r="K18" s="118"/>
      <c r="L18" s="120"/>
      <c r="M18" s="121"/>
      <c r="N18" s="118" t="s">
        <v>21</v>
      </c>
      <c r="O18" s="118" t="s">
        <v>21</v>
      </c>
      <c r="P18" s="61" t="s">
        <v>206</v>
      </c>
      <c r="Q18" s="122"/>
      <c r="R18" s="122"/>
    </row>
    <row r="19" spans="1:20" s="4" customFormat="1" ht="45" x14ac:dyDescent="0.25">
      <c r="A19" s="123"/>
      <c r="B19" s="205" t="s">
        <v>310</v>
      </c>
      <c r="C19" s="116" t="s">
        <v>213</v>
      </c>
      <c r="D19" s="117"/>
      <c r="E19" s="118" t="str">
        <f t="shared" si="0"/>
        <v>ZSU-4706A</v>
      </c>
      <c r="F19" s="61" t="s">
        <v>204</v>
      </c>
      <c r="G19" s="118" t="s">
        <v>32</v>
      </c>
      <c r="H19" s="118" t="s">
        <v>219</v>
      </c>
      <c r="I19" s="116" t="s">
        <v>33</v>
      </c>
      <c r="J19" s="166" t="s">
        <v>257</v>
      </c>
      <c r="K19" s="118"/>
      <c r="L19" s="120"/>
      <c r="M19" s="121"/>
      <c r="N19" s="118" t="s">
        <v>21</v>
      </c>
      <c r="O19" s="118" t="s">
        <v>21</v>
      </c>
      <c r="P19" s="61" t="s">
        <v>206</v>
      </c>
      <c r="Q19" s="122"/>
      <c r="R19" s="122"/>
    </row>
    <row r="20" spans="1:20" s="4" customFormat="1" ht="30.75" x14ac:dyDescent="0.25">
      <c r="A20" s="123"/>
      <c r="B20" s="205" t="s">
        <v>309</v>
      </c>
      <c r="C20" s="116" t="s">
        <v>213</v>
      </c>
      <c r="D20" s="117"/>
      <c r="E20" s="118" t="str">
        <f t="shared" si="0"/>
        <v>HSD-4706A</v>
      </c>
      <c r="F20" s="61" t="s">
        <v>204</v>
      </c>
      <c r="G20" s="118" t="s">
        <v>79</v>
      </c>
      <c r="H20" s="119" t="s">
        <v>80</v>
      </c>
      <c r="I20" s="116" t="s">
        <v>17</v>
      </c>
      <c r="J20" s="118" t="s">
        <v>207</v>
      </c>
      <c r="K20" s="118"/>
      <c r="L20" s="120"/>
      <c r="M20" s="121"/>
      <c r="N20" s="144" t="s">
        <v>129</v>
      </c>
      <c r="O20" s="144" t="s">
        <v>205</v>
      </c>
      <c r="P20" s="61" t="s">
        <v>206</v>
      </c>
      <c r="Q20" s="125"/>
      <c r="R20" s="122"/>
    </row>
    <row r="21" spans="1:20" s="4" customFormat="1" ht="30.75" x14ac:dyDescent="0.25">
      <c r="A21" s="123"/>
      <c r="B21" s="205" t="s">
        <v>308</v>
      </c>
      <c r="C21" s="116" t="s">
        <v>212</v>
      </c>
      <c r="D21" s="117"/>
      <c r="E21" s="118" t="str">
        <f t="shared" si="0"/>
        <v>HSU-4706B</v>
      </c>
      <c r="F21" s="61" t="s">
        <v>204</v>
      </c>
      <c r="G21" s="118" t="s">
        <v>79</v>
      </c>
      <c r="H21" s="119" t="s">
        <v>78</v>
      </c>
      <c r="I21" s="116" t="s">
        <v>17</v>
      </c>
      <c r="J21" s="118" t="s">
        <v>207</v>
      </c>
      <c r="K21" s="118"/>
      <c r="L21" s="120"/>
      <c r="M21" s="121"/>
      <c r="N21" s="144" t="s">
        <v>129</v>
      </c>
      <c r="O21" s="144" t="s">
        <v>205</v>
      </c>
      <c r="P21" s="61" t="s">
        <v>206</v>
      </c>
      <c r="Q21" s="125"/>
      <c r="R21" s="125"/>
    </row>
    <row r="22" spans="1:20" s="4" customFormat="1" ht="45.75" x14ac:dyDescent="0.25">
      <c r="A22" s="123"/>
      <c r="B22" s="205" t="s">
        <v>341</v>
      </c>
      <c r="C22" s="116" t="s">
        <v>183</v>
      </c>
      <c r="D22" s="117"/>
      <c r="E22" s="118" t="str">
        <f t="shared" ref="E22" si="1">B22&amp;"-"&amp;C22</f>
        <v>SS-4707A</v>
      </c>
      <c r="F22" s="61" t="s">
        <v>204</v>
      </c>
      <c r="G22" s="118" t="s">
        <v>32</v>
      </c>
      <c r="H22" s="118" t="s">
        <v>258</v>
      </c>
      <c r="I22" s="116" t="s">
        <v>33</v>
      </c>
      <c r="J22" s="166" t="s">
        <v>257</v>
      </c>
      <c r="K22" s="118"/>
      <c r="L22" s="120"/>
      <c r="M22" s="121"/>
      <c r="N22" s="118" t="s">
        <v>21</v>
      </c>
      <c r="O22" s="118" t="s">
        <v>21</v>
      </c>
      <c r="P22" s="61" t="s">
        <v>206</v>
      </c>
      <c r="Q22" s="125"/>
      <c r="R22" s="125"/>
    </row>
    <row r="23" spans="1:20" s="4" customFormat="1" ht="45.75" x14ac:dyDescent="0.25">
      <c r="A23" s="123"/>
      <c r="B23" s="205" t="s">
        <v>341</v>
      </c>
      <c r="C23" s="116" t="s">
        <v>182</v>
      </c>
      <c r="D23" s="117"/>
      <c r="E23" s="118" t="str">
        <f t="shared" si="0"/>
        <v>SS-4707B</v>
      </c>
      <c r="F23" s="61" t="s">
        <v>204</v>
      </c>
      <c r="G23" s="118" t="s">
        <v>32</v>
      </c>
      <c r="H23" s="118" t="s">
        <v>342</v>
      </c>
      <c r="I23" s="116" t="s">
        <v>33</v>
      </c>
      <c r="J23" s="166" t="s">
        <v>257</v>
      </c>
      <c r="K23" s="118"/>
      <c r="L23" s="120"/>
      <c r="M23" s="121"/>
      <c r="N23" s="118" t="s">
        <v>21</v>
      </c>
      <c r="O23" s="118" t="s">
        <v>21</v>
      </c>
      <c r="P23" s="61" t="s">
        <v>206</v>
      </c>
      <c r="Q23" s="125"/>
      <c r="R23" s="125"/>
    </row>
    <row r="24" spans="1:20" s="4" customFormat="1" ht="30.75" x14ac:dyDescent="0.25">
      <c r="A24" s="123"/>
      <c r="B24" s="205" t="s">
        <v>309</v>
      </c>
      <c r="C24" s="116" t="s">
        <v>183</v>
      </c>
      <c r="D24" s="117"/>
      <c r="E24" s="118" t="str">
        <f t="shared" si="0"/>
        <v>HSD-4707A</v>
      </c>
      <c r="F24" s="61" t="s">
        <v>204</v>
      </c>
      <c r="G24" s="118" t="s">
        <v>32</v>
      </c>
      <c r="H24" s="167" t="s">
        <v>217</v>
      </c>
      <c r="I24" s="116" t="s">
        <v>17</v>
      </c>
      <c r="J24" s="118" t="s">
        <v>207</v>
      </c>
      <c r="K24" s="118"/>
      <c r="L24" s="120"/>
      <c r="M24" s="118"/>
      <c r="N24" s="144" t="s">
        <v>129</v>
      </c>
      <c r="O24" s="144" t="s">
        <v>205</v>
      </c>
      <c r="P24" s="61" t="s">
        <v>206</v>
      </c>
      <c r="Q24" s="125"/>
      <c r="R24" s="125"/>
    </row>
    <row r="25" spans="1:20" s="4" customFormat="1" ht="30.75" x14ac:dyDescent="0.25">
      <c r="A25" s="123"/>
      <c r="B25" s="205" t="s">
        <v>310</v>
      </c>
      <c r="C25" s="116" t="s">
        <v>183</v>
      </c>
      <c r="D25" s="117"/>
      <c r="E25" s="118" t="str">
        <f t="shared" si="0"/>
        <v>ZSU-4707A</v>
      </c>
      <c r="F25" s="61" t="s">
        <v>204</v>
      </c>
      <c r="G25" s="118" t="s">
        <v>32</v>
      </c>
      <c r="H25" s="118" t="s">
        <v>215</v>
      </c>
      <c r="I25" s="116" t="s">
        <v>311</v>
      </c>
      <c r="J25" s="118" t="s">
        <v>313</v>
      </c>
      <c r="K25" s="118"/>
      <c r="L25" s="120"/>
      <c r="M25" s="121"/>
      <c r="N25" s="118" t="s">
        <v>21</v>
      </c>
      <c r="O25" s="118" t="s">
        <v>21</v>
      </c>
      <c r="P25" s="61" t="s">
        <v>206</v>
      </c>
      <c r="Q25" s="122"/>
      <c r="R25" s="122"/>
      <c r="T25" s="169"/>
    </row>
    <row r="26" spans="1:20" s="4" customFormat="1" ht="30.75" x14ac:dyDescent="0.25">
      <c r="A26" s="123"/>
      <c r="B26" s="205" t="s">
        <v>308</v>
      </c>
      <c r="C26" s="116" t="s">
        <v>182</v>
      </c>
      <c r="D26" s="117"/>
      <c r="E26" s="118" t="str">
        <f t="shared" si="0"/>
        <v>HSU-4707B</v>
      </c>
      <c r="F26" s="61" t="s">
        <v>204</v>
      </c>
      <c r="G26" s="118" t="s">
        <v>32</v>
      </c>
      <c r="H26" s="167" t="s">
        <v>216</v>
      </c>
      <c r="I26" s="116" t="s">
        <v>17</v>
      </c>
      <c r="J26" s="118" t="s">
        <v>207</v>
      </c>
      <c r="K26" s="118"/>
      <c r="L26" s="120"/>
      <c r="M26" s="121"/>
      <c r="N26" s="144" t="s">
        <v>129</v>
      </c>
      <c r="O26" s="144" t="s">
        <v>205</v>
      </c>
      <c r="P26" s="61" t="s">
        <v>206</v>
      </c>
      <c r="Q26" s="125"/>
      <c r="R26" s="122"/>
      <c r="T26" s="168"/>
    </row>
    <row r="27" spans="1:20" s="4" customFormat="1" ht="30.75" x14ac:dyDescent="0.25">
      <c r="A27" s="123"/>
      <c r="B27" s="205" t="s">
        <v>312</v>
      </c>
      <c r="C27" s="116" t="s">
        <v>182</v>
      </c>
      <c r="D27" s="117"/>
      <c r="E27" s="118" t="str">
        <f t="shared" si="0"/>
        <v>ZSD-4707B</v>
      </c>
      <c r="F27" s="61" t="s">
        <v>204</v>
      </c>
      <c r="G27" s="118" t="s">
        <v>32</v>
      </c>
      <c r="H27" s="118" t="s">
        <v>214</v>
      </c>
      <c r="I27" s="116" t="s">
        <v>311</v>
      </c>
      <c r="J27" s="118" t="s">
        <v>313</v>
      </c>
      <c r="K27" s="118"/>
      <c r="L27" s="120"/>
      <c r="M27" s="121"/>
      <c r="N27" s="118" t="s">
        <v>21</v>
      </c>
      <c r="O27" s="118" t="s">
        <v>21</v>
      </c>
      <c r="P27" s="61" t="s">
        <v>206</v>
      </c>
      <c r="Q27" s="122"/>
      <c r="R27" s="122"/>
    </row>
    <row r="28" spans="1:20" s="4" customFormat="1" ht="30.75" x14ac:dyDescent="0.25">
      <c r="A28" s="123"/>
      <c r="B28" s="205" t="s">
        <v>135</v>
      </c>
      <c r="C28" s="116" t="s">
        <v>153</v>
      </c>
      <c r="D28" s="117"/>
      <c r="E28" s="118" t="str">
        <f t="shared" si="0"/>
        <v>LIT-4710A</v>
      </c>
      <c r="F28" s="61" t="s">
        <v>204</v>
      </c>
      <c r="G28" s="118" t="s">
        <v>84</v>
      </c>
      <c r="H28" s="119" t="s">
        <v>265</v>
      </c>
      <c r="I28" s="116" t="s">
        <v>24</v>
      </c>
      <c r="J28" s="119" t="s">
        <v>283</v>
      </c>
      <c r="K28" s="118"/>
      <c r="L28" s="120"/>
      <c r="M28" s="121"/>
      <c r="N28" s="118" t="s">
        <v>21</v>
      </c>
      <c r="O28" s="118" t="s">
        <v>21</v>
      </c>
      <c r="P28" s="61" t="s">
        <v>206</v>
      </c>
      <c r="Q28" s="122"/>
      <c r="R28" s="122"/>
    </row>
    <row r="29" spans="1:20" s="4" customFormat="1" ht="45" x14ac:dyDescent="0.25">
      <c r="A29" s="123"/>
      <c r="B29" s="205" t="s">
        <v>137</v>
      </c>
      <c r="C29" s="116" t="s">
        <v>153</v>
      </c>
      <c r="D29" s="117"/>
      <c r="E29" s="118" t="str">
        <f t="shared" si="0"/>
        <v>LSH-4710A</v>
      </c>
      <c r="F29" s="61" t="s">
        <v>204</v>
      </c>
      <c r="G29" s="118" t="s">
        <v>84</v>
      </c>
      <c r="H29" s="116" t="s">
        <v>62</v>
      </c>
      <c r="I29" s="116" t="s">
        <v>28</v>
      </c>
      <c r="J29" s="139" t="s">
        <v>284</v>
      </c>
      <c r="K29" s="118"/>
      <c r="L29" s="120"/>
      <c r="M29" s="121"/>
      <c r="N29" s="118" t="s">
        <v>21</v>
      </c>
      <c r="O29" s="118" t="s">
        <v>21</v>
      </c>
      <c r="P29" s="61" t="s">
        <v>206</v>
      </c>
      <c r="Q29" s="122"/>
      <c r="R29" s="122"/>
    </row>
    <row r="30" spans="1:20" s="4" customFormat="1" ht="75.75" x14ac:dyDescent="0.25">
      <c r="A30" s="123"/>
      <c r="B30" s="205" t="s">
        <v>161</v>
      </c>
      <c r="C30" s="116" t="s">
        <v>153</v>
      </c>
      <c r="D30" s="127"/>
      <c r="E30" s="118" t="str">
        <f t="shared" si="0"/>
        <v>XV-4710A</v>
      </c>
      <c r="F30" s="61" t="s">
        <v>204</v>
      </c>
      <c r="G30" s="118" t="s">
        <v>83</v>
      </c>
      <c r="H30" s="118" t="s">
        <v>108</v>
      </c>
      <c r="I30" s="116" t="s">
        <v>18</v>
      </c>
      <c r="J30" s="118" t="s">
        <v>285</v>
      </c>
      <c r="K30" s="118"/>
      <c r="L30" s="120"/>
      <c r="M30" s="121"/>
      <c r="N30" s="118" t="s">
        <v>21</v>
      </c>
      <c r="O30" s="118" t="s">
        <v>21</v>
      </c>
      <c r="P30" s="61" t="s">
        <v>206</v>
      </c>
      <c r="Q30" s="122"/>
      <c r="R30" s="122"/>
    </row>
    <row r="31" spans="1:20" s="4" customFormat="1" ht="30.75" x14ac:dyDescent="0.25">
      <c r="A31" s="123"/>
      <c r="B31" s="205" t="s">
        <v>300</v>
      </c>
      <c r="C31" s="116" t="s">
        <v>153</v>
      </c>
      <c r="D31" s="117"/>
      <c r="E31" s="118" t="str">
        <f t="shared" si="0"/>
        <v>TE-4710A</v>
      </c>
      <c r="F31" s="144" t="s">
        <v>204</v>
      </c>
      <c r="G31" s="118" t="s">
        <v>83</v>
      </c>
      <c r="H31" s="118" t="s">
        <v>73</v>
      </c>
      <c r="I31" s="116" t="s">
        <v>110</v>
      </c>
      <c r="J31" s="145" t="s">
        <v>307</v>
      </c>
      <c r="K31" s="118"/>
      <c r="L31" s="120"/>
      <c r="M31" s="121"/>
      <c r="N31" s="118" t="s">
        <v>21</v>
      </c>
      <c r="O31" s="118" t="s">
        <v>21</v>
      </c>
      <c r="P31" s="61" t="s">
        <v>206</v>
      </c>
      <c r="Q31" s="122"/>
      <c r="R31" s="122"/>
    </row>
    <row r="32" spans="1:20" s="4" customFormat="1" ht="30.75" x14ac:dyDescent="0.25">
      <c r="A32" s="123"/>
      <c r="B32" s="205" t="s">
        <v>88</v>
      </c>
      <c r="C32" s="116" t="s">
        <v>153</v>
      </c>
      <c r="D32" s="117"/>
      <c r="E32" s="118" t="str">
        <f t="shared" si="0"/>
        <v>FV-4710A</v>
      </c>
      <c r="F32" s="61" t="s">
        <v>204</v>
      </c>
      <c r="G32" s="118" t="s">
        <v>83</v>
      </c>
      <c r="H32" s="119" t="s">
        <v>89</v>
      </c>
      <c r="I32" s="116" t="s">
        <v>123</v>
      </c>
      <c r="J32" s="119" t="s">
        <v>280</v>
      </c>
      <c r="K32" s="116"/>
      <c r="L32" s="120"/>
      <c r="M32" s="121"/>
      <c r="N32" s="118" t="s">
        <v>21</v>
      </c>
      <c r="O32" s="118" t="s">
        <v>21</v>
      </c>
      <c r="P32" s="61" t="s">
        <v>206</v>
      </c>
      <c r="Q32" s="122"/>
      <c r="R32" s="122"/>
    </row>
    <row r="33" spans="1:18" s="4" customFormat="1" ht="30.75" x14ac:dyDescent="0.25">
      <c r="A33" s="123"/>
      <c r="B33" s="205" t="s">
        <v>300</v>
      </c>
      <c r="C33" s="116" t="s">
        <v>154</v>
      </c>
      <c r="D33" s="117"/>
      <c r="E33" s="118" t="str">
        <f t="shared" si="0"/>
        <v>TE-4710B</v>
      </c>
      <c r="F33" s="144" t="s">
        <v>204</v>
      </c>
      <c r="G33" s="118" t="s">
        <v>83</v>
      </c>
      <c r="H33" s="118" t="s">
        <v>74</v>
      </c>
      <c r="I33" s="116" t="s">
        <v>110</v>
      </c>
      <c r="J33" s="145" t="s">
        <v>307</v>
      </c>
      <c r="K33" s="118"/>
      <c r="L33" s="120"/>
      <c r="M33" s="121"/>
      <c r="N33" s="118" t="s">
        <v>21</v>
      </c>
      <c r="O33" s="118" t="s">
        <v>21</v>
      </c>
      <c r="P33" s="61" t="s">
        <v>206</v>
      </c>
      <c r="Q33" s="122"/>
      <c r="R33" s="122"/>
    </row>
    <row r="34" spans="1:18" s="4" customFormat="1" ht="30.75" x14ac:dyDescent="0.25">
      <c r="A34" s="123"/>
      <c r="B34" s="205" t="s">
        <v>88</v>
      </c>
      <c r="C34" s="116" t="s">
        <v>154</v>
      </c>
      <c r="D34" s="117"/>
      <c r="E34" s="118" t="str">
        <f t="shared" si="0"/>
        <v>FV-4710B</v>
      </c>
      <c r="F34" s="61" t="s">
        <v>204</v>
      </c>
      <c r="G34" s="118" t="s">
        <v>83</v>
      </c>
      <c r="H34" s="119" t="s">
        <v>90</v>
      </c>
      <c r="I34" s="116" t="s">
        <v>124</v>
      </c>
      <c r="J34" s="119" t="s">
        <v>280</v>
      </c>
      <c r="K34" s="116"/>
      <c r="L34" s="120"/>
      <c r="M34" s="121"/>
      <c r="N34" s="118" t="s">
        <v>21</v>
      </c>
      <c r="O34" s="118" t="s">
        <v>21</v>
      </c>
      <c r="P34" s="61" t="s">
        <v>206</v>
      </c>
      <c r="Q34" s="122"/>
      <c r="R34" s="122"/>
    </row>
    <row r="35" spans="1:18" s="4" customFormat="1" ht="30.75" x14ac:dyDescent="0.25">
      <c r="A35" s="123"/>
      <c r="B35" s="205" t="s">
        <v>300</v>
      </c>
      <c r="C35" s="116" t="s">
        <v>155</v>
      </c>
      <c r="D35" s="117"/>
      <c r="E35" s="118" t="str">
        <f t="shared" si="0"/>
        <v>TE-4710C</v>
      </c>
      <c r="F35" s="144" t="s">
        <v>204</v>
      </c>
      <c r="G35" s="118" t="s">
        <v>83</v>
      </c>
      <c r="H35" s="118" t="s">
        <v>75</v>
      </c>
      <c r="I35" s="116" t="s">
        <v>110</v>
      </c>
      <c r="J35" s="145" t="s">
        <v>307</v>
      </c>
      <c r="K35" s="118"/>
      <c r="L35" s="120"/>
      <c r="M35" s="121"/>
      <c r="N35" s="118" t="s">
        <v>21</v>
      </c>
      <c r="O35" s="118" t="s">
        <v>21</v>
      </c>
      <c r="P35" s="61" t="s">
        <v>206</v>
      </c>
      <c r="Q35" s="122"/>
      <c r="R35" s="122"/>
    </row>
    <row r="36" spans="1:18" s="4" customFormat="1" ht="30.75" x14ac:dyDescent="0.25">
      <c r="A36" s="123"/>
      <c r="B36" s="205" t="s">
        <v>88</v>
      </c>
      <c r="C36" s="116" t="s">
        <v>155</v>
      </c>
      <c r="D36" s="117"/>
      <c r="E36" s="118" t="str">
        <f t="shared" si="0"/>
        <v>FV-4710C</v>
      </c>
      <c r="F36" s="61" t="s">
        <v>204</v>
      </c>
      <c r="G36" s="118" t="s">
        <v>83</v>
      </c>
      <c r="H36" s="119" t="s">
        <v>91</v>
      </c>
      <c r="I36" s="116" t="s">
        <v>124</v>
      </c>
      <c r="J36" s="119" t="s">
        <v>280</v>
      </c>
      <c r="K36" s="116"/>
      <c r="L36" s="120"/>
      <c r="M36" s="121"/>
      <c r="N36" s="118" t="s">
        <v>21</v>
      </c>
      <c r="O36" s="118" t="s">
        <v>21</v>
      </c>
      <c r="P36" s="61" t="s">
        <v>206</v>
      </c>
      <c r="Q36" s="122"/>
      <c r="R36" s="122"/>
    </row>
    <row r="37" spans="1:18" s="4" customFormat="1" ht="30.75" x14ac:dyDescent="0.25">
      <c r="A37" s="123"/>
      <c r="B37" s="205" t="s">
        <v>300</v>
      </c>
      <c r="C37" s="116" t="s">
        <v>156</v>
      </c>
      <c r="D37" s="117"/>
      <c r="E37" s="118" t="str">
        <f t="shared" si="0"/>
        <v>TE-4710D</v>
      </c>
      <c r="F37" s="144" t="s">
        <v>204</v>
      </c>
      <c r="G37" s="118" t="s">
        <v>83</v>
      </c>
      <c r="H37" s="118" t="s">
        <v>152</v>
      </c>
      <c r="I37" s="116" t="s">
        <v>110</v>
      </c>
      <c r="J37" s="145" t="s">
        <v>307</v>
      </c>
      <c r="K37" s="118"/>
      <c r="L37" s="120"/>
      <c r="M37" s="121"/>
      <c r="N37" s="118" t="s">
        <v>21</v>
      </c>
      <c r="O37" s="118" t="s">
        <v>21</v>
      </c>
      <c r="P37" s="61" t="s">
        <v>206</v>
      </c>
      <c r="Q37" s="122"/>
      <c r="R37" s="124"/>
    </row>
    <row r="38" spans="1:18" s="4" customFormat="1" ht="30.75" x14ac:dyDescent="0.25">
      <c r="A38" s="123"/>
      <c r="B38" s="205" t="s">
        <v>88</v>
      </c>
      <c r="C38" s="116" t="s">
        <v>156</v>
      </c>
      <c r="D38" s="117"/>
      <c r="E38" s="118" t="str">
        <f t="shared" si="0"/>
        <v>FV-4710D</v>
      </c>
      <c r="F38" s="61" t="s">
        <v>204</v>
      </c>
      <c r="G38" s="118" t="s">
        <v>83</v>
      </c>
      <c r="H38" s="119" t="s">
        <v>145</v>
      </c>
      <c r="I38" s="116" t="s">
        <v>124</v>
      </c>
      <c r="J38" s="119" t="s">
        <v>280</v>
      </c>
      <c r="K38" s="116"/>
      <c r="L38" s="120"/>
      <c r="M38" s="121"/>
      <c r="N38" s="118" t="s">
        <v>21</v>
      </c>
      <c r="O38" s="118" t="s">
        <v>21</v>
      </c>
      <c r="P38" s="61" t="s">
        <v>206</v>
      </c>
      <c r="Q38" s="122"/>
      <c r="R38" s="124"/>
    </row>
    <row r="39" spans="1:18" s="4" customFormat="1" ht="30.75" x14ac:dyDescent="0.25">
      <c r="A39" s="123"/>
      <c r="B39" s="205" t="s">
        <v>88</v>
      </c>
      <c r="C39" s="116" t="s">
        <v>157</v>
      </c>
      <c r="D39" s="117"/>
      <c r="E39" s="118" t="str">
        <f t="shared" si="0"/>
        <v>FV-4710E</v>
      </c>
      <c r="F39" s="61" t="s">
        <v>204</v>
      </c>
      <c r="G39" s="118" t="s">
        <v>83</v>
      </c>
      <c r="H39" s="119" t="s">
        <v>92</v>
      </c>
      <c r="I39" s="116" t="s">
        <v>191</v>
      </c>
      <c r="J39" s="119" t="s">
        <v>280</v>
      </c>
      <c r="K39" s="116"/>
      <c r="L39" s="120"/>
      <c r="M39" s="121"/>
      <c r="N39" s="118" t="s">
        <v>21</v>
      </c>
      <c r="O39" s="118" t="s">
        <v>21</v>
      </c>
      <c r="P39" s="61" t="s">
        <v>206</v>
      </c>
      <c r="Q39" s="122"/>
      <c r="R39" s="124"/>
    </row>
    <row r="40" spans="1:18" s="4" customFormat="1" ht="30.75" x14ac:dyDescent="0.25">
      <c r="A40" s="123"/>
      <c r="B40" s="205" t="s">
        <v>88</v>
      </c>
      <c r="C40" s="116" t="s">
        <v>158</v>
      </c>
      <c r="D40" s="117"/>
      <c r="E40" s="118" t="str">
        <f t="shared" si="0"/>
        <v>FV-4710F</v>
      </c>
      <c r="F40" s="61" t="s">
        <v>204</v>
      </c>
      <c r="G40" s="118" t="s">
        <v>83</v>
      </c>
      <c r="H40" s="119" t="s">
        <v>93</v>
      </c>
      <c r="I40" s="116" t="s">
        <v>191</v>
      </c>
      <c r="J40" s="119" t="s">
        <v>280</v>
      </c>
      <c r="K40" s="116"/>
      <c r="L40" s="120"/>
      <c r="M40" s="121"/>
      <c r="N40" s="118" t="s">
        <v>21</v>
      </c>
      <c r="O40" s="118" t="s">
        <v>21</v>
      </c>
      <c r="P40" s="61" t="s">
        <v>206</v>
      </c>
      <c r="Q40" s="122"/>
      <c r="R40" s="122"/>
    </row>
    <row r="41" spans="1:18" s="4" customFormat="1" ht="30.75" x14ac:dyDescent="0.25">
      <c r="A41" s="123"/>
      <c r="B41" s="205" t="s">
        <v>88</v>
      </c>
      <c r="C41" s="116" t="s">
        <v>159</v>
      </c>
      <c r="D41" s="117"/>
      <c r="E41" s="118" t="str">
        <f t="shared" si="0"/>
        <v>FV-4710G</v>
      </c>
      <c r="F41" s="61" t="s">
        <v>204</v>
      </c>
      <c r="G41" s="118" t="s">
        <v>83</v>
      </c>
      <c r="H41" s="119" t="s">
        <v>94</v>
      </c>
      <c r="I41" s="116" t="s">
        <v>191</v>
      </c>
      <c r="J41" s="119" t="s">
        <v>280</v>
      </c>
      <c r="K41" s="116"/>
      <c r="L41" s="120"/>
      <c r="M41" s="121"/>
      <c r="N41" s="118" t="s">
        <v>21</v>
      </c>
      <c r="O41" s="118" t="s">
        <v>21</v>
      </c>
      <c r="P41" s="61" t="s">
        <v>206</v>
      </c>
      <c r="Q41" s="122"/>
      <c r="R41" s="122"/>
    </row>
    <row r="42" spans="1:18" s="4" customFormat="1" ht="30.75" x14ac:dyDescent="0.25">
      <c r="A42" s="123"/>
      <c r="B42" s="205" t="s">
        <v>88</v>
      </c>
      <c r="C42" s="116" t="s">
        <v>160</v>
      </c>
      <c r="D42" s="117"/>
      <c r="E42" s="118" t="str">
        <f t="shared" si="0"/>
        <v>FV-4710H</v>
      </c>
      <c r="F42" s="61" t="s">
        <v>204</v>
      </c>
      <c r="G42" s="118" t="s">
        <v>83</v>
      </c>
      <c r="H42" s="119" t="s">
        <v>146</v>
      </c>
      <c r="I42" s="116" t="s">
        <v>191</v>
      </c>
      <c r="J42" s="119" t="s">
        <v>280</v>
      </c>
      <c r="K42" s="116"/>
      <c r="L42" s="120"/>
      <c r="M42" s="121"/>
      <c r="N42" s="118" t="s">
        <v>21</v>
      </c>
      <c r="O42" s="118" t="s">
        <v>21</v>
      </c>
      <c r="P42" s="61" t="s">
        <v>206</v>
      </c>
      <c r="Q42" s="122"/>
      <c r="R42" s="122"/>
    </row>
    <row r="43" spans="1:18" s="4" customFormat="1" ht="30.75" x14ac:dyDescent="0.25">
      <c r="A43" s="171"/>
      <c r="B43" s="205" t="s">
        <v>135</v>
      </c>
      <c r="C43" s="116" t="s">
        <v>304</v>
      </c>
      <c r="D43" s="117"/>
      <c r="E43" s="118" t="str">
        <f t="shared" si="0"/>
        <v>LIT-4711A</v>
      </c>
      <c r="F43" s="61" t="s">
        <v>204</v>
      </c>
      <c r="G43" s="118" t="s">
        <v>331</v>
      </c>
      <c r="H43" s="118" t="s">
        <v>130</v>
      </c>
      <c r="I43" s="166" t="s">
        <v>27</v>
      </c>
      <c r="J43" s="118" t="s">
        <v>332</v>
      </c>
      <c r="K43" s="118"/>
      <c r="L43" s="120"/>
      <c r="M43" s="138"/>
      <c r="N43" s="118" t="s">
        <v>21</v>
      </c>
      <c r="O43" s="118" t="s">
        <v>21</v>
      </c>
      <c r="P43" s="61" t="s">
        <v>206</v>
      </c>
      <c r="Q43" s="122"/>
      <c r="R43" s="125"/>
    </row>
    <row r="44" spans="1:18" s="4" customFormat="1" ht="45" x14ac:dyDescent="0.25">
      <c r="A44" s="171"/>
      <c r="B44" s="205" t="s">
        <v>137</v>
      </c>
      <c r="C44" s="116" t="s">
        <v>304</v>
      </c>
      <c r="D44" s="117"/>
      <c r="E44" s="118" t="str">
        <f t="shared" si="0"/>
        <v>LSH-4711A</v>
      </c>
      <c r="F44" s="61" t="s">
        <v>204</v>
      </c>
      <c r="G44" s="118" t="s">
        <v>331</v>
      </c>
      <c r="H44" s="116" t="s">
        <v>62</v>
      </c>
      <c r="I44" s="116" t="s">
        <v>28</v>
      </c>
      <c r="J44" s="139" t="s">
        <v>254</v>
      </c>
      <c r="K44" s="118"/>
      <c r="L44" s="120"/>
      <c r="M44" s="138"/>
      <c r="N44" s="118" t="s">
        <v>21</v>
      </c>
      <c r="O44" s="118" t="s">
        <v>21</v>
      </c>
      <c r="P44" s="61" t="s">
        <v>206</v>
      </c>
      <c r="Q44" s="122"/>
      <c r="R44" s="122"/>
    </row>
    <row r="45" spans="1:18" s="4" customFormat="1" ht="75.75" x14ac:dyDescent="0.25">
      <c r="A45" s="123"/>
      <c r="B45" s="205" t="s">
        <v>161</v>
      </c>
      <c r="C45" s="116" t="s">
        <v>304</v>
      </c>
      <c r="D45" s="127"/>
      <c r="E45" s="118" t="str">
        <f t="shared" ref="E45" si="2">B45&amp;"-"&amp;C45</f>
        <v>XV-4711A</v>
      </c>
      <c r="F45" s="61" t="s">
        <v>204</v>
      </c>
      <c r="G45" s="118" t="s">
        <v>174</v>
      </c>
      <c r="H45" s="118" t="s">
        <v>333</v>
      </c>
      <c r="I45" s="116" t="s">
        <v>18</v>
      </c>
      <c r="J45" s="118" t="s">
        <v>290</v>
      </c>
      <c r="K45" s="118"/>
      <c r="L45" s="120"/>
      <c r="M45" s="121"/>
      <c r="N45" s="118" t="s">
        <v>21</v>
      </c>
      <c r="O45" s="118" t="s">
        <v>21</v>
      </c>
      <c r="P45" s="61" t="s">
        <v>206</v>
      </c>
      <c r="Q45" s="122"/>
      <c r="R45" s="122"/>
    </row>
    <row r="46" spans="1:18" s="4" customFormat="1" ht="75.75" x14ac:dyDescent="0.25">
      <c r="A46" s="123"/>
      <c r="B46" s="205" t="s">
        <v>161</v>
      </c>
      <c r="C46" s="116" t="s">
        <v>291</v>
      </c>
      <c r="D46" s="127"/>
      <c r="E46" s="118" t="str">
        <f t="shared" si="0"/>
        <v>XV-4714A</v>
      </c>
      <c r="F46" s="61" t="s">
        <v>204</v>
      </c>
      <c r="G46" s="118" t="s">
        <v>174</v>
      </c>
      <c r="H46" s="118" t="s">
        <v>292</v>
      </c>
      <c r="I46" s="116" t="s">
        <v>18</v>
      </c>
      <c r="J46" s="118" t="s">
        <v>290</v>
      </c>
      <c r="K46" s="118"/>
      <c r="L46" s="120"/>
      <c r="M46" s="121"/>
      <c r="N46" s="118" t="s">
        <v>21</v>
      </c>
      <c r="O46" s="118" t="s">
        <v>21</v>
      </c>
      <c r="P46" s="61" t="s">
        <v>206</v>
      </c>
      <c r="Q46" s="122"/>
      <c r="R46" s="122"/>
    </row>
    <row r="47" spans="1:18" s="4" customFormat="1" ht="75.75" x14ac:dyDescent="0.25">
      <c r="A47" s="123"/>
      <c r="B47" s="205" t="s">
        <v>161</v>
      </c>
      <c r="C47" s="116" t="s">
        <v>175</v>
      </c>
      <c r="D47" s="127"/>
      <c r="E47" s="118" t="str">
        <f t="shared" si="0"/>
        <v>XV-4713A</v>
      </c>
      <c r="F47" s="61" t="s">
        <v>204</v>
      </c>
      <c r="G47" s="118" t="s">
        <v>174</v>
      </c>
      <c r="H47" s="118" t="s">
        <v>293</v>
      </c>
      <c r="I47" s="116" t="s">
        <v>18</v>
      </c>
      <c r="J47" s="118" t="s">
        <v>290</v>
      </c>
      <c r="K47" s="118"/>
      <c r="L47" s="120"/>
      <c r="M47" s="121"/>
      <c r="N47" s="118" t="s">
        <v>21</v>
      </c>
      <c r="O47" s="118" t="s">
        <v>21</v>
      </c>
      <c r="P47" s="61" t="s">
        <v>206</v>
      </c>
      <c r="Q47" s="122"/>
      <c r="R47" s="122"/>
    </row>
    <row r="48" spans="1:18" s="4" customFormat="1" ht="90.75" x14ac:dyDescent="0.25">
      <c r="A48" s="171"/>
      <c r="B48" s="205" t="s">
        <v>134</v>
      </c>
      <c r="C48" s="116" t="s">
        <v>305</v>
      </c>
      <c r="D48" s="117"/>
      <c r="E48" s="118" t="str">
        <f t="shared" ref="E48:E78" si="3">B48&amp;"-"&amp;C48</f>
        <v>LCV-4715A</v>
      </c>
      <c r="F48" s="61" t="s">
        <v>220</v>
      </c>
      <c r="G48" s="118" t="s">
        <v>67</v>
      </c>
      <c r="H48" s="119" t="s">
        <v>71</v>
      </c>
      <c r="I48" s="116" t="s">
        <v>126</v>
      </c>
      <c r="J48" s="170" t="s">
        <v>314</v>
      </c>
      <c r="K48" s="118"/>
      <c r="L48" s="120"/>
      <c r="M48" s="118"/>
      <c r="N48" s="118" t="s">
        <v>21</v>
      </c>
      <c r="O48" s="118" t="s">
        <v>21</v>
      </c>
      <c r="P48" s="61" t="s">
        <v>206</v>
      </c>
      <c r="Q48" s="122"/>
      <c r="R48" s="122"/>
    </row>
    <row r="49" spans="1:18" s="4" customFormat="1" ht="60" x14ac:dyDescent="0.25">
      <c r="A49" s="123"/>
      <c r="B49" s="205" t="s">
        <v>209</v>
      </c>
      <c r="C49" s="116" t="s">
        <v>305</v>
      </c>
      <c r="D49" s="117"/>
      <c r="E49" s="118" t="str">
        <f t="shared" si="3"/>
        <v>ZS-4715A</v>
      </c>
      <c r="F49" s="61" t="s">
        <v>220</v>
      </c>
      <c r="G49" s="118" t="s">
        <v>210</v>
      </c>
      <c r="H49" s="118" t="s">
        <v>211</v>
      </c>
      <c r="I49" s="116" t="s">
        <v>266</v>
      </c>
      <c r="J49" s="166" t="s">
        <v>267</v>
      </c>
      <c r="K49" s="118"/>
      <c r="L49" s="120"/>
      <c r="M49" s="121"/>
      <c r="N49" s="118" t="s">
        <v>21</v>
      </c>
      <c r="O49" s="118" t="s">
        <v>21</v>
      </c>
      <c r="P49" s="61" t="s">
        <v>206</v>
      </c>
      <c r="Q49" s="125"/>
      <c r="R49" s="122"/>
    </row>
    <row r="50" spans="1:18" s="4" customFormat="1" ht="75.75" x14ac:dyDescent="0.25">
      <c r="A50" s="123"/>
      <c r="B50" s="205" t="s">
        <v>161</v>
      </c>
      <c r="C50" s="116" t="s">
        <v>224</v>
      </c>
      <c r="D50" s="141"/>
      <c r="E50" s="118" t="str">
        <f t="shared" si="3"/>
        <v>XV-4717A</v>
      </c>
      <c r="F50" s="61" t="s">
        <v>220</v>
      </c>
      <c r="G50" s="118" t="s">
        <v>67</v>
      </c>
      <c r="H50" s="118" t="s">
        <v>101</v>
      </c>
      <c r="I50" s="116" t="s">
        <v>18</v>
      </c>
      <c r="J50" s="118" t="s">
        <v>290</v>
      </c>
      <c r="K50" s="118"/>
      <c r="L50" s="120"/>
      <c r="M50" s="121"/>
      <c r="N50" s="118" t="s">
        <v>21</v>
      </c>
      <c r="O50" s="118" t="s">
        <v>21</v>
      </c>
      <c r="P50" s="61" t="s">
        <v>206</v>
      </c>
      <c r="Q50" s="122"/>
      <c r="R50" s="122"/>
    </row>
    <row r="51" spans="1:18" s="4" customFormat="1" ht="90.75" x14ac:dyDescent="0.25">
      <c r="A51" s="123"/>
      <c r="B51" s="205" t="s">
        <v>316</v>
      </c>
      <c r="C51" s="116" t="s">
        <v>176</v>
      </c>
      <c r="D51" s="127"/>
      <c r="E51" s="118" t="str">
        <f t="shared" si="3"/>
        <v>FS-4718A</v>
      </c>
      <c r="F51" s="61" t="s">
        <v>220</v>
      </c>
      <c r="G51" s="118" t="s">
        <v>318</v>
      </c>
      <c r="H51" s="118" t="s">
        <v>234</v>
      </c>
      <c r="I51" s="116" t="s">
        <v>319</v>
      </c>
      <c r="J51" s="118" t="s">
        <v>315</v>
      </c>
      <c r="K51" s="118"/>
      <c r="L51" s="120"/>
      <c r="M51" s="121"/>
      <c r="N51" s="118" t="s">
        <v>21</v>
      </c>
      <c r="O51" s="118" t="s">
        <v>21</v>
      </c>
      <c r="P51" s="61" t="s">
        <v>206</v>
      </c>
      <c r="Q51" s="122"/>
      <c r="R51" s="122"/>
    </row>
    <row r="52" spans="1:18" s="4" customFormat="1" ht="75.75" x14ac:dyDescent="0.25">
      <c r="A52" s="171"/>
      <c r="B52" s="205" t="s">
        <v>161</v>
      </c>
      <c r="C52" s="116" t="s">
        <v>334</v>
      </c>
      <c r="D52" s="141"/>
      <c r="E52" s="118" t="str">
        <f t="shared" ref="E52" si="4">B52&amp;"-"&amp;C52</f>
        <v>XV-4718</v>
      </c>
      <c r="F52" s="61" t="s">
        <v>220</v>
      </c>
      <c r="G52" s="118" t="s">
        <v>67</v>
      </c>
      <c r="H52" s="118" t="s">
        <v>335</v>
      </c>
      <c r="I52" s="116" t="s">
        <v>18</v>
      </c>
      <c r="J52" s="118" t="s">
        <v>336</v>
      </c>
      <c r="K52" s="143"/>
      <c r="L52" s="120"/>
      <c r="M52" s="121"/>
      <c r="N52" s="118" t="s">
        <v>21</v>
      </c>
      <c r="O52" s="118" t="s">
        <v>21</v>
      </c>
      <c r="P52" s="61" t="s">
        <v>206</v>
      </c>
      <c r="Q52" s="122"/>
      <c r="R52" s="122"/>
    </row>
    <row r="53" spans="1:18" s="4" customFormat="1" ht="75.75" x14ac:dyDescent="0.25">
      <c r="A53" s="123"/>
      <c r="B53" s="205" t="s">
        <v>161</v>
      </c>
      <c r="C53" s="116" t="s">
        <v>176</v>
      </c>
      <c r="D53" s="141"/>
      <c r="E53" s="118" t="str">
        <f t="shared" si="3"/>
        <v>XV-4718A</v>
      </c>
      <c r="F53" s="61" t="s">
        <v>220</v>
      </c>
      <c r="G53" s="118" t="s">
        <v>67</v>
      </c>
      <c r="H53" s="118" t="s">
        <v>103</v>
      </c>
      <c r="I53" s="116" t="s">
        <v>18</v>
      </c>
      <c r="J53" s="118" t="s">
        <v>297</v>
      </c>
      <c r="K53" s="143"/>
      <c r="L53" s="120"/>
      <c r="M53" s="121"/>
      <c r="N53" s="118" t="s">
        <v>21</v>
      </c>
      <c r="O53" s="118" t="s">
        <v>21</v>
      </c>
      <c r="P53" s="61" t="s">
        <v>206</v>
      </c>
      <c r="Q53" s="122"/>
      <c r="R53" s="122"/>
    </row>
    <row r="54" spans="1:18" s="4" customFormat="1" ht="75.75" x14ac:dyDescent="0.25">
      <c r="A54" s="123"/>
      <c r="B54" s="205" t="s">
        <v>161</v>
      </c>
      <c r="C54" s="116" t="s">
        <v>177</v>
      </c>
      <c r="D54" s="127"/>
      <c r="E54" s="118" t="str">
        <f t="shared" si="3"/>
        <v>XV-4718B</v>
      </c>
      <c r="F54" s="61" t="s">
        <v>220</v>
      </c>
      <c r="G54" s="118" t="s">
        <v>67</v>
      </c>
      <c r="H54" s="118" t="s">
        <v>295</v>
      </c>
      <c r="I54" s="116" t="s">
        <v>18</v>
      </c>
      <c r="J54" s="118" t="s">
        <v>294</v>
      </c>
      <c r="K54" s="118"/>
      <c r="L54" s="120"/>
      <c r="M54" s="121"/>
      <c r="N54" s="118" t="s">
        <v>21</v>
      </c>
      <c r="O54" s="118" t="s">
        <v>21</v>
      </c>
      <c r="P54" s="61" t="s">
        <v>206</v>
      </c>
      <c r="Q54" s="122"/>
      <c r="R54" s="122"/>
    </row>
    <row r="55" spans="1:18" s="4" customFormat="1" ht="75.75" x14ac:dyDescent="0.25">
      <c r="A55" s="123"/>
      <c r="B55" s="205" t="s">
        <v>161</v>
      </c>
      <c r="C55" s="116" t="s">
        <v>226</v>
      </c>
      <c r="D55" s="141"/>
      <c r="E55" s="118" t="str">
        <f t="shared" si="3"/>
        <v>XV-4719A</v>
      </c>
      <c r="F55" s="61" t="s">
        <v>220</v>
      </c>
      <c r="G55" s="118" t="s">
        <v>67</v>
      </c>
      <c r="H55" s="118" t="s">
        <v>102</v>
      </c>
      <c r="I55" s="116" t="s">
        <v>18</v>
      </c>
      <c r="J55" s="118" t="s">
        <v>290</v>
      </c>
      <c r="K55" s="118"/>
      <c r="L55" s="120"/>
      <c r="M55" s="121"/>
      <c r="N55" s="118" t="s">
        <v>21</v>
      </c>
      <c r="O55" s="118" t="s">
        <v>21</v>
      </c>
      <c r="P55" s="61" t="s">
        <v>206</v>
      </c>
      <c r="Q55" s="122"/>
      <c r="R55" s="122"/>
    </row>
    <row r="56" spans="1:18" s="4" customFormat="1" ht="45.75" x14ac:dyDescent="0.25">
      <c r="A56" s="123"/>
      <c r="B56" s="205" t="s">
        <v>162</v>
      </c>
      <c r="C56" s="116" t="s">
        <v>306</v>
      </c>
      <c r="D56" s="127"/>
      <c r="E56" s="118" t="str">
        <f t="shared" si="3"/>
        <v>SV-4720A</v>
      </c>
      <c r="F56" s="61" t="s">
        <v>220</v>
      </c>
      <c r="G56" s="118" t="s">
        <v>67</v>
      </c>
      <c r="H56" s="118" t="s">
        <v>188</v>
      </c>
      <c r="I56" s="116" t="s">
        <v>18</v>
      </c>
      <c r="J56" s="140" t="s">
        <v>163</v>
      </c>
      <c r="K56" s="118"/>
      <c r="L56" s="120"/>
      <c r="M56" s="121"/>
      <c r="N56" s="118" t="s">
        <v>21</v>
      </c>
      <c r="O56" s="118" t="s">
        <v>21</v>
      </c>
      <c r="P56" s="61" t="s">
        <v>206</v>
      </c>
      <c r="Q56" s="122"/>
      <c r="R56" s="122"/>
    </row>
    <row r="57" spans="1:18" s="4" customFormat="1" ht="75.75" x14ac:dyDescent="0.25">
      <c r="A57" s="123"/>
      <c r="B57" s="205" t="s">
        <v>161</v>
      </c>
      <c r="C57" s="116" t="s">
        <v>296</v>
      </c>
      <c r="D57" s="127"/>
      <c r="E57" s="118" t="str">
        <f t="shared" si="3"/>
        <v>XV-4722A</v>
      </c>
      <c r="F57" s="61" t="s">
        <v>220</v>
      </c>
      <c r="G57" s="118" t="s">
        <v>67</v>
      </c>
      <c r="H57" s="118" t="s">
        <v>105</v>
      </c>
      <c r="I57" s="116" t="s">
        <v>18</v>
      </c>
      <c r="J57" s="118" t="s">
        <v>294</v>
      </c>
      <c r="K57" s="118"/>
      <c r="L57" s="120"/>
      <c r="M57" s="121"/>
      <c r="N57" s="118" t="s">
        <v>21</v>
      </c>
      <c r="O57" s="118" t="s">
        <v>21</v>
      </c>
      <c r="P57" s="61" t="s">
        <v>206</v>
      </c>
      <c r="Q57" s="122"/>
      <c r="R57" s="125"/>
    </row>
    <row r="58" spans="1:18" s="4" customFormat="1" ht="75.75" x14ac:dyDescent="0.25">
      <c r="A58" s="123"/>
      <c r="B58" s="205" t="s">
        <v>161</v>
      </c>
      <c r="C58" s="116" t="s">
        <v>298</v>
      </c>
      <c r="D58" s="127"/>
      <c r="E58" s="118" t="str">
        <f t="shared" si="3"/>
        <v>XV-4722B</v>
      </c>
      <c r="F58" s="61" t="s">
        <v>220</v>
      </c>
      <c r="G58" s="118" t="s">
        <v>67</v>
      </c>
      <c r="H58" s="118" t="s">
        <v>262</v>
      </c>
      <c r="I58" s="116" t="s">
        <v>18</v>
      </c>
      <c r="J58" s="118" t="s">
        <v>297</v>
      </c>
      <c r="K58" s="118"/>
      <c r="L58" s="120"/>
      <c r="M58" s="121"/>
      <c r="N58" s="118" t="s">
        <v>21</v>
      </c>
      <c r="O58" s="118" t="s">
        <v>21</v>
      </c>
      <c r="P58" s="61" t="s">
        <v>206</v>
      </c>
      <c r="Q58" s="122"/>
      <c r="R58" s="125"/>
    </row>
    <row r="59" spans="1:18" s="4" customFormat="1" ht="60.75" x14ac:dyDescent="0.25">
      <c r="A59" s="123"/>
      <c r="B59" s="205" t="s">
        <v>161</v>
      </c>
      <c r="C59" s="116" t="s">
        <v>289</v>
      </c>
      <c r="D59" s="127"/>
      <c r="E59" s="118" t="str">
        <f t="shared" si="3"/>
        <v>XV-4722C</v>
      </c>
      <c r="F59" s="61" t="s">
        <v>220</v>
      </c>
      <c r="G59" s="118" t="s">
        <v>67</v>
      </c>
      <c r="H59" s="118" t="s">
        <v>106</v>
      </c>
      <c r="I59" s="116" t="s">
        <v>18</v>
      </c>
      <c r="J59" s="118" t="s">
        <v>288</v>
      </c>
      <c r="K59" s="118"/>
      <c r="L59" s="120"/>
      <c r="M59" s="121"/>
      <c r="N59" s="118" t="s">
        <v>21</v>
      </c>
      <c r="O59" s="118" t="s">
        <v>21</v>
      </c>
      <c r="P59" s="61" t="s">
        <v>206</v>
      </c>
      <c r="Q59" s="122"/>
      <c r="R59" s="125"/>
    </row>
    <row r="60" spans="1:18" s="4" customFormat="1" ht="30.75" x14ac:dyDescent="0.25">
      <c r="A60" s="123"/>
      <c r="B60" s="205" t="s">
        <v>300</v>
      </c>
      <c r="C60" s="116" t="s">
        <v>143</v>
      </c>
      <c r="D60" s="117"/>
      <c r="E60" s="118" t="str">
        <f t="shared" si="3"/>
        <v>TE-4730A</v>
      </c>
      <c r="F60" s="61" t="s">
        <v>221</v>
      </c>
      <c r="G60" s="118" t="s">
        <v>66</v>
      </c>
      <c r="H60" s="118" t="s">
        <v>26</v>
      </c>
      <c r="I60" s="116" t="s">
        <v>110</v>
      </c>
      <c r="J60" s="145" t="s">
        <v>307</v>
      </c>
      <c r="K60" s="118"/>
      <c r="L60" s="120"/>
      <c r="M60" s="118"/>
      <c r="N60" s="118" t="s">
        <v>21</v>
      </c>
      <c r="O60" s="118" t="s">
        <v>21</v>
      </c>
      <c r="P60" s="61" t="s">
        <v>206</v>
      </c>
      <c r="Q60" s="122"/>
      <c r="R60" s="125"/>
    </row>
    <row r="61" spans="1:18" s="4" customFormat="1" ht="30.75" x14ac:dyDescent="0.25">
      <c r="A61" s="171"/>
      <c r="B61" s="205" t="s">
        <v>138</v>
      </c>
      <c r="C61" s="116" t="s">
        <v>143</v>
      </c>
      <c r="D61" s="117"/>
      <c r="E61" s="118" t="str">
        <f t="shared" si="3"/>
        <v>PIT-4730A</v>
      </c>
      <c r="F61" s="61" t="s">
        <v>221</v>
      </c>
      <c r="G61" s="118" t="s">
        <v>70</v>
      </c>
      <c r="H61" s="119" t="s">
        <v>29</v>
      </c>
      <c r="I61" s="116" t="s">
        <v>27</v>
      </c>
      <c r="J61" s="119" t="s">
        <v>328</v>
      </c>
      <c r="K61" s="118"/>
      <c r="L61" s="120"/>
      <c r="M61" s="138"/>
      <c r="N61" s="118" t="s">
        <v>21</v>
      </c>
      <c r="O61" s="118" t="s">
        <v>21</v>
      </c>
      <c r="P61" s="61" t="s">
        <v>206</v>
      </c>
      <c r="Q61" s="122"/>
      <c r="R61" s="122"/>
    </row>
    <row r="62" spans="1:18" s="4" customFormat="1" ht="75.75" x14ac:dyDescent="0.25">
      <c r="A62" s="123"/>
      <c r="B62" s="205" t="s">
        <v>161</v>
      </c>
      <c r="C62" s="116" t="s">
        <v>143</v>
      </c>
      <c r="D62" s="141"/>
      <c r="E62" s="118" t="str">
        <f t="shared" si="3"/>
        <v>XV-4730A</v>
      </c>
      <c r="F62" s="61" t="s">
        <v>221</v>
      </c>
      <c r="G62" s="118" t="s">
        <v>67</v>
      </c>
      <c r="H62" s="118" t="s">
        <v>100</v>
      </c>
      <c r="I62" s="116" t="s">
        <v>18</v>
      </c>
      <c r="J62" s="118" t="s">
        <v>285</v>
      </c>
      <c r="K62" s="118"/>
      <c r="L62" s="120"/>
      <c r="M62" s="121"/>
      <c r="N62" s="118" t="s">
        <v>21</v>
      </c>
      <c r="O62" s="118" t="s">
        <v>21</v>
      </c>
      <c r="P62" s="61" t="s">
        <v>206</v>
      </c>
      <c r="Q62" s="122"/>
      <c r="R62" s="125"/>
    </row>
    <row r="63" spans="1:18" s="4" customFormat="1" ht="30.75" x14ac:dyDescent="0.25">
      <c r="A63" s="171"/>
      <c r="B63" s="205" t="s">
        <v>138</v>
      </c>
      <c r="C63" s="116" t="s">
        <v>144</v>
      </c>
      <c r="D63" s="117"/>
      <c r="E63" s="118" t="str">
        <f t="shared" si="3"/>
        <v>PIT-4730B</v>
      </c>
      <c r="F63" s="61" t="s">
        <v>221</v>
      </c>
      <c r="G63" s="118" t="s">
        <v>70</v>
      </c>
      <c r="H63" s="116" t="s">
        <v>30</v>
      </c>
      <c r="I63" s="116" t="s">
        <v>27</v>
      </c>
      <c r="J63" s="119" t="s">
        <v>328</v>
      </c>
      <c r="K63" s="118"/>
      <c r="L63" s="120"/>
      <c r="M63" s="138"/>
      <c r="N63" s="118" t="s">
        <v>21</v>
      </c>
      <c r="O63" s="118" t="s">
        <v>21</v>
      </c>
      <c r="P63" s="61" t="s">
        <v>206</v>
      </c>
      <c r="Q63" s="122"/>
      <c r="R63" s="125"/>
    </row>
    <row r="64" spans="1:18" s="4" customFormat="1" ht="60.75" x14ac:dyDescent="0.25">
      <c r="A64" s="123"/>
      <c r="B64" s="205" t="s">
        <v>161</v>
      </c>
      <c r="C64" s="116" t="s">
        <v>144</v>
      </c>
      <c r="D64" s="142"/>
      <c r="E64" s="118" t="str">
        <f t="shared" si="3"/>
        <v>XV-4730B</v>
      </c>
      <c r="F64" s="61" t="s">
        <v>221</v>
      </c>
      <c r="G64" s="118" t="s">
        <v>67</v>
      </c>
      <c r="H64" s="118" t="s">
        <v>99</v>
      </c>
      <c r="I64" s="116" t="s">
        <v>18</v>
      </c>
      <c r="J64" s="118" t="s">
        <v>288</v>
      </c>
      <c r="K64" s="118"/>
      <c r="L64" s="120"/>
      <c r="M64" s="121"/>
      <c r="N64" s="118" t="s">
        <v>21</v>
      </c>
      <c r="O64" s="118" t="s">
        <v>21</v>
      </c>
      <c r="P64" s="61" t="s">
        <v>206</v>
      </c>
      <c r="Q64" s="122"/>
      <c r="R64" s="125"/>
    </row>
    <row r="65" spans="1:18" s="4" customFormat="1" ht="75.75" x14ac:dyDescent="0.25">
      <c r="A65" s="123"/>
      <c r="B65" s="205" t="s">
        <v>161</v>
      </c>
      <c r="C65" s="116" t="s">
        <v>181</v>
      </c>
      <c r="D65" s="117"/>
      <c r="E65" s="118" t="str">
        <f t="shared" si="3"/>
        <v>XV-4730C</v>
      </c>
      <c r="F65" s="61" t="s">
        <v>221</v>
      </c>
      <c r="G65" s="118" t="s">
        <v>67</v>
      </c>
      <c r="H65" s="118" t="s">
        <v>96</v>
      </c>
      <c r="I65" s="116" t="s">
        <v>18</v>
      </c>
      <c r="J65" s="118" t="s">
        <v>290</v>
      </c>
      <c r="K65" s="116"/>
      <c r="L65" s="120"/>
      <c r="M65" s="121"/>
      <c r="N65" s="118" t="s">
        <v>21</v>
      </c>
      <c r="O65" s="118" t="s">
        <v>21</v>
      </c>
      <c r="P65" s="61" t="s">
        <v>206</v>
      </c>
      <c r="Q65" s="122"/>
      <c r="R65" s="125"/>
    </row>
    <row r="66" spans="1:18" s="4" customFormat="1" ht="75.75" x14ac:dyDescent="0.25">
      <c r="A66" s="123"/>
      <c r="B66" s="205" t="s">
        <v>161</v>
      </c>
      <c r="C66" s="116" t="s">
        <v>261</v>
      </c>
      <c r="D66" s="117"/>
      <c r="E66" s="118" t="str">
        <f t="shared" si="3"/>
        <v>XV-4730D</v>
      </c>
      <c r="F66" s="61" t="s">
        <v>221</v>
      </c>
      <c r="G66" s="118" t="s">
        <v>67</v>
      </c>
      <c r="H66" s="118" t="s">
        <v>98</v>
      </c>
      <c r="I66" s="116" t="s">
        <v>18</v>
      </c>
      <c r="J66" s="118" t="s">
        <v>294</v>
      </c>
      <c r="K66" s="118"/>
      <c r="L66" s="120"/>
      <c r="M66" s="121"/>
      <c r="N66" s="118" t="s">
        <v>21</v>
      </c>
      <c r="O66" s="118" t="s">
        <v>21</v>
      </c>
      <c r="P66" s="61" t="s">
        <v>206</v>
      </c>
      <c r="Q66" s="122"/>
      <c r="R66" s="125"/>
    </row>
    <row r="67" spans="1:18" s="4" customFormat="1" ht="75.75" x14ac:dyDescent="0.25">
      <c r="A67" s="123"/>
      <c r="B67" s="205" t="s">
        <v>161</v>
      </c>
      <c r="C67" s="116" t="s">
        <v>180</v>
      </c>
      <c r="D67" s="117"/>
      <c r="E67" s="118" t="str">
        <f t="shared" si="3"/>
        <v>XV-4730E</v>
      </c>
      <c r="F67" s="61" t="s">
        <v>221</v>
      </c>
      <c r="G67" s="118" t="s">
        <v>67</v>
      </c>
      <c r="H67" s="118" t="s">
        <v>98</v>
      </c>
      <c r="I67" s="116" t="s">
        <v>18</v>
      </c>
      <c r="J67" s="118" t="s">
        <v>294</v>
      </c>
      <c r="K67" s="118"/>
      <c r="L67" s="120"/>
      <c r="M67" s="121"/>
      <c r="N67" s="118" t="s">
        <v>21</v>
      </c>
      <c r="O67" s="118" t="s">
        <v>21</v>
      </c>
      <c r="P67" s="61" t="s">
        <v>206</v>
      </c>
      <c r="Q67" s="122"/>
      <c r="R67" s="122"/>
    </row>
    <row r="68" spans="1:18" s="4" customFormat="1" ht="30.75" x14ac:dyDescent="0.25">
      <c r="A68" s="123"/>
      <c r="B68" s="205" t="s">
        <v>133</v>
      </c>
      <c r="C68" s="116" t="s">
        <v>171</v>
      </c>
      <c r="D68" s="117"/>
      <c r="E68" s="118" t="str">
        <f t="shared" si="3"/>
        <v>TCV-4732A</v>
      </c>
      <c r="F68" s="61" t="s">
        <v>221</v>
      </c>
      <c r="G68" s="118" t="s">
        <v>66</v>
      </c>
      <c r="H68" s="118" t="s">
        <v>19</v>
      </c>
      <c r="I68" s="116" t="s">
        <v>20</v>
      </c>
      <c r="J68" s="118" t="s">
        <v>320</v>
      </c>
      <c r="K68" s="118"/>
      <c r="L68" s="120"/>
      <c r="M68" s="121"/>
      <c r="N68" s="118" t="s">
        <v>21</v>
      </c>
      <c r="O68" s="118" t="s">
        <v>129</v>
      </c>
      <c r="P68" s="61" t="s">
        <v>206</v>
      </c>
      <c r="Q68" s="122"/>
      <c r="R68" s="125"/>
    </row>
    <row r="69" spans="1:18" s="4" customFormat="1" ht="30.75" x14ac:dyDescent="0.25">
      <c r="A69" s="123"/>
      <c r="B69" s="205" t="s">
        <v>134</v>
      </c>
      <c r="C69" s="116" t="s">
        <v>171</v>
      </c>
      <c r="D69" s="117"/>
      <c r="E69" s="118" t="str">
        <f t="shared" si="3"/>
        <v>LCV-4732A</v>
      </c>
      <c r="F69" s="61" t="s">
        <v>221</v>
      </c>
      <c r="G69" s="118" t="s">
        <v>66</v>
      </c>
      <c r="H69" s="118" t="s">
        <v>22</v>
      </c>
      <c r="I69" s="116" t="s">
        <v>23</v>
      </c>
      <c r="J69" s="118" t="s">
        <v>322</v>
      </c>
      <c r="K69" s="118"/>
      <c r="L69" s="120"/>
      <c r="M69" s="121"/>
      <c r="N69" s="118" t="s">
        <v>21</v>
      </c>
      <c r="O69" s="118" t="s">
        <v>129</v>
      </c>
      <c r="P69" s="61" t="s">
        <v>206</v>
      </c>
      <c r="Q69" s="122"/>
      <c r="R69" s="122"/>
    </row>
    <row r="70" spans="1:18" s="4" customFormat="1" ht="30.75" x14ac:dyDescent="0.25">
      <c r="A70" s="171"/>
      <c r="B70" s="205" t="s">
        <v>135</v>
      </c>
      <c r="C70" s="116" t="s">
        <v>132</v>
      </c>
      <c r="D70" s="117"/>
      <c r="E70" s="118" t="str">
        <f t="shared" si="3"/>
        <v>LIT-4732</v>
      </c>
      <c r="F70" s="61" t="s">
        <v>221</v>
      </c>
      <c r="G70" s="118" t="s">
        <v>66</v>
      </c>
      <c r="H70" s="118" t="s">
        <v>22</v>
      </c>
      <c r="I70" s="116" t="s">
        <v>24</v>
      </c>
      <c r="J70" s="118" t="s">
        <v>327</v>
      </c>
      <c r="K70" s="118"/>
      <c r="L70" s="120"/>
      <c r="M70" s="121"/>
      <c r="N70" s="118" t="s">
        <v>21</v>
      </c>
      <c r="O70" s="118" t="s">
        <v>21</v>
      </c>
      <c r="P70" s="61" t="s">
        <v>206</v>
      </c>
      <c r="Q70" s="122"/>
      <c r="R70" s="125"/>
    </row>
    <row r="71" spans="1:18" s="4" customFormat="1" ht="30.75" x14ac:dyDescent="0.25">
      <c r="A71" s="123"/>
      <c r="B71" s="205" t="s">
        <v>300</v>
      </c>
      <c r="C71" s="116" t="s">
        <v>171</v>
      </c>
      <c r="D71" s="117"/>
      <c r="E71" s="118" t="str">
        <f t="shared" si="3"/>
        <v>TE-4732A</v>
      </c>
      <c r="F71" s="61" t="s">
        <v>221</v>
      </c>
      <c r="G71" s="118" t="s">
        <v>66</v>
      </c>
      <c r="H71" s="118" t="s">
        <v>25</v>
      </c>
      <c r="I71" s="116" t="s">
        <v>110</v>
      </c>
      <c r="J71" s="145" t="s">
        <v>307</v>
      </c>
      <c r="K71" s="118"/>
      <c r="L71" s="120"/>
      <c r="M71" s="121"/>
      <c r="N71" s="118" t="s">
        <v>21</v>
      </c>
      <c r="O71" s="118" t="s">
        <v>21</v>
      </c>
      <c r="P71" s="61" t="s">
        <v>206</v>
      </c>
      <c r="Q71" s="122"/>
      <c r="R71" s="125"/>
    </row>
    <row r="72" spans="1:18" s="4" customFormat="1" ht="60" x14ac:dyDescent="0.25">
      <c r="A72" s="123"/>
      <c r="B72" s="205" t="s">
        <v>136</v>
      </c>
      <c r="C72" s="116" t="s">
        <v>171</v>
      </c>
      <c r="D72" s="117"/>
      <c r="E72" s="118" t="str">
        <f t="shared" si="3"/>
        <v>FIT-4732A</v>
      </c>
      <c r="F72" s="61" t="s">
        <v>221</v>
      </c>
      <c r="G72" s="118" t="s">
        <v>67</v>
      </c>
      <c r="H72" s="119" t="s">
        <v>72</v>
      </c>
      <c r="I72" s="116" t="s">
        <v>325</v>
      </c>
      <c r="J72" s="120" t="s">
        <v>324</v>
      </c>
      <c r="K72" s="118"/>
      <c r="L72" s="120"/>
      <c r="M72" s="118"/>
      <c r="N72" s="118" t="s">
        <v>21</v>
      </c>
      <c r="O72" s="118" t="s">
        <v>21</v>
      </c>
      <c r="P72" s="61" t="s">
        <v>206</v>
      </c>
      <c r="Q72" s="122"/>
      <c r="R72" s="122"/>
    </row>
    <row r="73" spans="1:18" s="4" customFormat="1" ht="30.75" x14ac:dyDescent="0.25">
      <c r="A73" s="123"/>
      <c r="B73" s="205" t="s">
        <v>88</v>
      </c>
      <c r="C73" s="116" t="s">
        <v>132</v>
      </c>
      <c r="D73" s="117"/>
      <c r="E73" s="118" t="str">
        <f t="shared" si="3"/>
        <v>FV-4732</v>
      </c>
      <c r="F73" s="61" t="s">
        <v>221</v>
      </c>
      <c r="G73" s="118" t="s">
        <v>67</v>
      </c>
      <c r="H73" s="119" t="s">
        <v>95</v>
      </c>
      <c r="I73" s="116" t="s">
        <v>124</v>
      </c>
      <c r="J73" s="119" t="s">
        <v>280</v>
      </c>
      <c r="K73" s="118"/>
      <c r="L73" s="120"/>
      <c r="M73" s="121"/>
      <c r="N73" s="118" t="s">
        <v>21</v>
      </c>
      <c r="O73" s="118" t="s">
        <v>21</v>
      </c>
      <c r="P73" s="61" t="s">
        <v>206</v>
      </c>
      <c r="Q73" s="122"/>
      <c r="R73" s="125"/>
    </row>
    <row r="74" spans="1:18" s="4" customFormat="1" ht="60.75" x14ac:dyDescent="0.25">
      <c r="A74" s="123"/>
      <c r="B74" s="205" t="s">
        <v>161</v>
      </c>
      <c r="C74" s="116" t="s">
        <v>171</v>
      </c>
      <c r="D74" s="117"/>
      <c r="E74" s="118" t="str">
        <f t="shared" si="3"/>
        <v>XV-4732A</v>
      </c>
      <c r="F74" s="61" t="s">
        <v>221</v>
      </c>
      <c r="G74" s="118" t="s">
        <v>67</v>
      </c>
      <c r="H74" s="118" t="s">
        <v>169</v>
      </c>
      <c r="I74" s="116" t="s">
        <v>18</v>
      </c>
      <c r="J74" s="118" t="s">
        <v>288</v>
      </c>
      <c r="K74" s="118"/>
      <c r="L74" s="120"/>
      <c r="M74" s="121"/>
      <c r="N74" s="118" t="s">
        <v>21</v>
      </c>
      <c r="O74" s="118" t="s">
        <v>21</v>
      </c>
      <c r="P74" s="61" t="s">
        <v>206</v>
      </c>
      <c r="Q74" s="122"/>
      <c r="R74" s="125"/>
    </row>
    <row r="75" spans="1:18" s="4" customFormat="1" ht="30.75" x14ac:dyDescent="0.25">
      <c r="A75" s="171"/>
      <c r="B75" s="205" t="s">
        <v>138</v>
      </c>
      <c r="C75" s="116" t="s">
        <v>142</v>
      </c>
      <c r="D75" s="117"/>
      <c r="E75" s="118" t="str">
        <f t="shared" si="3"/>
        <v>PIT-4732B</v>
      </c>
      <c r="F75" s="61" t="s">
        <v>221</v>
      </c>
      <c r="G75" s="118" t="s">
        <v>69</v>
      </c>
      <c r="H75" s="119" t="s">
        <v>29</v>
      </c>
      <c r="I75" s="116" t="s">
        <v>27</v>
      </c>
      <c r="J75" s="119" t="s">
        <v>328</v>
      </c>
      <c r="K75" s="118"/>
      <c r="L75" s="120"/>
      <c r="M75" s="138"/>
      <c r="N75" s="118" t="s">
        <v>21</v>
      </c>
      <c r="O75" s="118" t="s">
        <v>21</v>
      </c>
      <c r="P75" s="61" t="s">
        <v>206</v>
      </c>
      <c r="Q75" s="122"/>
      <c r="R75" s="125"/>
    </row>
    <row r="76" spans="1:18" s="4" customFormat="1" ht="60.75" x14ac:dyDescent="0.25">
      <c r="A76" s="123"/>
      <c r="B76" s="205" t="s">
        <v>161</v>
      </c>
      <c r="C76" s="116" t="s">
        <v>142</v>
      </c>
      <c r="D76" s="127"/>
      <c r="E76" s="118" t="str">
        <f t="shared" si="3"/>
        <v>XV-4732B</v>
      </c>
      <c r="F76" s="61" t="s">
        <v>221</v>
      </c>
      <c r="G76" s="118" t="s">
        <v>67</v>
      </c>
      <c r="H76" s="118" t="s">
        <v>170</v>
      </c>
      <c r="I76" s="116" t="s">
        <v>18</v>
      </c>
      <c r="J76" s="118" t="s">
        <v>288</v>
      </c>
      <c r="K76" s="118"/>
      <c r="L76" s="120"/>
      <c r="M76" s="121"/>
      <c r="N76" s="118" t="s">
        <v>21</v>
      </c>
      <c r="O76" s="118" t="s">
        <v>21</v>
      </c>
      <c r="P76" s="61" t="s">
        <v>206</v>
      </c>
      <c r="Q76" s="122"/>
      <c r="R76" s="125"/>
    </row>
    <row r="77" spans="1:18" s="4" customFormat="1" ht="75.75" x14ac:dyDescent="0.25">
      <c r="A77" s="123"/>
      <c r="B77" s="205" t="s">
        <v>161</v>
      </c>
      <c r="C77" s="116" t="s">
        <v>259</v>
      </c>
      <c r="D77" s="117"/>
      <c r="E77" s="118" t="str">
        <f t="shared" si="3"/>
        <v>XV-4732C</v>
      </c>
      <c r="F77" s="61" t="s">
        <v>221</v>
      </c>
      <c r="G77" s="118" t="s">
        <v>67</v>
      </c>
      <c r="H77" s="118" t="s">
        <v>97</v>
      </c>
      <c r="I77" s="116" t="s">
        <v>18</v>
      </c>
      <c r="J77" s="118" t="s">
        <v>285</v>
      </c>
      <c r="K77" s="118"/>
      <c r="L77" s="120"/>
      <c r="M77" s="121"/>
      <c r="N77" s="118" t="s">
        <v>21</v>
      </c>
      <c r="O77" s="118" t="s">
        <v>21</v>
      </c>
      <c r="P77" s="61" t="s">
        <v>206</v>
      </c>
      <c r="Q77" s="122"/>
      <c r="R77" s="125"/>
    </row>
    <row r="78" spans="1:18" s="4" customFormat="1" ht="30.75" x14ac:dyDescent="0.25">
      <c r="A78" s="171"/>
      <c r="B78" s="205" t="s">
        <v>135</v>
      </c>
      <c r="C78" s="116" t="s">
        <v>286</v>
      </c>
      <c r="D78" s="117"/>
      <c r="E78" s="118" t="str">
        <f t="shared" si="3"/>
        <v>LIT-4735A</v>
      </c>
      <c r="F78" s="61" t="s">
        <v>221</v>
      </c>
      <c r="G78" s="118" t="s">
        <v>255</v>
      </c>
      <c r="H78" s="118" t="s">
        <v>130</v>
      </c>
      <c r="I78" s="166" t="s">
        <v>27</v>
      </c>
      <c r="J78" s="118" t="s">
        <v>332</v>
      </c>
      <c r="K78" s="118"/>
      <c r="L78" s="120"/>
      <c r="M78" s="138"/>
      <c r="N78" s="118" t="s">
        <v>21</v>
      </c>
      <c r="O78" s="118" t="s">
        <v>21</v>
      </c>
      <c r="P78" s="61" t="s">
        <v>206</v>
      </c>
      <c r="Q78" s="122"/>
      <c r="R78" s="125"/>
    </row>
    <row r="79" spans="1:18" s="4" customFormat="1" ht="45" x14ac:dyDescent="0.25">
      <c r="A79" s="171"/>
      <c r="B79" s="205" t="s">
        <v>137</v>
      </c>
      <c r="C79" s="116" t="s">
        <v>286</v>
      </c>
      <c r="D79" s="117"/>
      <c r="E79" s="118" t="str">
        <f t="shared" ref="E79:E110" si="5">B79&amp;"-"&amp;C79</f>
        <v>LSH-4735A</v>
      </c>
      <c r="F79" s="61" t="s">
        <v>221</v>
      </c>
      <c r="G79" s="118" t="s">
        <v>130</v>
      </c>
      <c r="H79" s="116" t="s">
        <v>62</v>
      </c>
      <c r="I79" s="116" t="s">
        <v>28</v>
      </c>
      <c r="J79" s="139" t="s">
        <v>254</v>
      </c>
      <c r="K79" s="118"/>
      <c r="L79" s="120"/>
      <c r="M79" s="138"/>
      <c r="N79" s="118" t="s">
        <v>21</v>
      </c>
      <c r="O79" s="118" t="s">
        <v>21</v>
      </c>
      <c r="P79" s="61" t="s">
        <v>206</v>
      </c>
      <c r="Q79" s="122"/>
      <c r="R79" s="122"/>
    </row>
    <row r="80" spans="1:18" s="4" customFormat="1" ht="75.75" x14ac:dyDescent="0.25">
      <c r="A80" s="123"/>
      <c r="B80" s="205" t="s">
        <v>161</v>
      </c>
      <c r="C80" s="116" t="s">
        <v>286</v>
      </c>
      <c r="D80" s="127"/>
      <c r="E80" s="118" t="str">
        <f t="shared" si="5"/>
        <v>XV-4735A</v>
      </c>
      <c r="F80" s="61" t="s">
        <v>221</v>
      </c>
      <c r="G80" s="118" t="s">
        <v>67</v>
      </c>
      <c r="H80" s="118" t="s">
        <v>178</v>
      </c>
      <c r="I80" s="116" t="s">
        <v>18</v>
      </c>
      <c r="J80" s="118" t="s">
        <v>285</v>
      </c>
      <c r="K80" s="118"/>
      <c r="L80" s="120"/>
      <c r="M80" s="121"/>
      <c r="N80" s="118" t="s">
        <v>21</v>
      </c>
      <c r="O80" s="118" t="s">
        <v>21</v>
      </c>
      <c r="P80" s="61" t="s">
        <v>206</v>
      </c>
      <c r="Q80" s="122"/>
      <c r="R80" s="125"/>
    </row>
    <row r="81" spans="1:18" s="4" customFormat="1" ht="60.75" x14ac:dyDescent="0.25">
      <c r="A81" s="171"/>
      <c r="B81" s="205" t="s">
        <v>134</v>
      </c>
      <c r="C81" s="116" t="s">
        <v>330</v>
      </c>
      <c r="D81" s="117"/>
      <c r="E81" s="118" t="str">
        <f t="shared" si="5"/>
        <v>LCV-4745A</v>
      </c>
      <c r="F81" s="61" t="s">
        <v>222</v>
      </c>
      <c r="G81" s="118" t="s">
        <v>83</v>
      </c>
      <c r="H81" s="119" t="s">
        <v>31</v>
      </c>
      <c r="I81" s="116" t="s">
        <v>125</v>
      </c>
      <c r="J81" s="170" t="s">
        <v>329</v>
      </c>
      <c r="K81" s="118"/>
      <c r="L81" s="120"/>
      <c r="M81" s="121"/>
      <c r="N81" s="118" t="s">
        <v>21</v>
      </c>
      <c r="O81" s="118" t="s">
        <v>21</v>
      </c>
      <c r="P81" s="61" t="s">
        <v>206</v>
      </c>
      <c r="Q81" s="122"/>
      <c r="R81" s="125"/>
    </row>
    <row r="82" spans="1:18" s="4" customFormat="1" ht="60" x14ac:dyDescent="0.25">
      <c r="A82" s="171"/>
      <c r="B82" s="205" t="s">
        <v>209</v>
      </c>
      <c r="C82" s="116" t="s">
        <v>330</v>
      </c>
      <c r="D82" s="117"/>
      <c r="E82" s="118" t="str">
        <f t="shared" si="5"/>
        <v>ZS-4745A</v>
      </c>
      <c r="F82" s="61" t="s">
        <v>222</v>
      </c>
      <c r="G82" s="118" t="s">
        <v>210</v>
      </c>
      <c r="H82" s="118" t="s">
        <v>211</v>
      </c>
      <c r="I82" s="116" t="s">
        <v>266</v>
      </c>
      <c r="J82" s="166" t="s">
        <v>267</v>
      </c>
      <c r="K82" s="118"/>
      <c r="L82" s="120"/>
      <c r="M82" s="121"/>
      <c r="N82" s="118" t="s">
        <v>21</v>
      </c>
      <c r="O82" s="118" t="s">
        <v>21</v>
      </c>
      <c r="P82" s="61" t="s">
        <v>206</v>
      </c>
      <c r="Q82" s="125"/>
      <c r="R82" s="125"/>
    </row>
    <row r="83" spans="1:18" s="4" customFormat="1" ht="75.75" x14ac:dyDescent="0.25">
      <c r="A83" s="123"/>
      <c r="B83" s="205" t="s">
        <v>161</v>
      </c>
      <c r="C83" s="116" t="s">
        <v>228</v>
      </c>
      <c r="D83" s="127"/>
      <c r="E83" s="118" t="str">
        <f t="shared" si="5"/>
        <v>XV-4747A</v>
      </c>
      <c r="F83" s="61" t="s">
        <v>222</v>
      </c>
      <c r="G83" s="118" t="s">
        <v>83</v>
      </c>
      <c r="H83" s="118" t="s">
        <v>101</v>
      </c>
      <c r="I83" s="116" t="s">
        <v>18</v>
      </c>
      <c r="J83" s="118" t="s">
        <v>290</v>
      </c>
      <c r="K83" s="118"/>
      <c r="L83" s="120"/>
      <c r="M83" s="121"/>
      <c r="N83" s="118" t="s">
        <v>21</v>
      </c>
      <c r="O83" s="118" t="s">
        <v>21</v>
      </c>
      <c r="P83" s="61" t="s">
        <v>206</v>
      </c>
      <c r="Q83" s="122"/>
      <c r="R83" s="122"/>
    </row>
    <row r="84" spans="1:18" s="4" customFormat="1" ht="30.75" x14ac:dyDescent="0.25">
      <c r="A84" s="123"/>
      <c r="B84" s="205" t="s">
        <v>232</v>
      </c>
      <c r="C84" s="116" t="s">
        <v>228</v>
      </c>
      <c r="D84" s="117"/>
      <c r="E84" s="118" t="str">
        <f t="shared" si="5"/>
        <v>ZSS-4747A</v>
      </c>
      <c r="F84" s="61" t="s">
        <v>222</v>
      </c>
      <c r="G84" s="118" t="s">
        <v>233</v>
      </c>
      <c r="H84" s="118"/>
      <c r="I84" s="116"/>
      <c r="J84" s="166"/>
      <c r="K84" s="118"/>
      <c r="L84" s="120"/>
      <c r="M84" s="121"/>
      <c r="N84" s="144" t="s">
        <v>129</v>
      </c>
      <c r="O84" s="144" t="s">
        <v>129</v>
      </c>
      <c r="P84" s="61" t="s">
        <v>206</v>
      </c>
      <c r="Q84" s="125"/>
      <c r="R84" s="122"/>
    </row>
    <row r="85" spans="1:18" s="4" customFormat="1" ht="75.75" x14ac:dyDescent="0.25">
      <c r="A85" s="171"/>
      <c r="B85" s="205" t="s">
        <v>161</v>
      </c>
      <c r="C85" s="116" t="s">
        <v>337</v>
      </c>
      <c r="D85" s="141"/>
      <c r="E85" s="118" t="str">
        <f t="shared" si="5"/>
        <v>XV-4748</v>
      </c>
      <c r="F85" s="61" t="s">
        <v>220</v>
      </c>
      <c r="G85" s="118" t="s">
        <v>67</v>
      </c>
      <c r="H85" s="118" t="s">
        <v>335</v>
      </c>
      <c r="I85" s="116" t="s">
        <v>18</v>
      </c>
      <c r="J85" s="118" t="s">
        <v>336</v>
      </c>
      <c r="K85" s="143"/>
      <c r="L85" s="120"/>
      <c r="M85" s="121"/>
      <c r="N85" s="118" t="s">
        <v>21</v>
      </c>
      <c r="O85" s="118" t="s">
        <v>21</v>
      </c>
      <c r="P85" s="61" t="s">
        <v>206</v>
      </c>
      <c r="Q85" s="122"/>
      <c r="R85" s="122"/>
    </row>
    <row r="86" spans="1:18" s="4" customFormat="1" ht="90.75" x14ac:dyDescent="0.25">
      <c r="A86" s="123"/>
      <c r="B86" s="205" t="s">
        <v>316</v>
      </c>
      <c r="C86" s="116" t="s">
        <v>185</v>
      </c>
      <c r="D86" s="127"/>
      <c r="E86" s="118" t="str">
        <f t="shared" si="5"/>
        <v>FS-4748A</v>
      </c>
      <c r="F86" s="61" t="s">
        <v>222</v>
      </c>
      <c r="G86" s="118" t="s">
        <v>317</v>
      </c>
      <c r="H86" s="118" t="s">
        <v>234</v>
      </c>
      <c r="I86" s="116" t="s">
        <v>319</v>
      </c>
      <c r="J86" s="118" t="s">
        <v>315</v>
      </c>
      <c r="K86" s="118"/>
      <c r="L86" s="120"/>
      <c r="M86" s="121"/>
      <c r="N86" s="118" t="s">
        <v>21</v>
      </c>
      <c r="O86" s="118" t="s">
        <v>21</v>
      </c>
      <c r="P86" s="61" t="s">
        <v>206</v>
      </c>
      <c r="Q86" s="122"/>
      <c r="R86" s="125"/>
    </row>
    <row r="87" spans="1:18" s="4" customFormat="1" ht="75.75" x14ac:dyDescent="0.25">
      <c r="A87" s="123"/>
      <c r="B87" s="205" t="s">
        <v>161</v>
      </c>
      <c r="C87" s="116" t="s">
        <v>185</v>
      </c>
      <c r="D87" s="127"/>
      <c r="E87" s="118" t="str">
        <f t="shared" si="5"/>
        <v>XV-4748A</v>
      </c>
      <c r="F87" s="61" t="s">
        <v>222</v>
      </c>
      <c r="G87" s="118" t="s">
        <v>83</v>
      </c>
      <c r="H87" s="118" t="s">
        <v>103</v>
      </c>
      <c r="I87" s="116" t="s">
        <v>18</v>
      </c>
      <c r="J87" s="118" t="s">
        <v>297</v>
      </c>
      <c r="K87" s="118"/>
      <c r="L87" s="120"/>
      <c r="M87" s="121"/>
      <c r="N87" s="118" t="s">
        <v>21</v>
      </c>
      <c r="O87" s="118" t="s">
        <v>21</v>
      </c>
      <c r="P87" s="61" t="s">
        <v>206</v>
      </c>
      <c r="Q87" s="122"/>
      <c r="R87" s="125"/>
    </row>
    <row r="88" spans="1:18" s="4" customFormat="1" ht="75.75" x14ac:dyDescent="0.25">
      <c r="A88" s="123"/>
      <c r="B88" s="205" t="s">
        <v>161</v>
      </c>
      <c r="C88" s="116" t="s">
        <v>184</v>
      </c>
      <c r="D88" s="127"/>
      <c r="E88" s="118" t="str">
        <f t="shared" si="5"/>
        <v>XV-4748B</v>
      </c>
      <c r="F88" s="61" t="s">
        <v>222</v>
      </c>
      <c r="G88" s="118" t="s">
        <v>83</v>
      </c>
      <c r="H88" s="118" t="s">
        <v>104</v>
      </c>
      <c r="I88" s="116" t="s">
        <v>18</v>
      </c>
      <c r="J88" s="118" t="s">
        <v>294</v>
      </c>
      <c r="K88" s="118"/>
      <c r="L88" s="120"/>
      <c r="M88" s="121"/>
      <c r="N88" s="118" t="s">
        <v>21</v>
      </c>
      <c r="O88" s="118" t="s">
        <v>21</v>
      </c>
      <c r="P88" s="61" t="s">
        <v>206</v>
      </c>
      <c r="Q88" s="122"/>
      <c r="R88" s="125"/>
    </row>
    <row r="89" spans="1:18" s="4" customFormat="1" ht="75.75" x14ac:dyDescent="0.25">
      <c r="A89" s="123"/>
      <c r="B89" s="205" t="s">
        <v>161</v>
      </c>
      <c r="C89" s="116" t="s">
        <v>230</v>
      </c>
      <c r="D89" s="127"/>
      <c r="E89" s="118" t="str">
        <f t="shared" si="5"/>
        <v>XV-4749A</v>
      </c>
      <c r="F89" s="61" t="s">
        <v>222</v>
      </c>
      <c r="G89" s="118" t="s">
        <v>83</v>
      </c>
      <c r="H89" s="118" t="s">
        <v>102</v>
      </c>
      <c r="I89" s="116" t="s">
        <v>18</v>
      </c>
      <c r="J89" s="118" t="s">
        <v>290</v>
      </c>
      <c r="K89" s="118"/>
      <c r="L89" s="120"/>
      <c r="M89" s="121"/>
      <c r="N89" s="118" t="s">
        <v>21</v>
      </c>
      <c r="O89" s="118" t="s">
        <v>21</v>
      </c>
      <c r="P89" s="61" t="s">
        <v>206</v>
      </c>
      <c r="Q89" s="122"/>
      <c r="R89" s="125"/>
    </row>
    <row r="90" spans="1:18" s="4" customFormat="1" ht="30.75" x14ac:dyDescent="0.25">
      <c r="A90" s="123"/>
      <c r="B90" s="205" t="s">
        <v>232</v>
      </c>
      <c r="C90" s="116" t="s">
        <v>230</v>
      </c>
      <c r="D90" s="117"/>
      <c r="E90" s="118" t="str">
        <f t="shared" si="5"/>
        <v>ZSS-4749A</v>
      </c>
      <c r="F90" s="61" t="s">
        <v>222</v>
      </c>
      <c r="G90" s="118" t="s">
        <v>233</v>
      </c>
      <c r="H90" s="118"/>
      <c r="I90" s="116"/>
      <c r="J90" s="166"/>
      <c r="K90" s="118"/>
      <c r="L90" s="120"/>
      <c r="M90" s="121"/>
      <c r="N90" s="144" t="s">
        <v>129</v>
      </c>
      <c r="O90" s="144" t="s">
        <v>129</v>
      </c>
      <c r="P90" s="61" t="s">
        <v>206</v>
      </c>
      <c r="Q90" s="125"/>
      <c r="R90" s="125"/>
    </row>
    <row r="91" spans="1:18" s="4" customFormat="1" ht="45.75" x14ac:dyDescent="0.25">
      <c r="A91" s="123"/>
      <c r="B91" s="205" t="s">
        <v>162</v>
      </c>
      <c r="C91" s="116" t="s">
        <v>338</v>
      </c>
      <c r="D91" s="127"/>
      <c r="E91" s="118" t="str">
        <f t="shared" si="5"/>
        <v>SV-4750A</v>
      </c>
      <c r="F91" s="61" t="s">
        <v>222</v>
      </c>
      <c r="G91" s="118" t="s">
        <v>83</v>
      </c>
      <c r="H91" s="118" t="s">
        <v>188</v>
      </c>
      <c r="I91" s="116" t="s">
        <v>18</v>
      </c>
      <c r="J91" s="140" t="s">
        <v>163</v>
      </c>
      <c r="K91" s="118"/>
      <c r="L91" s="120"/>
      <c r="M91" s="121"/>
      <c r="N91" s="118" t="s">
        <v>21</v>
      </c>
      <c r="O91" s="118" t="s">
        <v>21</v>
      </c>
      <c r="P91" s="61" t="s">
        <v>206</v>
      </c>
      <c r="Q91" s="122"/>
      <c r="R91" s="122"/>
    </row>
    <row r="92" spans="1:18" s="4" customFormat="1" ht="90.75" x14ac:dyDescent="0.25">
      <c r="A92" s="123"/>
      <c r="B92" s="205" t="s">
        <v>316</v>
      </c>
      <c r="C92" s="116" t="s">
        <v>185</v>
      </c>
      <c r="D92" s="127"/>
      <c r="E92" s="118" t="str">
        <f t="shared" si="5"/>
        <v>FS-4748A</v>
      </c>
      <c r="F92" s="61" t="s">
        <v>222</v>
      </c>
      <c r="G92" s="118" t="s">
        <v>339</v>
      </c>
      <c r="H92" s="118" t="s">
        <v>234</v>
      </c>
      <c r="I92" s="116" t="s">
        <v>319</v>
      </c>
      <c r="J92" s="118" t="s">
        <v>315</v>
      </c>
      <c r="K92" s="118"/>
      <c r="L92" s="120"/>
      <c r="M92" s="121"/>
      <c r="N92" s="118" t="s">
        <v>21</v>
      </c>
      <c r="O92" s="118" t="s">
        <v>21</v>
      </c>
      <c r="P92" s="61" t="s">
        <v>206</v>
      </c>
      <c r="Q92" s="122"/>
      <c r="R92" s="122"/>
    </row>
    <row r="93" spans="1:18" s="4" customFormat="1" ht="75.75" x14ac:dyDescent="0.25">
      <c r="A93" s="123"/>
      <c r="B93" s="205" t="s">
        <v>186</v>
      </c>
      <c r="C93" s="116" t="s">
        <v>187</v>
      </c>
      <c r="D93" s="127"/>
      <c r="E93" s="118" t="str">
        <f t="shared" si="5"/>
        <v>XV -4753A</v>
      </c>
      <c r="F93" s="61" t="s">
        <v>222</v>
      </c>
      <c r="G93" s="118" t="s">
        <v>83</v>
      </c>
      <c r="H93" s="118" t="s">
        <v>105</v>
      </c>
      <c r="I93" s="116" t="s">
        <v>18</v>
      </c>
      <c r="J93" s="118" t="s">
        <v>294</v>
      </c>
      <c r="K93" s="118"/>
      <c r="L93" s="120"/>
      <c r="M93" s="121"/>
      <c r="N93" s="118" t="s">
        <v>21</v>
      </c>
      <c r="O93" s="118" t="s">
        <v>21</v>
      </c>
      <c r="P93" s="61" t="s">
        <v>206</v>
      </c>
      <c r="Q93" s="122"/>
      <c r="R93" s="125"/>
    </row>
    <row r="94" spans="1:18" s="4" customFormat="1" ht="75.75" x14ac:dyDescent="0.25">
      <c r="A94" s="123"/>
      <c r="B94" s="205" t="s">
        <v>161</v>
      </c>
      <c r="C94" s="116" t="s">
        <v>189</v>
      </c>
      <c r="D94" s="127"/>
      <c r="E94" s="118" t="str">
        <f t="shared" si="5"/>
        <v>XV-4753B</v>
      </c>
      <c r="F94" s="61" t="s">
        <v>222</v>
      </c>
      <c r="G94" s="118" t="s">
        <v>83</v>
      </c>
      <c r="H94" s="118" t="s">
        <v>263</v>
      </c>
      <c r="I94" s="116" t="s">
        <v>18</v>
      </c>
      <c r="J94" s="118" t="s">
        <v>297</v>
      </c>
      <c r="K94" s="118"/>
      <c r="L94" s="120"/>
      <c r="M94" s="121"/>
      <c r="N94" s="118" t="s">
        <v>21</v>
      </c>
      <c r="O94" s="118" t="s">
        <v>21</v>
      </c>
      <c r="P94" s="61" t="s">
        <v>206</v>
      </c>
      <c r="Q94" s="122"/>
      <c r="R94" s="125"/>
    </row>
    <row r="95" spans="1:18" s="4" customFormat="1" ht="60.75" x14ac:dyDescent="0.25">
      <c r="A95" s="123"/>
      <c r="B95" s="205" t="s">
        <v>161</v>
      </c>
      <c r="C95" s="116" t="s">
        <v>190</v>
      </c>
      <c r="D95" s="127"/>
      <c r="E95" s="118" t="str">
        <f t="shared" si="5"/>
        <v>XV-4753C</v>
      </c>
      <c r="F95" s="61" t="s">
        <v>222</v>
      </c>
      <c r="G95" s="118" t="s">
        <v>83</v>
      </c>
      <c r="H95" s="118" t="s">
        <v>106</v>
      </c>
      <c r="I95" s="116" t="s">
        <v>18</v>
      </c>
      <c r="J95" s="118" t="s">
        <v>288</v>
      </c>
      <c r="K95" s="118"/>
      <c r="L95" s="120"/>
      <c r="M95" s="121"/>
      <c r="N95" s="118" t="s">
        <v>21</v>
      </c>
      <c r="O95" s="118" t="s">
        <v>21</v>
      </c>
      <c r="P95" s="61" t="s">
        <v>206</v>
      </c>
      <c r="Q95" s="122"/>
      <c r="R95" s="125"/>
    </row>
    <row r="96" spans="1:18" s="4" customFormat="1" ht="45" x14ac:dyDescent="0.25">
      <c r="A96" s="123"/>
      <c r="B96" s="205" t="s">
        <v>341</v>
      </c>
      <c r="C96" s="116" t="s">
        <v>301</v>
      </c>
      <c r="D96" s="117"/>
      <c r="E96" s="118" t="str">
        <f t="shared" si="5"/>
        <v>SS-4755A</v>
      </c>
      <c r="F96" s="61" t="s">
        <v>222</v>
      </c>
      <c r="G96" s="118" t="s">
        <v>343</v>
      </c>
      <c r="H96" s="118" t="s">
        <v>344</v>
      </c>
      <c r="I96" s="116" t="s">
        <v>33</v>
      </c>
      <c r="J96" s="166" t="s">
        <v>257</v>
      </c>
      <c r="K96" s="118"/>
      <c r="L96" s="120"/>
      <c r="M96" s="121"/>
      <c r="N96" s="118" t="s">
        <v>21</v>
      </c>
      <c r="O96" s="118" t="s">
        <v>21</v>
      </c>
      <c r="P96" s="61" t="s">
        <v>206</v>
      </c>
      <c r="Q96" s="125"/>
      <c r="R96" s="125"/>
    </row>
    <row r="97" spans="1:18" s="4" customFormat="1" ht="45" x14ac:dyDescent="0.25">
      <c r="A97" s="123"/>
      <c r="B97" s="205" t="s">
        <v>341</v>
      </c>
      <c r="C97" s="116" t="s">
        <v>302</v>
      </c>
      <c r="D97" s="117"/>
      <c r="E97" s="118" t="str">
        <f t="shared" ref="E97" si="6">B97&amp;"-"&amp;C97</f>
        <v>SS-4757A</v>
      </c>
      <c r="F97" s="61" t="s">
        <v>222</v>
      </c>
      <c r="G97" s="118" t="s">
        <v>343</v>
      </c>
      <c r="H97" s="118" t="s">
        <v>344</v>
      </c>
      <c r="I97" s="116" t="s">
        <v>33</v>
      </c>
      <c r="J97" s="166" t="s">
        <v>257</v>
      </c>
      <c r="K97" s="118"/>
      <c r="L97" s="120"/>
      <c r="M97" s="121"/>
      <c r="N97" s="118" t="s">
        <v>21</v>
      </c>
      <c r="O97" s="118" t="s">
        <v>21</v>
      </c>
      <c r="P97" s="61" t="s">
        <v>206</v>
      </c>
      <c r="Q97" s="125"/>
      <c r="R97" s="125"/>
    </row>
    <row r="98" spans="1:18" s="4" customFormat="1" ht="30.75" x14ac:dyDescent="0.25">
      <c r="A98" s="123"/>
      <c r="B98" s="205" t="s">
        <v>161</v>
      </c>
      <c r="C98" s="116" t="s">
        <v>281</v>
      </c>
      <c r="D98" s="127"/>
      <c r="E98" s="118" t="str">
        <f t="shared" si="5"/>
        <v>XV-4757</v>
      </c>
      <c r="F98" s="61" t="s">
        <v>222</v>
      </c>
      <c r="G98" s="118" t="s">
        <v>199</v>
      </c>
      <c r="H98" s="118" t="s">
        <v>200</v>
      </c>
      <c r="I98" s="116" t="s">
        <v>18</v>
      </c>
      <c r="J98" s="119" t="s">
        <v>280</v>
      </c>
      <c r="K98" s="118"/>
      <c r="L98" s="120"/>
      <c r="M98" s="121"/>
      <c r="N98" s="118" t="s">
        <v>21</v>
      </c>
      <c r="O98" s="118" t="s">
        <v>21</v>
      </c>
      <c r="P98" s="61" t="s">
        <v>206</v>
      </c>
      <c r="Q98" s="122"/>
      <c r="R98" s="125"/>
    </row>
    <row r="99" spans="1:18" s="4" customFormat="1" ht="30.75" x14ac:dyDescent="0.25">
      <c r="A99" s="123"/>
      <c r="B99" s="205" t="s">
        <v>300</v>
      </c>
      <c r="C99" s="116" t="s">
        <v>195</v>
      </c>
      <c r="D99" s="117"/>
      <c r="E99" s="118" t="str">
        <f t="shared" si="5"/>
        <v>TE-4765A</v>
      </c>
      <c r="F99" s="144" t="s">
        <v>223</v>
      </c>
      <c r="G99" s="118" t="s">
        <v>83</v>
      </c>
      <c r="H99" s="118" t="s">
        <v>26</v>
      </c>
      <c r="I99" s="116" t="s">
        <v>110</v>
      </c>
      <c r="J99" s="145" t="s">
        <v>307</v>
      </c>
      <c r="K99" s="118"/>
      <c r="L99" s="120"/>
      <c r="M99" s="121"/>
      <c r="N99" s="118" t="s">
        <v>21</v>
      </c>
      <c r="O99" s="118" t="s">
        <v>21</v>
      </c>
      <c r="P99" s="61" t="s">
        <v>206</v>
      </c>
      <c r="Q99" s="122"/>
      <c r="R99" s="122"/>
    </row>
    <row r="100" spans="1:18" s="4" customFormat="1" ht="30.75" x14ac:dyDescent="0.25">
      <c r="A100" s="171"/>
      <c r="B100" s="205" t="s">
        <v>138</v>
      </c>
      <c r="C100" s="116" t="s">
        <v>195</v>
      </c>
      <c r="D100" s="117"/>
      <c r="E100" s="118" t="str">
        <f t="shared" si="5"/>
        <v>PIT-4765A</v>
      </c>
      <c r="F100" s="61" t="s">
        <v>223</v>
      </c>
      <c r="G100" s="118" t="s">
        <v>86</v>
      </c>
      <c r="H100" s="119" t="s">
        <v>29</v>
      </c>
      <c r="I100" s="116" t="s">
        <v>27</v>
      </c>
      <c r="J100" s="119" t="s">
        <v>328</v>
      </c>
      <c r="K100" s="118"/>
      <c r="L100" s="120"/>
      <c r="M100" s="121"/>
      <c r="N100" s="118" t="s">
        <v>21</v>
      </c>
      <c r="O100" s="118" t="s">
        <v>21</v>
      </c>
      <c r="P100" s="61" t="s">
        <v>206</v>
      </c>
      <c r="Q100" s="122"/>
      <c r="R100" s="125"/>
    </row>
    <row r="101" spans="1:18" s="4" customFormat="1" ht="75.75" x14ac:dyDescent="0.25">
      <c r="A101" s="123"/>
      <c r="B101" s="205" t="s">
        <v>161</v>
      </c>
      <c r="C101" s="116" t="s">
        <v>195</v>
      </c>
      <c r="D101" s="127"/>
      <c r="E101" s="118" t="str">
        <f t="shared" si="5"/>
        <v>XV-4765A</v>
      </c>
      <c r="F101" s="61" t="s">
        <v>223</v>
      </c>
      <c r="G101" s="118" t="s">
        <v>83</v>
      </c>
      <c r="H101" s="118" t="s">
        <v>100</v>
      </c>
      <c r="I101" s="116" t="s">
        <v>18</v>
      </c>
      <c r="J101" s="118" t="s">
        <v>285</v>
      </c>
      <c r="K101" s="118"/>
      <c r="L101" s="120"/>
      <c r="M101" s="121"/>
      <c r="N101" s="118" t="s">
        <v>21</v>
      </c>
      <c r="O101" s="118" t="s">
        <v>21</v>
      </c>
      <c r="P101" s="61" t="s">
        <v>206</v>
      </c>
      <c r="Q101" s="122"/>
      <c r="R101" s="125"/>
    </row>
    <row r="102" spans="1:18" s="4" customFormat="1" ht="30.75" x14ac:dyDescent="0.25">
      <c r="A102" s="171"/>
      <c r="B102" s="205" t="s">
        <v>138</v>
      </c>
      <c r="C102" s="116" t="s">
        <v>196</v>
      </c>
      <c r="D102" s="117"/>
      <c r="E102" s="118" t="str">
        <f t="shared" si="5"/>
        <v>PIT-4765B</v>
      </c>
      <c r="F102" s="61" t="s">
        <v>223</v>
      </c>
      <c r="G102" s="118" t="s">
        <v>86</v>
      </c>
      <c r="H102" s="116" t="s">
        <v>30</v>
      </c>
      <c r="I102" s="116" t="s">
        <v>27</v>
      </c>
      <c r="J102" s="119" t="s">
        <v>328</v>
      </c>
      <c r="K102" s="118"/>
      <c r="L102" s="120"/>
      <c r="M102" s="121"/>
      <c r="N102" s="118" t="s">
        <v>21</v>
      </c>
      <c r="O102" s="118" t="s">
        <v>21</v>
      </c>
      <c r="P102" s="61" t="s">
        <v>206</v>
      </c>
      <c r="Q102" s="122"/>
      <c r="R102" s="125"/>
    </row>
    <row r="103" spans="1:18" s="4" customFormat="1" ht="60.75" x14ac:dyDescent="0.25">
      <c r="A103" s="123"/>
      <c r="B103" s="205" t="s">
        <v>161</v>
      </c>
      <c r="C103" s="116" t="s">
        <v>196</v>
      </c>
      <c r="D103" s="127"/>
      <c r="E103" s="118" t="str">
        <f t="shared" si="5"/>
        <v>XV-4765B</v>
      </c>
      <c r="F103" s="61" t="s">
        <v>223</v>
      </c>
      <c r="G103" s="118" t="s">
        <v>83</v>
      </c>
      <c r="H103" s="118" t="s">
        <v>99</v>
      </c>
      <c r="I103" s="116" t="s">
        <v>18</v>
      </c>
      <c r="J103" s="118" t="s">
        <v>288</v>
      </c>
      <c r="K103" s="118"/>
      <c r="L103" s="120"/>
      <c r="M103" s="121"/>
      <c r="N103" s="118" t="s">
        <v>21</v>
      </c>
      <c r="O103" s="118" t="s">
        <v>21</v>
      </c>
      <c r="P103" s="61" t="s">
        <v>206</v>
      </c>
      <c r="Q103" s="122"/>
      <c r="R103" s="122"/>
    </row>
    <row r="104" spans="1:18" s="4" customFormat="1" ht="75.75" x14ac:dyDescent="0.25">
      <c r="A104" s="123"/>
      <c r="B104" s="205" t="s">
        <v>161</v>
      </c>
      <c r="C104" s="116" t="s">
        <v>194</v>
      </c>
      <c r="D104" s="127"/>
      <c r="E104" s="118" t="str">
        <f t="shared" si="5"/>
        <v>XV-4765C</v>
      </c>
      <c r="F104" s="61" t="s">
        <v>223</v>
      </c>
      <c r="G104" s="118" t="s">
        <v>83</v>
      </c>
      <c r="H104" s="118" t="s">
        <v>96</v>
      </c>
      <c r="I104" s="116" t="s">
        <v>18</v>
      </c>
      <c r="J104" s="118" t="s">
        <v>290</v>
      </c>
      <c r="K104" s="118"/>
      <c r="L104" s="120"/>
      <c r="M104" s="121"/>
      <c r="N104" s="118" t="s">
        <v>21</v>
      </c>
      <c r="O104" s="118" t="s">
        <v>21</v>
      </c>
      <c r="P104" s="61" t="s">
        <v>206</v>
      </c>
      <c r="Q104" s="122"/>
      <c r="R104" s="122"/>
    </row>
    <row r="105" spans="1:18" s="4" customFormat="1" ht="75.75" x14ac:dyDescent="0.25">
      <c r="A105" s="123"/>
      <c r="B105" s="205" t="s">
        <v>161</v>
      </c>
      <c r="C105" s="116" t="s">
        <v>193</v>
      </c>
      <c r="D105" s="127"/>
      <c r="E105" s="118" t="str">
        <f t="shared" si="5"/>
        <v>XV-4765D</v>
      </c>
      <c r="F105" s="61" t="s">
        <v>223</v>
      </c>
      <c r="G105" s="118" t="s">
        <v>83</v>
      </c>
      <c r="H105" s="118" t="s">
        <v>98</v>
      </c>
      <c r="I105" s="116" t="s">
        <v>18</v>
      </c>
      <c r="J105" s="118" t="s">
        <v>294</v>
      </c>
      <c r="K105" s="118"/>
      <c r="L105" s="120"/>
      <c r="M105" s="121"/>
      <c r="N105" s="118" t="s">
        <v>21</v>
      </c>
      <c r="O105" s="118" t="s">
        <v>21</v>
      </c>
      <c r="P105" s="61" t="s">
        <v>206</v>
      </c>
      <c r="Q105" s="122"/>
      <c r="R105" s="122"/>
    </row>
    <row r="106" spans="1:18" s="4" customFormat="1" ht="75.75" x14ac:dyDescent="0.25">
      <c r="A106" s="123"/>
      <c r="B106" s="205" t="s">
        <v>161</v>
      </c>
      <c r="C106" s="116" t="s">
        <v>192</v>
      </c>
      <c r="D106" s="127"/>
      <c r="E106" s="118" t="str">
        <f t="shared" si="5"/>
        <v>XV-4765E</v>
      </c>
      <c r="F106" s="61" t="s">
        <v>223</v>
      </c>
      <c r="G106" s="118" t="s">
        <v>83</v>
      </c>
      <c r="H106" s="118" t="s">
        <v>98</v>
      </c>
      <c r="I106" s="116" t="s">
        <v>18</v>
      </c>
      <c r="J106" s="118" t="s">
        <v>294</v>
      </c>
      <c r="K106" s="118"/>
      <c r="L106" s="120"/>
      <c r="M106" s="121"/>
      <c r="N106" s="118" t="s">
        <v>21</v>
      </c>
      <c r="O106" s="118" t="s">
        <v>21</v>
      </c>
      <c r="P106" s="61" t="s">
        <v>206</v>
      </c>
      <c r="Q106" s="122"/>
      <c r="R106" s="122"/>
    </row>
    <row r="107" spans="1:18" s="4" customFormat="1" ht="75.75" x14ac:dyDescent="0.25">
      <c r="A107" s="123"/>
      <c r="B107" s="205" t="s">
        <v>161</v>
      </c>
      <c r="C107" s="116" t="s">
        <v>260</v>
      </c>
      <c r="D107" s="127"/>
      <c r="E107" s="118" t="str">
        <f t="shared" si="5"/>
        <v>XV-4765F</v>
      </c>
      <c r="F107" s="61" t="s">
        <v>223</v>
      </c>
      <c r="G107" s="118" t="s">
        <v>174</v>
      </c>
      <c r="H107" s="118" t="s">
        <v>173</v>
      </c>
      <c r="I107" s="116" t="s">
        <v>18</v>
      </c>
      <c r="J107" s="118" t="s">
        <v>285</v>
      </c>
      <c r="K107" s="118"/>
      <c r="L107" s="120"/>
      <c r="M107" s="121"/>
      <c r="N107" s="118" t="s">
        <v>21</v>
      </c>
      <c r="O107" s="118" t="s">
        <v>21</v>
      </c>
      <c r="P107" s="61" t="s">
        <v>206</v>
      </c>
      <c r="Q107" s="122"/>
      <c r="R107" s="122"/>
    </row>
    <row r="108" spans="1:18" s="4" customFormat="1" ht="75.75" x14ac:dyDescent="0.25">
      <c r="A108" s="171"/>
      <c r="B108" s="205" t="s">
        <v>161</v>
      </c>
      <c r="C108" s="116" t="s">
        <v>340</v>
      </c>
      <c r="D108" s="127"/>
      <c r="E108" s="118" t="str">
        <f t="shared" ref="E108" si="7">B108&amp;"-"&amp;C108</f>
        <v>XV-4765G</v>
      </c>
      <c r="F108" s="61" t="s">
        <v>223</v>
      </c>
      <c r="G108" s="118" t="s">
        <v>83</v>
      </c>
      <c r="H108" s="118" t="s">
        <v>96</v>
      </c>
      <c r="I108" s="116" t="s">
        <v>18</v>
      </c>
      <c r="J108" s="118" t="s">
        <v>290</v>
      </c>
      <c r="K108" s="118"/>
      <c r="L108" s="120"/>
      <c r="M108" s="121"/>
      <c r="N108" s="118" t="s">
        <v>21</v>
      </c>
      <c r="O108" s="118" t="s">
        <v>21</v>
      </c>
      <c r="P108" s="61" t="s">
        <v>206</v>
      </c>
      <c r="Q108" s="122"/>
      <c r="R108" s="122"/>
    </row>
    <row r="109" spans="1:18" s="5" customFormat="1" ht="75.75" x14ac:dyDescent="0.25">
      <c r="A109" s="123"/>
      <c r="B109" s="205" t="s">
        <v>161</v>
      </c>
      <c r="C109" s="116" t="s">
        <v>239</v>
      </c>
      <c r="D109" s="127"/>
      <c r="E109" s="118" t="str">
        <f t="shared" si="5"/>
        <v>XV-4765H</v>
      </c>
      <c r="F109" s="61" t="s">
        <v>223</v>
      </c>
      <c r="G109" s="118" t="s">
        <v>83</v>
      </c>
      <c r="H109" s="118" t="s">
        <v>109</v>
      </c>
      <c r="I109" s="116" t="s">
        <v>18</v>
      </c>
      <c r="J109" s="118" t="s">
        <v>290</v>
      </c>
      <c r="K109" s="118"/>
      <c r="L109" s="120"/>
      <c r="M109" s="121"/>
      <c r="N109" s="118" t="s">
        <v>21</v>
      </c>
      <c r="O109" s="118" t="s">
        <v>21</v>
      </c>
      <c r="P109" s="61" t="s">
        <v>206</v>
      </c>
      <c r="Q109" s="122"/>
      <c r="R109" s="125"/>
    </row>
    <row r="110" spans="1:18" s="5" customFormat="1" ht="75.75" x14ac:dyDescent="0.25">
      <c r="A110" s="123"/>
      <c r="B110" s="205" t="s">
        <v>161</v>
      </c>
      <c r="C110" s="116" t="s">
        <v>253</v>
      </c>
      <c r="D110" s="127"/>
      <c r="E110" s="118" t="str">
        <f t="shared" si="5"/>
        <v>XV-4765J</v>
      </c>
      <c r="F110" s="61" t="s">
        <v>223</v>
      </c>
      <c r="G110" s="118" t="s">
        <v>83</v>
      </c>
      <c r="H110" s="118" t="s">
        <v>241</v>
      </c>
      <c r="I110" s="116" t="s">
        <v>18</v>
      </c>
      <c r="J110" s="118" t="s">
        <v>299</v>
      </c>
      <c r="K110" s="118"/>
      <c r="L110" s="120"/>
      <c r="M110" s="121"/>
      <c r="N110" s="118" t="s">
        <v>21</v>
      </c>
      <c r="O110" s="118" t="s">
        <v>21</v>
      </c>
      <c r="P110" s="61" t="s">
        <v>206</v>
      </c>
      <c r="Q110" s="122"/>
      <c r="R110" s="125"/>
    </row>
    <row r="111" spans="1:18" s="4" customFormat="1" ht="30.75" x14ac:dyDescent="0.25">
      <c r="A111" s="123"/>
      <c r="B111" s="205" t="s">
        <v>133</v>
      </c>
      <c r="C111" s="116" t="s">
        <v>172</v>
      </c>
      <c r="D111" s="117"/>
      <c r="E111" s="118" t="str">
        <f t="shared" ref="E111:E126" si="8">B111&amp;"-"&amp;C111</f>
        <v>TCV-4767A</v>
      </c>
      <c r="F111" s="61" t="s">
        <v>223</v>
      </c>
      <c r="G111" s="118" t="s">
        <v>82</v>
      </c>
      <c r="H111" s="118" t="s">
        <v>19</v>
      </c>
      <c r="I111" s="116" t="s">
        <v>20</v>
      </c>
      <c r="J111" s="118" t="s">
        <v>323</v>
      </c>
      <c r="K111" s="118"/>
      <c r="L111" s="120"/>
      <c r="M111" s="121"/>
      <c r="N111" s="118" t="s">
        <v>21</v>
      </c>
      <c r="O111" s="118" t="s">
        <v>129</v>
      </c>
      <c r="P111" s="61" t="s">
        <v>206</v>
      </c>
      <c r="Q111" s="122"/>
      <c r="R111" s="125"/>
    </row>
    <row r="112" spans="1:18" s="4" customFormat="1" ht="30.75" x14ac:dyDescent="0.25">
      <c r="A112" s="123"/>
      <c r="B112" s="205" t="s">
        <v>134</v>
      </c>
      <c r="C112" s="116" t="s">
        <v>172</v>
      </c>
      <c r="D112" s="117"/>
      <c r="E112" s="118" t="str">
        <f t="shared" si="8"/>
        <v>LCV-4767A</v>
      </c>
      <c r="F112" s="61" t="s">
        <v>223</v>
      </c>
      <c r="G112" s="118" t="s">
        <v>82</v>
      </c>
      <c r="H112" s="118" t="s">
        <v>22</v>
      </c>
      <c r="I112" s="116" t="s">
        <v>23</v>
      </c>
      <c r="J112" s="118" t="s">
        <v>321</v>
      </c>
      <c r="K112" s="118"/>
      <c r="L112" s="120"/>
      <c r="M112" s="121"/>
      <c r="N112" s="118" t="s">
        <v>21</v>
      </c>
      <c r="O112" s="118" t="s">
        <v>129</v>
      </c>
      <c r="P112" s="61" t="s">
        <v>206</v>
      </c>
      <c r="Q112" s="122"/>
      <c r="R112" s="125"/>
    </row>
    <row r="113" spans="1:23" s="4" customFormat="1" ht="30.75" x14ac:dyDescent="0.25">
      <c r="A113" s="171"/>
      <c r="B113" s="205" t="s">
        <v>135</v>
      </c>
      <c r="C113" s="116" t="s">
        <v>164</v>
      </c>
      <c r="D113" s="117"/>
      <c r="E113" s="118" t="str">
        <f t="shared" si="8"/>
        <v>LIT-4767</v>
      </c>
      <c r="F113" s="61" t="s">
        <v>223</v>
      </c>
      <c r="G113" s="118" t="s">
        <v>82</v>
      </c>
      <c r="H113" s="118" t="s">
        <v>22</v>
      </c>
      <c r="I113" s="116" t="s">
        <v>24</v>
      </c>
      <c r="J113" s="118" t="s">
        <v>327</v>
      </c>
      <c r="K113" s="118"/>
      <c r="L113" s="120"/>
      <c r="M113" s="121"/>
      <c r="N113" s="118" t="s">
        <v>21</v>
      </c>
      <c r="O113" s="118" t="s">
        <v>21</v>
      </c>
      <c r="P113" s="61" t="s">
        <v>206</v>
      </c>
      <c r="Q113" s="122"/>
      <c r="R113" s="122"/>
    </row>
    <row r="114" spans="1:23" s="4" customFormat="1" ht="30.75" x14ac:dyDescent="0.25">
      <c r="A114" s="123"/>
      <c r="B114" s="205" t="s">
        <v>300</v>
      </c>
      <c r="C114" s="116" t="s">
        <v>172</v>
      </c>
      <c r="D114" s="117"/>
      <c r="E114" s="118" t="str">
        <f t="shared" si="8"/>
        <v>TE-4767A</v>
      </c>
      <c r="F114" s="144" t="s">
        <v>223</v>
      </c>
      <c r="G114" s="118" t="s">
        <v>83</v>
      </c>
      <c r="H114" s="118" t="s">
        <v>25</v>
      </c>
      <c r="I114" s="116" t="s">
        <v>110</v>
      </c>
      <c r="J114" s="145" t="s">
        <v>307</v>
      </c>
      <c r="K114" s="118"/>
      <c r="L114" s="120"/>
      <c r="M114" s="121"/>
      <c r="N114" s="118" t="s">
        <v>21</v>
      </c>
      <c r="O114" s="118" t="s">
        <v>21</v>
      </c>
      <c r="P114" s="61" t="s">
        <v>206</v>
      </c>
      <c r="Q114" s="122"/>
      <c r="R114" s="125"/>
    </row>
    <row r="115" spans="1:23" s="4" customFormat="1" ht="60" x14ac:dyDescent="0.25">
      <c r="A115" s="123"/>
      <c r="B115" s="205" t="s">
        <v>136</v>
      </c>
      <c r="C115" s="116" t="s">
        <v>172</v>
      </c>
      <c r="D115" s="117"/>
      <c r="E115" s="118" t="str">
        <f t="shared" si="8"/>
        <v>FIT-4767A</v>
      </c>
      <c r="F115" s="61" t="s">
        <v>223</v>
      </c>
      <c r="G115" s="118" t="s">
        <v>83</v>
      </c>
      <c r="H115" s="119" t="s">
        <v>87</v>
      </c>
      <c r="I115" s="116" t="s">
        <v>127</v>
      </c>
      <c r="J115" s="120" t="s">
        <v>326</v>
      </c>
      <c r="K115" s="118"/>
      <c r="L115" s="120"/>
      <c r="M115" s="121"/>
      <c r="N115" s="118" t="s">
        <v>21</v>
      </c>
      <c r="O115" s="118" t="s">
        <v>21</v>
      </c>
      <c r="P115" s="61" t="s">
        <v>206</v>
      </c>
      <c r="Q115" s="122"/>
      <c r="R115" s="125"/>
    </row>
    <row r="116" spans="1:23" s="4" customFormat="1" ht="30.75" x14ac:dyDescent="0.25">
      <c r="A116" s="123"/>
      <c r="B116" s="205" t="s">
        <v>88</v>
      </c>
      <c r="C116" s="116" t="s">
        <v>164</v>
      </c>
      <c r="D116" s="117"/>
      <c r="E116" s="118" t="str">
        <f t="shared" si="8"/>
        <v>FV-4767</v>
      </c>
      <c r="F116" s="61" t="s">
        <v>223</v>
      </c>
      <c r="G116" s="118" t="s">
        <v>83</v>
      </c>
      <c r="H116" s="119" t="s">
        <v>95</v>
      </c>
      <c r="I116" s="116" t="s">
        <v>124</v>
      </c>
      <c r="J116" s="119" t="s">
        <v>280</v>
      </c>
      <c r="K116" s="126"/>
      <c r="L116" s="120"/>
      <c r="M116" s="121"/>
      <c r="N116" s="118" t="s">
        <v>21</v>
      </c>
      <c r="O116" s="118" t="s">
        <v>21</v>
      </c>
      <c r="P116" s="61" t="s">
        <v>206</v>
      </c>
      <c r="Q116" s="122"/>
      <c r="R116" s="122"/>
    </row>
    <row r="117" spans="1:23" s="4" customFormat="1" ht="60.75" x14ac:dyDescent="0.25">
      <c r="A117" s="123"/>
      <c r="B117" s="205" t="s">
        <v>161</v>
      </c>
      <c r="C117" s="116" t="s">
        <v>172</v>
      </c>
      <c r="D117" s="127"/>
      <c r="E117" s="118" t="str">
        <f t="shared" si="8"/>
        <v>XV-4767A</v>
      </c>
      <c r="F117" s="61" t="s">
        <v>223</v>
      </c>
      <c r="G117" s="118" t="s">
        <v>83</v>
      </c>
      <c r="H117" s="118" t="s">
        <v>169</v>
      </c>
      <c r="I117" s="116" t="s">
        <v>18</v>
      </c>
      <c r="J117" s="118" t="s">
        <v>288</v>
      </c>
      <c r="K117" s="118"/>
      <c r="L117" s="120"/>
      <c r="M117" s="121"/>
      <c r="N117" s="118" t="s">
        <v>21</v>
      </c>
      <c r="O117" s="118" t="s">
        <v>21</v>
      </c>
      <c r="P117" s="61" t="s">
        <v>206</v>
      </c>
      <c r="Q117" s="122"/>
      <c r="R117" s="122"/>
    </row>
    <row r="118" spans="1:23" s="4" customFormat="1" ht="30.75" x14ac:dyDescent="0.25">
      <c r="A118" s="171"/>
      <c r="B118" s="205" t="s">
        <v>138</v>
      </c>
      <c r="C118" s="116" t="s">
        <v>198</v>
      </c>
      <c r="D118" s="117"/>
      <c r="E118" s="118" t="str">
        <f t="shared" si="8"/>
        <v>PIT-4767B</v>
      </c>
      <c r="F118" s="61" t="s">
        <v>223</v>
      </c>
      <c r="G118" s="118" t="s">
        <v>85</v>
      </c>
      <c r="H118" s="119" t="s">
        <v>29</v>
      </c>
      <c r="I118" s="116" t="s">
        <v>27</v>
      </c>
      <c r="J118" s="119" t="s">
        <v>328</v>
      </c>
      <c r="K118" s="118"/>
      <c r="L118" s="120"/>
      <c r="M118" s="121"/>
      <c r="N118" s="118" t="s">
        <v>21</v>
      </c>
      <c r="O118" s="118" t="s">
        <v>21</v>
      </c>
      <c r="P118" s="61" t="s">
        <v>206</v>
      </c>
      <c r="Q118" s="122"/>
      <c r="R118" s="122"/>
    </row>
    <row r="119" spans="1:23" s="4" customFormat="1" ht="60.75" x14ac:dyDescent="0.25">
      <c r="A119" s="123"/>
      <c r="B119" s="205" t="s">
        <v>161</v>
      </c>
      <c r="C119" s="116" t="s">
        <v>198</v>
      </c>
      <c r="D119" s="127"/>
      <c r="E119" s="118" t="str">
        <f t="shared" si="8"/>
        <v>XV-4767B</v>
      </c>
      <c r="F119" s="61" t="s">
        <v>223</v>
      </c>
      <c r="G119" s="118" t="s">
        <v>83</v>
      </c>
      <c r="H119" s="118" t="s">
        <v>170</v>
      </c>
      <c r="I119" s="116" t="s">
        <v>18</v>
      </c>
      <c r="J119" s="118" t="s">
        <v>288</v>
      </c>
      <c r="K119" s="118"/>
      <c r="L119" s="120"/>
      <c r="M119" s="121"/>
      <c r="N119" s="118" t="s">
        <v>21</v>
      </c>
      <c r="O119" s="118" t="s">
        <v>21</v>
      </c>
      <c r="P119" s="61" t="s">
        <v>206</v>
      </c>
      <c r="Q119" s="122"/>
      <c r="R119" s="122"/>
    </row>
    <row r="120" spans="1:23" s="4" customFormat="1" ht="75.75" x14ac:dyDescent="0.25">
      <c r="A120" s="123"/>
      <c r="B120" s="205" t="s">
        <v>161</v>
      </c>
      <c r="C120" s="116" t="s">
        <v>197</v>
      </c>
      <c r="D120" s="127"/>
      <c r="E120" s="118" t="str">
        <f t="shared" si="8"/>
        <v>XV-4767C</v>
      </c>
      <c r="F120" s="61" t="s">
        <v>223</v>
      </c>
      <c r="G120" s="118" t="s">
        <v>83</v>
      </c>
      <c r="H120" s="118" t="s">
        <v>97</v>
      </c>
      <c r="I120" s="116" t="s">
        <v>18</v>
      </c>
      <c r="J120" s="118" t="s">
        <v>285</v>
      </c>
      <c r="K120" s="118"/>
      <c r="L120" s="120"/>
      <c r="M120" s="121"/>
      <c r="N120" s="118" t="s">
        <v>21</v>
      </c>
      <c r="O120" s="118" t="s">
        <v>21</v>
      </c>
      <c r="P120" s="61" t="s">
        <v>206</v>
      </c>
      <c r="Q120" s="122"/>
      <c r="R120" s="125"/>
    </row>
    <row r="121" spans="1:23" s="4" customFormat="1" ht="30.75" x14ac:dyDescent="0.25">
      <c r="A121" s="171"/>
      <c r="B121" s="205" t="s">
        <v>135</v>
      </c>
      <c r="C121" s="116" t="s">
        <v>287</v>
      </c>
      <c r="D121" s="117"/>
      <c r="E121" s="118" t="str">
        <f t="shared" si="8"/>
        <v>LIT-4770A</v>
      </c>
      <c r="F121" s="61" t="s">
        <v>223</v>
      </c>
      <c r="G121" s="118" t="s">
        <v>256</v>
      </c>
      <c r="H121" s="116" t="s">
        <v>27</v>
      </c>
      <c r="I121" s="166" t="s">
        <v>27</v>
      </c>
      <c r="J121" s="118" t="s">
        <v>332</v>
      </c>
      <c r="K121" s="118"/>
      <c r="L121" s="120"/>
      <c r="M121" s="138"/>
      <c r="N121" s="118" t="s">
        <v>21</v>
      </c>
      <c r="O121" s="118" t="s">
        <v>21</v>
      </c>
      <c r="P121" s="61" t="s">
        <v>206</v>
      </c>
      <c r="Q121" s="122"/>
      <c r="R121" s="122"/>
    </row>
    <row r="122" spans="1:23" s="4" customFormat="1" ht="45" x14ac:dyDescent="0.25">
      <c r="A122" s="171"/>
      <c r="B122" s="205" t="s">
        <v>137</v>
      </c>
      <c r="C122" s="116" t="s">
        <v>287</v>
      </c>
      <c r="D122" s="117"/>
      <c r="E122" s="118" t="str">
        <f t="shared" si="8"/>
        <v>LSH-4770A</v>
      </c>
      <c r="F122" s="61" t="s">
        <v>223</v>
      </c>
      <c r="G122" s="118" t="s">
        <v>131</v>
      </c>
      <c r="H122" s="116" t="s">
        <v>62</v>
      </c>
      <c r="I122" s="116" t="s">
        <v>28</v>
      </c>
      <c r="J122" s="139" t="s">
        <v>254</v>
      </c>
      <c r="K122" s="118"/>
      <c r="L122" s="120"/>
      <c r="M122" s="138"/>
      <c r="N122" s="118" t="s">
        <v>21</v>
      </c>
      <c r="O122" s="118" t="s">
        <v>21</v>
      </c>
      <c r="P122" s="61" t="s">
        <v>206</v>
      </c>
      <c r="Q122" s="122"/>
      <c r="R122" s="125"/>
    </row>
    <row r="123" spans="1:23" s="4" customFormat="1" ht="75.75" x14ac:dyDescent="0.25">
      <c r="A123" s="123"/>
      <c r="B123" s="205" t="s">
        <v>161</v>
      </c>
      <c r="C123" s="116" t="s">
        <v>287</v>
      </c>
      <c r="D123" s="127"/>
      <c r="E123" s="118" t="str">
        <f t="shared" si="8"/>
        <v>XV-4770A</v>
      </c>
      <c r="F123" s="61" t="s">
        <v>223</v>
      </c>
      <c r="G123" s="118" t="s">
        <v>83</v>
      </c>
      <c r="H123" s="118" t="s">
        <v>179</v>
      </c>
      <c r="I123" s="116" t="s">
        <v>18</v>
      </c>
      <c r="J123" s="118" t="s">
        <v>285</v>
      </c>
      <c r="K123" s="118"/>
      <c r="L123" s="120"/>
      <c r="M123" s="121"/>
      <c r="N123" s="118" t="s">
        <v>21</v>
      </c>
      <c r="O123" s="118" t="s">
        <v>21</v>
      </c>
      <c r="P123" s="61" t="s">
        <v>206</v>
      </c>
      <c r="Q123" s="122"/>
      <c r="R123" s="125"/>
    </row>
    <row r="124" spans="1:23" s="5" customFormat="1" x14ac:dyDescent="0.25">
      <c r="A124" s="123"/>
      <c r="B124" s="205"/>
      <c r="C124" s="116"/>
      <c r="D124" s="127"/>
      <c r="E124" s="118" t="str">
        <f t="shared" si="8"/>
        <v>-</v>
      </c>
      <c r="F124" s="146"/>
      <c r="G124" s="118"/>
      <c r="H124" s="118"/>
      <c r="I124" s="118"/>
      <c r="J124" s="118"/>
      <c r="K124" s="118"/>
      <c r="L124" s="120"/>
      <c r="M124" s="138"/>
      <c r="N124" s="118"/>
      <c r="O124" s="118"/>
      <c r="P124" s="118"/>
      <c r="Q124" s="154"/>
      <c r="R124" s="155"/>
    </row>
    <row r="125" spans="1:23" s="4" customFormat="1" x14ac:dyDescent="0.25">
      <c r="A125" s="156"/>
      <c r="B125" s="207"/>
      <c r="C125" s="116"/>
      <c r="D125" s="127"/>
      <c r="E125" s="118" t="str">
        <f t="shared" si="8"/>
        <v>-</v>
      </c>
      <c r="F125" s="146"/>
      <c r="G125" s="118"/>
      <c r="H125" s="118"/>
      <c r="I125" s="118"/>
      <c r="J125" s="118"/>
      <c r="K125" s="121"/>
      <c r="L125" s="120"/>
      <c r="M125" s="121"/>
      <c r="N125" s="118"/>
      <c r="O125" s="118"/>
      <c r="P125" s="118"/>
      <c r="Q125" s="125"/>
      <c r="R125" s="143"/>
    </row>
    <row r="126" spans="1:23" s="4" customFormat="1" ht="16.5" thickBot="1" x14ac:dyDescent="0.3">
      <c r="A126" s="157"/>
      <c r="B126" s="208"/>
      <c r="C126" s="159"/>
      <c r="D126" s="160"/>
      <c r="E126" s="161" t="str">
        <f t="shared" si="8"/>
        <v>-</v>
      </c>
      <c r="F126" s="162"/>
      <c r="G126" s="161"/>
      <c r="H126" s="161"/>
      <c r="I126" s="161"/>
      <c r="J126" s="161"/>
      <c r="K126" s="158"/>
      <c r="L126" s="163"/>
      <c r="M126" s="158"/>
      <c r="N126" s="161"/>
      <c r="O126" s="161"/>
      <c r="P126" s="161"/>
      <c r="Q126" s="164"/>
      <c r="R126" s="165"/>
    </row>
    <row r="127" spans="1:23" s="4" customFormat="1" ht="16.5" thickBot="1" x14ac:dyDescent="0.3">
      <c r="B127" s="209"/>
      <c r="C127" s="63"/>
      <c r="D127" s="64"/>
      <c r="E127" s="8"/>
      <c r="F127" s="62"/>
      <c r="G127" s="8"/>
      <c r="H127" s="8"/>
      <c r="I127" s="8"/>
      <c r="J127" s="8"/>
      <c r="L127" s="26"/>
      <c r="N127" s="8"/>
      <c r="O127" s="8"/>
      <c r="P127" s="8"/>
      <c r="R127" s="8"/>
    </row>
    <row r="128" spans="1:23" s="30" customFormat="1" ht="20.100000000000001" customHeight="1" x14ac:dyDescent="0.25">
      <c r="B128" s="210"/>
      <c r="C128" s="31" t="s">
        <v>64</v>
      </c>
      <c r="D128" s="31"/>
      <c r="E128" s="32"/>
      <c r="F128" s="56"/>
      <c r="G128" s="33"/>
      <c r="H128" s="181" t="s">
        <v>4</v>
      </c>
      <c r="I128" s="182"/>
      <c r="J128" s="182"/>
      <c r="K128" s="182"/>
      <c r="L128" s="37"/>
      <c r="M128" s="37"/>
      <c r="N128" s="37"/>
      <c r="O128" s="37"/>
      <c r="P128" s="38" t="s">
        <v>35</v>
      </c>
      <c r="Q128" s="39" t="s">
        <v>36</v>
      </c>
      <c r="R128" s="70"/>
      <c r="S128" s="27"/>
      <c r="T128" s="27"/>
      <c r="U128" s="27"/>
      <c r="V128" s="27"/>
      <c r="W128" s="27"/>
    </row>
    <row r="129" spans="2:25" s="27" customFormat="1" ht="20.100000000000001" customHeight="1" x14ac:dyDescent="0.25">
      <c r="B129" s="211"/>
      <c r="C129" s="40" t="s">
        <v>60</v>
      </c>
      <c r="E129" s="41"/>
      <c r="F129" s="56"/>
      <c r="G129" s="42"/>
      <c r="H129" s="172" t="s">
        <v>37</v>
      </c>
      <c r="I129" s="173"/>
      <c r="J129" s="173"/>
      <c r="K129" s="173"/>
      <c r="L129" s="43"/>
      <c r="M129" s="43"/>
      <c r="N129" s="43"/>
      <c r="O129" s="43"/>
      <c r="P129" s="43"/>
      <c r="Q129" s="44"/>
      <c r="R129" s="71"/>
      <c r="S129" s="45"/>
      <c r="T129" s="45"/>
      <c r="X129" s="31"/>
      <c r="Y129" s="31"/>
    </row>
    <row r="130" spans="2:25" s="30" customFormat="1" ht="20.100000000000001" customHeight="1" x14ac:dyDescent="0.25">
      <c r="B130" s="46"/>
      <c r="C130" s="40" t="s">
        <v>61</v>
      </c>
      <c r="F130" s="56"/>
      <c r="G130" s="47"/>
      <c r="H130" s="172" t="s">
        <v>268</v>
      </c>
      <c r="I130" s="173"/>
      <c r="J130" s="173"/>
      <c r="K130" s="173"/>
      <c r="L130" s="48"/>
      <c r="M130" s="48"/>
      <c r="N130" s="48"/>
      <c r="O130" s="48"/>
      <c r="P130" s="48"/>
      <c r="Q130" s="44"/>
      <c r="R130" s="71"/>
      <c r="S130" s="31"/>
      <c r="T130" s="31"/>
      <c r="U130" s="27"/>
      <c r="V130" s="49"/>
      <c r="W130" s="50"/>
      <c r="X130" s="40"/>
      <c r="Y130" s="40"/>
    </row>
    <row r="131" spans="2:25" s="30" customFormat="1" ht="20.100000000000001" customHeight="1" x14ac:dyDescent="0.2">
      <c r="B131" s="68"/>
      <c r="C131" s="40" t="s">
        <v>240</v>
      </c>
      <c r="F131" s="56"/>
      <c r="G131" s="47"/>
      <c r="H131" s="172"/>
      <c r="I131" s="173"/>
      <c r="J131" s="173"/>
      <c r="K131" s="173"/>
      <c r="L131" s="48"/>
      <c r="M131" s="48"/>
      <c r="N131" s="48"/>
      <c r="O131" s="48"/>
      <c r="P131" s="48"/>
      <c r="Q131" s="51"/>
      <c r="R131" s="72"/>
      <c r="S131" s="31"/>
      <c r="T131" s="31"/>
      <c r="U131" s="27"/>
      <c r="V131" s="49"/>
      <c r="W131" s="50"/>
      <c r="X131" s="40"/>
      <c r="Y131" s="40"/>
    </row>
    <row r="132" spans="2:25" s="30" customFormat="1" ht="20.100000000000001" customHeight="1" x14ac:dyDescent="0.2">
      <c r="B132" s="69"/>
      <c r="C132" s="30" t="s">
        <v>242</v>
      </c>
      <c r="F132" s="56"/>
      <c r="G132" s="47"/>
      <c r="H132" s="172"/>
      <c r="I132" s="173"/>
      <c r="J132" s="173"/>
      <c r="K132" s="173"/>
      <c r="L132" s="48"/>
      <c r="M132" s="48"/>
      <c r="N132" s="48"/>
      <c r="O132" s="48"/>
      <c r="P132" s="48"/>
      <c r="Q132" s="51"/>
      <c r="R132" s="72"/>
      <c r="S132" s="31"/>
      <c r="T132" s="31"/>
      <c r="U132" s="27"/>
      <c r="V132" s="49"/>
      <c r="W132" s="50"/>
      <c r="X132" s="40"/>
      <c r="Y132" s="40"/>
    </row>
    <row r="133" spans="2:25" s="30" customFormat="1" ht="20.100000000000001" customHeight="1" thickBot="1" x14ac:dyDescent="0.25">
      <c r="F133" s="56"/>
      <c r="G133" s="31"/>
      <c r="H133" s="174"/>
      <c r="I133" s="175"/>
      <c r="J133" s="175"/>
      <c r="K133" s="175"/>
      <c r="L133" s="52"/>
      <c r="M133" s="52"/>
      <c r="N133" s="52"/>
      <c r="O133" s="52"/>
      <c r="P133" s="52"/>
      <c r="Q133" s="53"/>
      <c r="R133" s="73"/>
      <c r="S133" s="31"/>
      <c r="T133" s="31"/>
      <c r="U133" s="27"/>
      <c r="V133" s="49"/>
      <c r="W133" s="50"/>
      <c r="X133" s="40"/>
      <c r="Y133" s="40"/>
    </row>
    <row r="134" spans="2:25" s="30" customFormat="1" ht="20.100000000000001" customHeight="1" x14ac:dyDescent="0.25">
      <c r="E134" s="9"/>
      <c r="F134" s="6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40"/>
      <c r="U134" s="27"/>
      <c r="V134" s="49"/>
      <c r="W134" s="50"/>
      <c r="X134" s="40"/>
      <c r="Y134" s="40"/>
    </row>
    <row r="135" spans="2:25" s="4" customFormat="1" x14ac:dyDescent="0.25">
      <c r="D135" s="64"/>
      <c r="E135" s="7"/>
      <c r="F135" s="62"/>
      <c r="G135" s="8"/>
      <c r="H135" s="8"/>
      <c r="I135" s="8"/>
      <c r="J135" s="8"/>
      <c r="R135" s="8"/>
    </row>
    <row r="136" spans="2:25" s="4" customFormat="1" x14ac:dyDescent="0.25">
      <c r="D136" s="64"/>
      <c r="E136" s="7"/>
      <c r="F136" s="62"/>
      <c r="G136" s="8"/>
      <c r="H136" s="8"/>
      <c r="I136" s="8"/>
      <c r="J136" s="8"/>
      <c r="R136" s="8"/>
    </row>
    <row r="137" spans="2:25" s="4" customFormat="1" x14ac:dyDescent="0.25">
      <c r="D137" s="64"/>
      <c r="E137" s="7"/>
      <c r="F137" s="62"/>
      <c r="G137" s="8"/>
      <c r="H137" s="8"/>
      <c r="I137" s="8"/>
      <c r="J137" s="8"/>
      <c r="R137" s="8"/>
    </row>
    <row r="138" spans="2:25" s="4" customFormat="1" x14ac:dyDescent="0.25">
      <c r="D138" s="64"/>
      <c r="E138" s="7"/>
      <c r="F138" s="62"/>
      <c r="G138" s="8"/>
      <c r="H138" s="8"/>
      <c r="I138" s="8"/>
      <c r="J138" s="8"/>
      <c r="R138" s="8"/>
    </row>
    <row r="139" spans="2:25" s="4" customFormat="1" x14ac:dyDescent="0.25">
      <c r="D139" s="64"/>
      <c r="E139" s="7"/>
      <c r="F139" s="62"/>
      <c r="G139" s="8"/>
      <c r="H139" s="8"/>
      <c r="I139" s="8"/>
      <c r="J139" s="8"/>
      <c r="R139" s="8"/>
    </row>
    <row r="140" spans="2:25" s="4" customFormat="1" x14ac:dyDescent="0.25">
      <c r="D140" s="64"/>
      <c r="E140" s="7"/>
      <c r="F140" s="62"/>
      <c r="G140" s="8"/>
      <c r="H140" s="8"/>
      <c r="I140" s="8"/>
      <c r="J140" s="8"/>
      <c r="R140" s="8"/>
    </row>
    <row r="141" spans="2:25" s="4" customFormat="1" x14ac:dyDescent="0.25">
      <c r="D141" s="64"/>
      <c r="E141" s="7"/>
      <c r="F141" s="62"/>
      <c r="G141" s="8"/>
      <c r="H141" s="8"/>
      <c r="I141" s="8"/>
      <c r="J141" s="8"/>
      <c r="R141" s="8"/>
    </row>
    <row r="142" spans="2:25" s="4" customFormat="1" x14ac:dyDescent="0.25">
      <c r="D142" s="64"/>
      <c r="E142" s="7"/>
      <c r="F142" s="62"/>
      <c r="G142" s="8"/>
      <c r="H142" s="8"/>
      <c r="I142" s="8"/>
      <c r="J142" s="8"/>
      <c r="R142" s="8"/>
    </row>
    <row r="143" spans="2:25" s="4" customFormat="1" x14ac:dyDescent="0.25">
      <c r="D143" s="64"/>
      <c r="E143" s="7"/>
      <c r="F143" s="62"/>
      <c r="G143" s="8"/>
      <c r="H143" s="8"/>
      <c r="I143" s="8"/>
      <c r="J143" s="8"/>
      <c r="R143" s="8"/>
    </row>
    <row r="144" spans="2:25" s="4" customFormat="1" x14ac:dyDescent="0.25">
      <c r="D144" s="64"/>
      <c r="E144" s="7"/>
      <c r="F144" s="62"/>
      <c r="G144" s="8"/>
      <c r="H144" s="8"/>
      <c r="I144" s="8"/>
      <c r="J144" s="8"/>
      <c r="R144" s="8"/>
    </row>
    <row r="145" spans="4:18" s="4" customFormat="1" x14ac:dyDescent="0.25">
      <c r="D145" s="64"/>
      <c r="E145" s="7"/>
      <c r="F145" s="62"/>
      <c r="G145" s="8"/>
      <c r="H145" s="8"/>
      <c r="I145" s="8"/>
      <c r="J145" s="8"/>
      <c r="R145" s="8"/>
    </row>
    <row r="146" spans="4:18" s="4" customFormat="1" x14ac:dyDescent="0.25">
      <c r="D146" s="64"/>
      <c r="E146" s="7"/>
      <c r="F146" s="62"/>
      <c r="G146" s="8"/>
      <c r="H146" s="8"/>
      <c r="I146" s="8"/>
      <c r="J146" s="8"/>
      <c r="R146" s="8"/>
    </row>
    <row r="147" spans="4:18" s="4" customFormat="1" x14ac:dyDescent="0.25">
      <c r="D147" s="64"/>
      <c r="E147" s="7"/>
      <c r="F147" s="62"/>
      <c r="G147" s="8"/>
      <c r="H147" s="8"/>
      <c r="I147" s="8"/>
      <c r="J147" s="8"/>
      <c r="R147" s="8"/>
    </row>
    <row r="148" spans="4:18" s="4" customFormat="1" x14ac:dyDescent="0.25">
      <c r="D148" s="64"/>
      <c r="E148" s="7"/>
      <c r="F148" s="62"/>
      <c r="G148" s="8"/>
      <c r="H148" s="8"/>
      <c r="I148" s="8"/>
      <c r="J148" s="8"/>
      <c r="R148" s="8"/>
    </row>
    <row r="149" spans="4:18" s="4" customFormat="1" x14ac:dyDescent="0.25">
      <c r="D149" s="64"/>
      <c r="E149" s="7"/>
      <c r="F149" s="62"/>
      <c r="G149" s="8"/>
      <c r="H149" s="8"/>
      <c r="I149" s="8"/>
      <c r="J149" s="8"/>
      <c r="R149" s="8"/>
    </row>
    <row r="150" spans="4:18" s="4" customFormat="1" x14ac:dyDescent="0.25">
      <c r="D150" s="64"/>
      <c r="E150" s="7"/>
      <c r="F150" s="62"/>
      <c r="G150" s="8"/>
      <c r="H150" s="8"/>
      <c r="I150" s="8"/>
      <c r="J150" s="8"/>
      <c r="R150" s="8"/>
    </row>
    <row r="151" spans="4:18" s="4" customFormat="1" x14ac:dyDescent="0.25">
      <c r="D151" s="64"/>
      <c r="E151" s="7"/>
      <c r="F151" s="62"/>
      <c r="G151" s="8"/>
      <c r="H151" s="8"/>
      <c r="I151" s="8"/>
      <c r="J151" s="8"/>
      <c r="R151" s="8"/>
    </row>
    <row r="152" spans="4:18" s="4" customFormat="1" x14ac:dyDescent="0.25">
      <c r="D152" s="64"/>
      <c r="E152" s="7"/>
      <c r="F152" s="62"/>
      <c r="G152" s="8"/>
      <c r="H152" s="8"/>
      <c r="I152" s="8"/>
      <c r="J152" s="8"/>
      <c r="R152" s="8"/>
    </row>
    <row r="153" spans="4:18" s="4" customFormat="1" x14ac:dyDescent="0.25">
      <c r="D153" s="64"/>
      <c r="E153" s="7"/>
      <c r="F153" s="62"/>
      <c r="G153" s="8"/>
      <c r="H153" s="8"/>
      <c r="I153" s="8"/>
      <c r="J153" s="8"/>
      <c r="R153" s="8"/>
    </row>
    <row r="154" spans="4:18" s="4" customFormat="1" x14ac:dyDescent="0.25">
      <c r="D154" s="64"/>
      <c r="E154" s="7"/>
      <c r="F154" s="62"/>
      <c r="G154" s="8"/>
      <c r="H154" s="8"/>
      <c r="I154" s="8"/>
      <c r="J154" s="8"/>
      <c r="R154" s="8"/>
    </row>
    <row r="155" spans="4:18" s="4" customFormat="1" x14ac:dyDescent="0.25">
      <c r="D155" s="64"/>
      <c r="E155" s="7"/>
      <c r="F155" s="62"/>
      <c r="G155" s="8"/>
      <c r="H155" s="8"/>
      <c r="I155" s="8"/>
      <c r="J155" s="8"/>
      <c r="R155" s="8"/>
    </row>
    <row r="156" spans="4:18" s="4" customFormat="1" x14ac:dyDescent="0.25">
      <c r="D156" s="64"/>
      <c r="E156" s="7"/>
      <c r="F156" s="62"/>
      <c r="G156" s="8"/>
      <c r="H156" s="8"/>
      <c r="I156" s="8"/>
      <c r="J156" s="8"/>
      <c r="R156" s="8"/>
    </row>
    <row r="157" spans="4:18" s="4" customFormat="1" x14ac:dyDescent="0.25">
      <c r="D157" s="64"/>
      <c r="E157" s="7"/>
      <c r="F157" s="62"/>
      <c r="G157" s="8"/>
      <c r="H157" s="8"/>
      <c r="I157" s="8"/>
      <c r="J157" s="8"/>
      <c r="R157" s="8"/>
    </row>
    <row r="158" spans="4:18" s="4" customFormat="1" x14ac:dyDescent="0.25">
      <c r="D158" s="64"/>
      <c r="E158" s="7"/>
      <c r="F158" s="62"/>
      <c r="G158" s="8"/>
      <c r="H158" s="8"/>
      <c r="I158" s="8"/>
      <c r="J158" s="8"/>
      <c r="R158" s="8"/>
    </row>
    <row r="159" spans="4:18" s="4" customFormat="1" x14ac:dyDescent="0.25">
      <c r="D159" s="64"/>
      <c r="E159" s="7"/>
      <c r="F159" s="62"/>
      <c r="G159" s="8"/>
      <c r="H159" s="8"/>
      <c r="I159" s="8"/>
      <c r="J159" s="8"/>
      <c r="R159" s="8"/>
    </row>
    <row r="160" spans="4:18" s="4" customFormat="1" x14ac:dyDescent="0.25">
      <c r="D160" s="64"/>
      <c r="E160" s="7"/>
      <c r="F160" s="62"/>
      <c r="G160" s="8"/>
      <c r="H160" s="8"/>
      <c r="I160" s="8"/>
      <c r="J160" s="8"/>
      <c r="R160" s="8"/>
    </row>
    <row r="161" spans="4:18" s="4" customFormat="1" x14ac:dyDescent="0.25">
      <c r="D161" s="64"/>
      <c r="E161" s="7"/>
      <c r="F161" s="62"/>
      <c r="G161" s="8"/>
      <c r="H161" s="8"/>
      <c r="I161" s="8"/>
      <c r="J161" s="8"/>
      <c r="R161" s="8"/>
    </row>
    <row r="162" spans="4:18" s="4" customFormat="1" x14ac:dyDescent="0.25">
      <c r="D162" s="64"/>
      <c r="E162" s="7"/>
      <c r="F162" s="62"/>
      <c r="G162" s="8"/>
      <c r="H162" s="8"/>
      <c r="I162" s="8"/>
      <c r="J162" s="8"/>
      <c r="R162" s="8"/>
    </row>
    <row r="163" spans="4:18" s="4" customFormat="1" x14ac:dyDescent="0.25">
      <c r="D163" s="64"/>
      <c r="E163" s="7"/>
      <c r="F163" s="62"/>
      <c r="G163" s="8"/>
      <c r="H163" s="8"/>
      <c r="I163" s="8"/>
      <c r="J163" s="8"/>
      <c r="R163" s="8"/>
    </row>
    <row r="164" spans="4:18" s="4" customFormat="1" x14ac:dyDescent="0.25">
      <c r="D164" s="64"/>
      <c r="E164" s="7"/>
      <c r="F164" s="62"/>
      <c r="G164" s="8"/>
      <c r="H164" s="8"/>
      <c r="I164" s="8"/>
      <c r="J164" s="8"/>
      <c r="R164" s="8"/>
    </row>
    <row r="165" spans="4:18" s="4" customFormat="1" x14ac:dyDescent="0.25">
      <c r="D165" s="64"/>
      <c r="E165" s="7"/>
      <c r="F165" s="62"/>
      <c r="G165" s="8"/>
      <c r="H165" s="8"/>
      <c r="I165" s="8"/>
      <c r="J165" s="8"/>
      <c r="R165" s="8"/>
    </row>
    <row r="166" spans="4:18" s="4" customFormat="1" x14ac:dyDescent="0.25">
      <c r="D166" s="64"/>
      <c r="E166" s="7"/>
      <c r="F166" s="62"/>
      <c r="G166" s="8"/>
      <c r="H166" s="8"/>
      <c r="I166" s="8"/>
      <c r="J166" s="8"/>
      <c r="R166" s="8"/>
    </row>
    <row r="167" spans="4:18" s="4" customFormat="1" x14ac:dyDescent="0.25">
      <c r="D167" s="64"/>
      <c r="E167" s="7"/>
      <c r="F167" s="62"/>
      <c r="G167" s="8"/>
      <c r="H167" s="8"/>
      <c r="I167" s="8"/>
      <c r="J167" s="8"/>
      <c r="R167" s="8"/>
    </row>
    <row r="168" spans="4:18" s="4" customFormat="1" x14ac:dyDescent="0.25">
      <c r="D168" s="64"/>
      <c r="E168" s="7"/>
      <c r="F168" s="62"/>
      <c r="G168" s="8"/>
      <c r="H168" s="8"/>
      <c r="I168" s="8"/>
      <c r="J168" s="8"/>
      <c r="R168" s="8"/>
    </row>
    <row r="169" spans="4:18" s="4" customFormat="1" x14ac:dyDescent="0.25">
      <c r="D169" s="64"/>
      <c r="E169" s="7"/>
      <c r="F169" s="62"/>
      <c r="G169" s="8"/>
      <c r="H169" s="8"/>
      <c r="I169" s="8"/>
      <c r="J169" s="8"/>
      <c r="R169" s="8"/>
    </row>
    <row r="170" spans="4:18" s="4" customFormat="1" x14ac:dyDescent="0.25">
      <c r="D170" s="64"/>
      <c r="E170" s="7"/>
      <c r="F170" s="62"/>
      <c r="G170" s="8"/>
      <c r="H170" s="8"/>
      <c r="I170" s="8"/>
      <c r="J170" s="8"/>
      <c r="R170" s="8"/>
    </row>
    <row r="171" spans="4:18" s="4" customFormat="1" x14ac:dyDescent="0.25">
      <c r="D171" s="64"/>
      <c r="E171" s="7"/>
      <c r="F171" s="62"/>
      <c r="G171" s="8"/>
      <c r="H171" s="8"/>
      <c r="I171" s="8"/>
      <c r="J171" s="8"/>
      <c r="R171" s="8"/>
    </row>
    <row r="172" spans="4:18" s="4" customFormat="1" x14ac:dyDescent="0.25">
      <c r="D172" s="64"/>
      <c r="E172" s="7"/>
      <c r="F172" s="62"/>
      <c r="G172" s="8"/>
      <c r="H172" s="8"/>
      <c r="I172" s="8"/>
      <c r="J172" s="8"/>
      <c r="R172" s="8"/>
    </row>
    <row r="173" spans="4:18" s="4" customFormat="1" x14ac:dyDescent="0.25">
      <c r="D173" s="64"/>
      <c r="E173" s="7"/>
      <c r="F173" s="62"/>
      <c r="G173" s="8"/>
      <c r="H173" s="8"/>
      <c r="I173" s="8"/>
      <c r="J173" s="8"/>
      <c r="R173" s="8"/>
    </row>
    <row r="174" spans="4:18" s="4" customFormat="1" x14ac:dyDescent="0.25">
      <c r="D174" s="64"/>
      <c r="E174" s="7"/>
      <c r="F174" s="62"/>
      <c r="G174" s="8"/>
      <c r="H174" s="8"/>
      <c r="I174" s="8"/>
      <c r="J174" s="8"/>
      <c r="R174" s="8"/>
    </row>
    <row r="175" spans="4:18" s="4" customFormat="1" x14ac:dyDescent="0.25">
      <c r="D175" s="64"/>
      <c r="E175" s="7"/>
      <c r="F175" s="62"/>
      <c r="G175" s="8"/>
      <c r="H175" s="8"/>
      <c r="I175" s="8"/>
      <c r="J175" s="8"/>
      <c r="R175" s="8"/>
    </row>
    <row r="176" spans="4:18" s="4" customFormat="1" x14ac:dyDescent="0.25">
      <c r="D176" s="64"/>
      <c r="E176" s="7"/>
      <c r="F176" s="62"/>
      <c r="G176" s="8"/>
      <c r="H176" s="8"/>
      <c r="I176" s="8"/>
      <c r="J176" s="8"/>
      <c r="R176" s="8"/>
    </row>
    <row r="177" spans="4:18" s="4" customFormat="1" x14ac:dyDescent="0.25">
      <c r="D177" s="64"/>
      <c r="E177" s="7"/>
      <c r="F177" s="62"/>
      <c r="G177" s="8"/>
      <c r="H177" s="8"/>
      <c r="I177" s="8"/>
      <c r="J177" s="8"/>
      <c r="R177" s="8"/>
    </row>
    <row r="178" spans="4:18" s="4" customFormat="1" x14ac:dyDescent="0.25">
      <c r="D178" s="64"/>
      <c r="E178" s="7"/>
      <c r="F178" s="62"/>
      <c r="G178" s="8"/>
      <c r="H178" s="8"/>
      <c r="I178" s="8"/>
      <c r="J178" s="8"/>
      <c r="R178" s="8"/>
    </row>
    <row r="179" spans="4:18" s="4" customFormat="1" x14ac:dyDescent="0.25">
      <c r="D179" s="64"/>
      <c r="E179" s="7"/>
      <c r="F179" s="62"/>
      <c r="G179" s="8"/>
      <c r="H179" s="8"/>
      <c r="I179" s="8"/>
      <c r="J179" s="8"/>
      <c r="R179" s="8"/>
    </row>
    <row r="180" spans="4:18" s="4" customFormat="1" x14ac:dyDescent="0.25">
      <c r="D180" s="64"/>
      <c r="E180" s="7"/>
      <c r="F180" s="62"/>
      <c r="G180" s="8"/>
      <c r="H180" s="8"/>
      <c r="I180" s="8"/>
      <c r="J180" s="8"/>
      <c r="R180" s="8"/>
    </row>
    <row r="181" spans="4:18" s="4" customFormat="1" x14ac:dyDescent="0.25">
      <c r="D181" s="64"/>
      <c r="E181" s="7"/>
      <c r="F181" s="62"/>
      <c r="G181" s="8"/>
      <c r="H181" s="8"/>
      <c r="I181" s="8"/>
      <c r="J181" s="8"/>
      <c r="R181" s="8"/>
    </row>
    <row r="182" spans="4:18" s="4" customFormat="1" x14ac:dyDescent="0.25">
      <c r="D182" s="64"/>
      <c r="E182" s="7"/>
      <c r="F182" s="62"/>
      <c r="G182" s="8"/>
      <c r="H182" s="8"/>
      <c r="I182" s="8"/>
      <c r="J182" s="8"/>
      <c r="R182" s="8"/>
    </row>
    <row r="183" spans="4:18" s="4" customFormat="1" x14ac:dyDescent="0.25">
      <c r="D183" s="64"/>
      <c r="E183" s="7"/>
      <c r="F183" s="62"/>
      <c r="G183" s="8"/>
      <c r="H183" s="8"/>
      <c r="I183" s="8"/>
      <c r="J183" s="8"/>
      <c r="R183" s="8"/>
    </row>
    <row r="184" spans="4:18" s="4" customFormat="1" x14ac:dyDescent="0.25">
      <c r="D184" s="64"/>
      <c r="E184" s="7"/>
      <c r="F184" s="62"/>
      <c r="G184" s="8"/>
      <c r="H184" s="8"/>
      <c r="I184" s="8"/>
      <c r="J184" s="8"/>
      <c r="R184" s="8"/>
    </row>
    <row r="185" spans="4:18" s="4" customFormat="1" x14ac:dyDescent="0.25">
      <c r="D185" s="64"/>
      <c r="E185" s="7"/>
      <c r="F185" s="62"/>
      <c r="G185" s="8"/>
      <c r="H185" s="8"/>
      <c r="I185" s="8"/>
      <c r="J185" s="8"/>
      <c r="R185" s="8"/>
    </row>
  </sheetData>
  <autoFilter ref="A2:Q126" xr:uid="{00000000-0009-0000-0000-000000000000}">
    <sortState xmlns:xlrd2="http://schemas.microsoft.com/office/spreadsheetml/2017/richdata2" ref="A3:Q126">
      <sortCondition ref="C2:C126"/>
    </sortState>
  </autoFilter>
  <mergeCells count="8">
    <mergeCell ref="H132:K132"/>
    <mergeCell ref="H133:K133"/>
    <mergeCell ref="N1:P1"/>
    <mergeCell ref="G1:J1"/>
    <mergeCell ref="H128:K128"/>
    <mergeCell ref="H129:K129"/>
    <mergeCell ref="H130:K130"/>
    <mergeCell ref="H131:K131"/>
  </mergeCells>
  <phoneticPr fontId="0" type="noConversion"/>
  <printOptions horizontalCentered="1" verticalCentered="1"/>
  <pageMargins left="0.75" right="0.75" top="1" bottom="1" header="0.5" footer="0.5"/>
  <pageSetup scale="32" fitToHeight="0" orientation="portrait" r:id="rId1"/>
  <headerFooter alignWithMargins="0">
    <oddHeader>&amp;L&amp;"Arial,Bold"Simplot Caldwel
Line 1 Batter Fryer&amp;"Arial,Regular"
64919-FRY-01&amp;C&amp;"Arial,Bold"
Instrument List&amp;R&amp;"Arial,Bold"&amp;D&amp;T</oddHeader>
    <oddFooter>&amp;R&amp;"Arial,Bold"&amp;P of &amp;N</oddFooter>
  </headerFooter>
  <rowBreaks count="1" manualBreakCount="1">
    <brk id="78" max="2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34"/>
  <sheetViews>
    <sheetView zoomScaleNormal="100" zoomScaleSheetLayoutView="100" workbookViewId="0">
      <selection activeCell="B21" sqref="B21:B22"/>
    </sheetView>
  </sheetViews>
  <sheetFormatPr defaultColWidth="1.5703125" defaultRowHeight="20.100000000000001" customHeight="1" outlineLevelCol="1" x14ac:dyDescent="0.25"/>
  <cols>
    <col min="1" max="1" width="6.140625" style="30" customWidth="1"/>
    <col min="2" max="2" width="5" style="2" customWidth="1"/>
    <col min="3" max="3" width="18.140625" style="2" customWidth="1"/>
    <col min="4" max="4" width="7.7109375" style="59" customWidth="1" outlineLevel="1"/>
    <col min="5" max="5" width="10.5703125" style="9" bestFit="1" customWidth="1"/>
    <col min="6" max="6" width="18.5703125" style="59" bestFit="1" customWidth="1"/>
    <col min="7" max="7" width="7.7109375" style="31" customWidth="1" outlineLevel="1"/>
    <col min="8" max="8" width="33.7109375" style="31" bestFit="1" customWidth="1" outlineLevel="1"/>
    <col min="9" max="9" width="7.42578125" style="33" bestFit="1" customWidth="1"/>
    <col min="10" max="10" width="8.28515625" style="33" bestFit="1" customWidth="1"/>
    <col min="11" max="11" width="7" style="33" bestFit="1" customWidth="1"/>
    <col min="12" max="12" width="9.7109375" style="40" bestFit="1" customWidth="1"/>
    <col min="13" max="13" width="23" style="27" customWidth="1"/>
    <col min="14" max="14" width="9.7109375" style="40" bestFit="1" customWidth="1"/>
    <col min="15" max="15" width="22" style="27" customWidth="1"/>
    <col min="16" max="16" width="6.5703125" style="34" customWidth="1"/>
    <col min="17" max="17" width="10.5703125" style="35" customWidth="1"/>
    <col min="18" max="18" width="6.42578125" style="35" customWidth="1"/>
    <col min="19" max="19" width="5" style="35" customWidth="1"/>
    <col min="20" max="20" width="8" style="27" customWidth="1"/>
    <col min="21" max="21" width="11.140625" style="27" customWidth="1"/>
    <col min="22" max="22" width="11" style="27" customWidth="1"/>
    <col min="23" max="23" width="18.140625" style="27" customWidth="1"/>
    <col min="24" max="24" width="8" style="27" bestFit="1" customWidth="1"/>
    <col min="25" max="25" width="11.140625" style="27" bestFit="1" customWidth="1"/>
    <col min="26" max="26" width="11" style="27" bestFit="1" customWidth="1"/>
    <col min="27" max="27" width="18.140625" style="27" bestFit="1" customWidth="1"/>
    <col min="28" max="16384" width="1.5703125" style="30"/>
  </cols>
  <sheetData>
    <row r="1" spans="1:23" s="27" customFormat="1" ht="20.100000000000001" customHeight="1" x14ac:dyDescent="0.25">
      <c r="A1" s="183" t="s">
        <v>0</v>
      </c>
      <c r="B1" s="187" t="s">
        <v>1</v>
      </c>
      <c r="C1" s="187" t="s">
        <v>2</v>
      </c>
      <c r="D1" s="191" t="s">
        <v>3</v>
      </c>
      <c r="E1" s="189" t="s">
        <v>201</v>
      </c>
      <c r="F1" s="193" t="s">
        <v>202</v>
      </c>
      <c r="G1" s="197" t="s">
        <v>38</v>
      </c>
      <c r="H1" s="185" t="s">
        <v>4</v>
      </c>
      <c r="I1" s="203" t="s">
        <v>39</v>
      </c>
      <c r="J1" s="195"/>
      <c r="K1" s="204"/>
      <c r="L1" s="199" t="s">
        <v>208</v>
      </c>
      <c r="M1" s="200"/>
      <c r="N1" s="199" t="s">
        <v>40</v>
      </c>
      <c r="O1" s="200"/>
      <c r="P1" s="201" t="s">
        <v>41</v>
      </c>
      <c r="Q1" s="202"/>
      <c r="R1" s="202"/>
      <c r="S1" s="202"/>
      <c r="T1" s="202"/>
      <c r="U1" s="195" t="s">
        <v>42</v>
      </c>
      <c r="V1" s="195"/>
      <c r="W1" s="196"/>
    </row>
    <row r="2" spans="1:23" s="85" customFormat="1" ht="20.100000000000001" customHeight="1" thickBot="1" x14ac:dyDescent="0.3">
      <c r="A2" s="184"/>
      <c r="B2" s="188"/>
      <c r="C2" s="188"/>
      <c r="D2" s="192"/>
      <c r="E2" s="190"/>
      <c r="F2" s="194"/>
      <c r="G2" s="198"/>
      <c r="H2" s="186"/>
      <c r="I2" s="75" t="s">
        <v>43</v>
      </c>
      <c r="J2" s="76" t="s">
        <v>63</v>
      </c>
      <c r="K2" s="77" t="s">
        <v>44</v>
      </c>
      <c r="L2" s="78" t="s">
        <v>45</v>
      </c>
      <c r="M2" s="78" t="s">
        <v>46</v>
      </c>
      <c r="N2" s="78" t="s">
        <v>45</v>
      </c>
      <c r="O2" s="78" t="s">
        <v>46</v>
      </c>
      <c r="P2" s="79" t="s">
        <v>47</v>
      </c>
      <c r="Q2" s="80" t="s">
        <v>48</v>
      </c>
      <c r="R2" s="80" t="s">
        <v>49</v>
      </c>
      <c r="S2" s="81" t="s">
        <v>50</v>
      </c>
      <c r="T2" s="82" t="s">
        <v>51</v>
      </c>
      <c r="U2" s="83" t="s">
        <v>52</v>
      </c>
      <c r="V2" s="83" t="s">
        <v>53</v>
      </c>
      <c r="W2" s="84" t="s">
        <v>54</v>
      </c>
    </row>
    <row r="3" spans="1:23" s="89" customFormat="1" ht="20.100000000000001" customHeight="1" thickBot="1" x14ac:dyDescent="0.3">
      <c r="A3" s="148"/>
      <c r="B3" s="213" t="s">
        <v>55</v>
      </c>
      <c r="C3" s="149" t="s">
        <v>139</v>
      </c>
      <c r="D3" s="150"/>
      <c r="E3" s="151" t="str">
        <f>B3&amp;"-"&amp;C3</f>
        <v>M-4705A</v>
      </c>
      <c r="F3" s="86" t="s">
        <v>204</v>
      </c>
      <c r="G3" s="87" t="s">
        <v>16</v>
      </c>
      <c r="H3" s="88" t="s">
        <v>111</v>
      </c>
      <c r="I3" s="90" t="s">
        <v>271</v>
      </c>
      <c r="J3" s="113">
        <v>7.5</v>
      </c>
      <c r="K3" s="114">
        <v>9</v>
      </c>
      <c r="L3" s="74" t="s">
        <v>250</v>
      </c>
      <c r="M3" s="74" t="s">
        <v>278</v>
      </c>
      <c r="N3" s="74" t="s">
        <v>244</v>
      </c>
      <c r="O3" s="114" t="s">
        <v>245</v>
      </c>
      <c r="P3" s="66"/>
      <c r="Q3" s="66" t="s">
        <v>56</v>
      </c>
      <c r="R3" s="66"/>
      <c r="S3" s="66"/>
      <c r="T3" s="67"/>
      <c r="U3" s="66" t="s">
        <v>21</v>
      </c>
      <c r="V3" s="66" t="s">
        <v>21</v>
      </c>
      <c r="W3" s="66" t="s">
        <v>57</v>
      </c>
    </row>
    <row r="4" spans="1:23" s="89" customFormat="1" ht="20.100000000000001" customHeight="1" thickBot="1" x14ac:dyDescent="0.3">
      <c r="A4" s="148"/>
      <c r="B4" s="212" t="s">
        <v>55</v>
      </c>
      <c r="C4" s="3" t="s">
        <v>153</v>
      </c>
      <c r="D4" s="91"/>
      <c r="E4" s="147" t="str">
        <f t="shared" ref="E4:E23" si="0">B4&amp;"-"&amp;C4</f>
        <v>M-4710A</v>
      </c>
      <c r="F4" s="61" t="s">
        <v>204</v>
      </c>
      <c r="G4" s="92" t="s">
        <v>16</v>
      </c>
      <c r="H4" s="93" t="s">
        <v>120</v>
      </c>
      <c r="I4" s="90" t="s">
        <v>271</v>
      </c>
      <c r="J4" s="94">
        <v>5</v>
      </c>
      <c r="K4" s="74">
        <v>6.1</v>
      </c>
      <c r="L4" s="74" t="s">
        <v>250</v>
      </c>
      <c r="M4" s="152" t="s">
        <v>279</v>
      </c>
      <c r="N4" s="74" t="s">
        <v>244</v>
      </c>
      <c r="O4" s="74" t="s">
        <v>246</v>
      </c>
      <c r="P4" s="29"/>
      <c r="Q4" s="29" t="s">
        <v>56</v>
      </c>
      <c r="R4" s="29"/>
      <c r="S4" s="29"/>
      <c r="T4" s="54"/>
      <c r="U4" s="29" t="s">
        <v>21</v>
      </c>
      <c r="V4" s="29" t="s">
        <v>21</v>
      </c>
      <c r="W4" s="29" t="s">
        <v>57</v>
      </c>
    </row>
    <row r="5" spans="1:23" s="89" customFormat="1" ht="20.100000000000001" customHeight="1" thickBot="1" x14ac:dyDescent="0.3">
      <c r="A5" s="148"/>
      <c r="B5" s="212" t="s">
        <v>55</v>
      </c>
      <c r="C5" s="3" t="s">
        <v>176</v>
      </c>
      <c r="D5" s="91"/>
      <c r="E5" s="147" t="str">
        <f t="shared" si="0"/>
        <v>M-4718A</v>
      </c>
      <c r="F5" s="61" t="s">
        <v>220</v>
      </c>
      <c r="G5" s="92" t="s">
        <v>16</v>
      </c>
      <c r="H5" s="93" t="s">
        <v>112</v>
      </c>
      <c r="I5" s="90" t="s">
        <v>271</v>
      </c>
      <c r="J5" s="94">
        <v>200</v>
      </c>
      <c r="K5" s="74"/>
      <c r="L5" s="28" t="s">
        <v>250</v>
      </c>
      <c r="M5" s="152" t="s">
        <v>276</v>
      </c>
      <c r="N5" s="74"/>
      <c r="O5" s="74"/>
      <c r="P5" s="29"/>
      <c r="Q5" s="29" t="s">
        <v>56</v>
      </c>
      <c r="R5" s="29"/>
      <c r="S5" s="29"/>
      <c r="T5" s="54"/>
      <c r="U5" s="29" t="s">
        <v>21</v>
      </c>
      <c r="V5" s="29" t="s">
        <v>21</v>
      </c>
      <c r="W5" s="29" t="s">
        <v>57</v>
      </c>
    </row>
    <row r="6" spans="1:23" s="89" customFormat="1" ht="20.100000000000001" customHeight="1" thickBot="1" x14ac:dyDescent="0.3">
      <c r="A6" s="148"/>
      <c r="B6" s="212" t="s">
        <v>55</v>
      </c>
      <c r="C6" s="3" t="s">
        <v>185</v>
      </c>
      <c r="D6" s="91"/>
      <c r="E6" s="147" t="str">
        <f t="shared" si="0"/>
        <v>M-4748A</v>
      </c>
      <c r="F6" s="61" t="s">
        <v>222</v>
      </c>
      <c r="G6" s="92" t="s">
        <v>16</v>
      </c>
      <c r="H6" s="93" t="s">
        <v>114</v>
      </c>
      <c r="I6" s="90" t="s">
        <v>271</v>
      </c>
      <c r="J6" s="94">
        <v>200</v>
      </c>
      <c r="K6" s="74"/>
      <c r="L6" s="28" t="s">
        <v>250</v>
      </c>
      <c r="M6" s="152" t="s">
        <v>276</v>
      </c>
      <c r="N6" s="74"/>
      <c r="O6" s="74"/>
      <c r="P6" s="29"/>
      <c r="Q6" s="29" t="s">
        <v>56</v>
      </c>
      <c r="R6" s="29"/>
      <c r="S6" s="29"/>
      <c r="T6" s="54"/>
      <c r="U6" s="29" t="s">
        <v>21</v>
      </c>
      <c r="V6" s="29" t="s">
        <v>21</v>
      </c>
      <c r="W6" s="29" t="s">
        <v>57</v>
      </c>
    </row>
    <row r="7" spans="1:23" s="89" customFormat="1" ht="20.100000000000001" customHeight="1" thickBot="1" x14ac:dyDescent="0.3">
      <c r="A7" s="148"/>
      <c r="B7" s="212" t="s">
        <v>55</v>
      </c>
      <c r="C7" s="3" t="s">
        <v>183</v>
      </c>
      <c r="D7" s="91"/>
      <c r="E7" s="147" t="str">
        <f t="shared" si="0"/>
        <v>M-4707A</v>
      </c>
      <c r="F7" s="61" t="s">
        <v>204</v>
      </c>
      <c r="G7" s="92" t="s">
        <v>16</v>
      </c>
      <c r="H7" s="93" t="s">
        <v>59</v>
      </c>
      <c r="I7" s="90" t="s">
        <v>271</v>
      </c>
      <c r="J7" s="94">
        <v>7.5</v>
      </c>
      <c r="K7" s="74">
        <v>9</v>
      </c>
      <c r="L7" s="28" t="s">
        <v>250</v>
      </c>
      <c r="M7" s="74" t="s">
        <v>278</v>
      </c>
      <c r="N7" s="28" t="s">
        <v>244</v>
      </c>
      <c r="O7" s="28" t="s">
        <v>264</v>
      </c>
      <c r="P7" s="29"/>
      <c r="Q7" s="29" t="s">
        <v>56</v>
      </c>
      <c r="R7" s="29"/>
      <c r="S7" s="29"/>
      <c r="T7" s="54"/>
      <c r="U7" s="29" t="s">
        <v>21</v>
      </c>
      <c r="V7" s="29" t="s">
        <v>21</v>
      </c>
      <c r="W7" s="29" t="s">
        <v>57</v>
      </c>
    </row>
    <row r="8" spans="1:23" s="89" customFormat="1" ht="20.100000000000001" customHeight="1" thickBot="1" x14ac:dyDescent="0.3">
      <c r="A8" s="148"/>
      <c r="B8" s="212" t="s">
        <v>55</v>
      </c>
      <c r="C8" s="3" t="s">
        <v>291</v>
      </c>
      <c r="D8" s="91"/>
      <c r="E8" s="147" t="str">
        <f t="shared" si="0"/>
        <v>M-4714A</v>
      </c>
      <c r="F8" s="61" t="s">
        <v>204</v>
      </c>
      <c r="G8" s="92" t="s">
        <v>16</v>
      </c>
      <c r="H8" s="93" t="s">
        <v>34</v>
      </c>
      <c r="I8" s="90" t="s">
        <v>271</v>
      </c>
      <c r="J8" s="94">
        <v>5</v>
      </c>
      <c r="K8" s="74">
        <v>6.1</v>
      </c>
      <c r="L8" s="28" t="s">
        <v>250</v>
      </c>
      <c r="M8" s="152" t="s">
        <v>277</v>
      </c>
      <c r="N8" s="28"/>
      <c r="O8" s="28"/>
      <c r="P8" s="29"/>
      <c r="Q8" s="29" t="s">
        <v>58</v>
      </c>
      <c r="R8" s="29"/>
      <c r="S8" s="29"/>
      <c r="T8" s="54"/>
      <c r="U8" s="29" t="s">
        <v>21</v>
      </c>
      <c r="V8" s="29" t="s">
        <v>21</v>
      </c>
      <c r="W8" s="29" t="s">
        <v>57</v>
      </c>
    </row>
    <row r="9" spans="1:23" s="89" customFormat="1" ht="20.100000000000001" customHeight="1" thickBot="1" x14ac:dyDescent="0.3">
      <c r="A9" s="148"/>
      <c r="B9" s="212" t="s">
        <v>55</v>
      </c>
      <c r="C9" s="3" t="s">
        <v>175</v>
      </c>
      <c r="D9" s="91"/>
      <c r="E9" s="147" t="str">
        <f t="shared" ref="E9" si="1">B9&amp;"-"&amp;C9</f>
        <v>M-4713A</v>
      </c>
      <c r="F9" s="61" t="s">
        <v>204</v>
      </c>
      <c r="G9" s="92" t="s">
        <v>16</v>
      </c>
      <c r="H9" s="93" t="s">
        <v>270</v>
      </c>
      <c r="I9" s="90" t="s">
        <v>271</v>
      </c>
      <c r="J9" s="94">
        <v>15</v>
      </c>
      <c r="K9" s="74">
        <v>17</v>
      </c>
      <c r="L9" s="28" t="s">
        <v>250</v>
      </c>
      <c r="M9" s="152" t="s">
        <v>275</v>
      </c>
      <c r="N9" s="28"/>
      <c r="O9" s="28"/>
      <c r="P9" s="29"/>
      <c r="Q9" s="29" t="s">
        <v>58</v>
      </c>
      <c r="R9" s="29"/>
      <c r="S9" s="29"/>
      <c r="T9" s="54"/>
      <c r="U9" s="29" t="s">
        <v>21</v>
      </c>
      <c r="V9" s="29" t="s">
        <v>21</v>
      </c>
      <c r="W9" s="29" t="s">
        <v>57</v>
      </c>
    </row>
    <row r="10" spans="1:23" s="112" customFormat="1" ht="20.100000000000001" customHeight="1" thickBot="1" x14ac:dyDescent="0.3">
      <c r="A10" s="101"/>
      <c r="B10" s="212" t="s">
        <v>55</v>
      </c>
      <c r="C10" s="102" t="s">
        <v>224</v>
      </c>
      <c r="D10" s="103"/>
      <c r="E10" s="104" t="str">
        <f t="shared" si="0"/>
        <v>M-4717A</v>
      </c>
      <c r="F10" s="105" t="s">
        <v>220</v>
      </c>
      <c r="G10" s="106" t="s">
        <v>16</v>
      </c>
      <c r="H10" s="107" t="s">
        <v>113</v>
      </c>
      <c r="I10" s="101" t="s">
        <v>271</v>
      </c>
      <c r="J10" s="108">
        <v>1</v>
      </c>
      <c r="K10" s="109">
        <v>1.7</v>
      </c>
      <c r="L10" s="109"/>
      <c r="M10" s="109"/>
      <c r="N10" s="109"/>
      <c r="O10" s="109"/>
      <c r="P10" s="110"/>
      <c r="Q10" s="110" t="s">
        <v>58</v>
      </c>
      <c r="R10" s="110"/>
      <c r="S10" s="110"/>
      <c r="T10" s="111"/>
      <c r="U10" s="110" t="s">
        <v>65</v>
      </c>
      <c r="V10" s="110" t="s">
        <v>21</v>
      </c>
      <c r="W10" s="110" t="s">
        <v>57</v>
      </c>
    </row>
    <row r="11" spans="1:23" s="112" customFormat="1" ht="20.100000000000001" customHeight="1" thickBot="1" x14ac:dyDescent="0.3">
      <c r="A11" s="101"/>
      <c r="B11" s="212" t="s">
        <v>55</v>
      </c>
      <c r="C11" s="102" t="s">
        <v>225</v>
      </c>
      <c r="D11" s="103"/>
      <c r="E11" s="104" t="str">
        <f t="shared" si="0"/>
        <v>M-4717B</v>
      </c>
      <c r="F11" s="105" t="s">
        <v>220</v>
      </c>
      <c r="G11" s="106" t="s">
        <v>16</v>
      </c>
      <c r="H11" s="107" t="s">
        <v>165</v>
      </c>
      <c r="I11" s="101" t="s">
        <v>271</v>
      </c>
      <c r="J11" s="108">
        <v>1</v>
      </c>
      <c r="K11" s="109">
        <v>1.7</v>
      </c>
      <c r="L11" s="109"/>
      <c r="M11" s="109"/>
      <c r="N11" s="109"/>
      <c r="O11" s="109"/>
      <c r="P11" s="110"/>
      <c r="Q11" s="110" t="s">
        <v>58</v>
      </c>
      <c r="R11" s="110"/>
      <c r="S11" s="110"/>
      <c r="T11" s="111"/>
      <c r="U11" s="110" t="s">
        <v>65</v>
      </c>
      <c r="V11" s="110" t="s">
        <v>21</v>
      </c>
      <c r="W11" s="110" t="s">
        <v>57</v>
      </c>
    </row>
    <row r="12" spans="1:23" s="112" customFormat="1" ht="20.100000000000001" customHeight="1" thickBot="1" x14ac:dyDescent="0.3">
      <c r="A12" s="101"/>
      <c r="B12" s="212" t="s">
        <v>55</v>
      </c>
      <c r="C12" s="102" t="s">
        <v>226</v>
      </c>
      <c r="D12" s="103"/>
      <c r="E12" s="104" t="str">
        <f t="shared" si="0"/>
        <v>M-4719A</v>
      </c>
      <c r="F12" s="105" t="s">
        <v>220</v>
      </c>
      <c r="G12" s="106" t="s">
        <v>16</v>
      </c>
      <c r="H12" s="107" t="s">
        <v>115</v>
      </c>
      <c r="I12" s="101" t="s">
        <v>271</v>
      </c>
      <c r="J12" s="108">
        <v>1</v>
      </c>
      <c r="K12" s="109">
        <v>1.7</v>
      </c>
      <c r="L12" s="109"/>
      <c r="M12" s="109"/>
      <c r="N12" s="109"/>
      <c r="O12" s="109"/>
      <c r="P12" s="110"/>
      <c r="Q12" s="110" t="s">
        <v>58</v>
      </c>
      <c r="R12" s="110"/>
      <c r="S12" s="110"/>
      <c r="T12" s="111"/>
      <c r="U12" s="110" t="s">
        <v>65</v>
      </c>
      <c r="V12" s="110" t="s">
        <v>21</v>
      </c>
      <c r="W12" s="110" t="s">
        <v>57</v>
      </c>
    </row>
    <row r="13" spans="1:23" s="112" customFormat="1" ht="20.100000000000001" customHeight="1" thickBot="1" x14ac:dyDescent="0.3">
      <c r="A13" s="101"/>
      <c r="B13" s="212" t="s">
        <v>55</v>
      </c>
      <c r="C13" s="102" t="s">
        <v>227</v>
      </c>
      <c r="D13" s="103"/>
      <c r="E13" s="104" t="str">
        <f t="shared" si="0"/>
        <v>M-4719B</v>
      </c>
      <c r="F13" s="105" t="s">
        <v>220</v>
      </c>
      <c r="G13" s="106" t="s">
        <v>16</v>
      </c>
      <c r="H13" s="107" t="s">
        <v>166</v>
      </c>
      <c r="I13" s="101" t="s">
        <v>271</v>
      </c>
      <c r="J13" s="108">
        <v>1</v>
      </c>
      <c r="K13" s="109">
        <v>1.7</v>
      </c>
      <c r="L13" s="109"/>
      <c r="M13" s="109"/>
      <c r="N13" s="109"/>
      <c r="O13" s="109"/>
      <c r="P13" s="110"/>
      <c r="Q13" s="110" t="s">
        <v>58</v>
      </c>
      <c r="R13" s="110"/>
      <c r="S13" s="110"/>
      <c r="T13" s="111"/>
      <c r="U13" s="110" t="s">
        <v>65</v>
      </c>
      <c r="V13" s="110" t="s">
        <v>21</v>
      </c>
      <c r="W13" s="110" t="s">
        <v>57</v>
      </c>
    </row>
    <row r="14" spans="1:23" s="112" customFormat="1" ht="20.100000000000001" customHeight="1" thickBot="1" x14ac:dyDescent="0.3">
      <c r="A14" s="101"/>
      <c r="B14" s="212" t="s">
        <v>55</v>
      </c>
      <c r="C14" s="102" t="s">
        <v>228</v>
      </c>
      <c r="D14" s="103"/>
      <c r="E14" s="104" t="str">
        <f>B14&amp;"-"&amp;C14</f>
        <v>M-4747A</v>
      </c>
      <c r="F14" s="105" t="s">
        <v>222</v>
      </c>
      <c r="G14" s="106" t="s">
        <v>16</v>
      </c>
      <c r="H14" s="107" t="s">
        <v>116</v>
      </c>
      <c r="I14" s="101" t="s">
        <v>271</v>
      </c>
      <c r="J14" s="108">
        <v>1</v>
      </c>
      <c r="K14" s="109">
        <v>1.7</v>
      </c>
      <c r="L14" s="109"/>
      <c r="M14" s="109"/>
      <c r="N14" s="109"/>
      <c r="O14" s="109"/>
      <c r="P14" s="110"/>
      <c r="Q14" s="110" t="s">
        <v>58</v>
      </c>
      <c r="R14" s="110"/>
      <c r="S14" s="110"/>
      <c r="T14" s="111"/>
      <c r="U14" s="110" t="s">
        <v>65</v>
      </c>
      <c r="V14" s="110" t="s">
        <v>21</v>
      </c>
      <c r="W14" s="110" t="s">
        <v>57</v>
      </c>
    </row>
    <row r="15" spans="1:23" s="112" customFormat="1" ht="20.100000000000001" customHeight="1" thickBot="1" x14ac:dyDescent="0.3">
      <c r="A15" s="101"/>
      <c r="B15" s="212" t="s">
        <v>55</v>
      </c>
      <c r="C15" s="102" t="s">
        <v>229</v>
      </c>
      <c r="D15" s="103"/>
      <c r="E15" s="104" t="str">
        <f t="shared" si="0"/>
        <v>M-4747B</v>
      </c>
      <c r="F15" s="105" t="s">
        <v>222</v>
      </c>
      <c r="G15" s="106" t="s">
        <v>16</v>
      </c>
      <c r="H15" s="107" t="s">
        <v>167</v>
      </c>
      <c r="I15" s="101" t="s">
        <v>271</v>
      </c>
      <c r="J15" s="108">
        <v>1</v>
      </c>
      <c r="K15" s="109">
        <v>1.7</v>
      </c>
      <c r="L15" s="109"/>
      <c r="M15" s="109"/>
      <c r="N15" s="109"/>
      <c r="O15" s="109"/>
      <c r="P15" s="110"/>
      <c r="Q15" s="110" t="s">
        <v>58</v>
      </c>
      <c r="R15" s="110"/>
      <c r="S15" s="110"/>
      <c r="T15" s="111"/>
      <c r="U15" s="110" t="s">
        <v>65</v>
      </c>
      <c r="V15" s="110" t="s">
        <v>21</v>
      </c>
      <c r="W15" s="110" t="s">
        <v>57</v>
      </c>
    </row>
    <row r="16" spans="1:23" s="112" customFormat="1" ht="20.100000000000001" customHeight="1" thickBot="1" x14ac:dyDescent="0.3">
      <c r="A16" s="101"/>
      <c r="B16" s="212" t="s">
        <v>55</v>
      </c>
      <c r="C16" s="102" t="s">
        <v>230</v>
      </c>
      <c r="D16" s="103"/>
      <c r="E16" s="104" t="str">
        <f t="shared" si="0"/>
        <v>M-4749A</v>
      </c>
      <c r="F16" s="105" t="s">
        <v>222</v>
      </c>
      <c r="G16" s="106" t="s">
        <v>16</v>
      </c>
      <c r="H16" s="107" t="s">
        <v>117</v>
      </c>
      <c r="I16" s="101" t="s">
        <v>271</v>
      </c>
      <c r="J16" s="108">
        <v>1</v>
      </c>
      <c r="K16" s="109">
        <v>1.7</v>
      </c>
      <c r="L16" s="109"/>
      <c r="M16" s="109"/>
      <c r="N16" s="109"/>
      <c r="O16" s="109"/>
      <c r="P16" s="110"/>
      <c r="Q16" s="110" t="s">
        <v>58</v>
      </c>
      <c r="R16" s="110"/>
      <c r="S16" s="110"/>
      <c r="T16" s="111"/>
      <c r="U16" s="110" t="s">
        <v>65</v>
      </c>
      <c r="V16" s="110" t="s">
        <v>21</v>
      </c>
      <c r="W16" s="110" t="s">
        <v>57</v>
      </c>
    </row>
    <row r="17" spans="1:27" s="112" customFormat="1" ht="20.100000000000001" customHeight="1" thickBot="1" x14ac:dyDescent="0.3">
      <c r="A17" s="101"/>
      <c r="B17" s="212" t="s">
        <v>55</v>
      </c>
      <c r="C17" s="102" t="s">
        <v>231</v>
      </c>
      <c r="D17" s="103"/>
      <c r="E17" s="104" t="str">
        <f t="shared" si="0"/>
        <v>M-4749B</v>
      </c>
      <c r="F17" s="105" t="s">
        <v>222</v>
      </c>
      <c r="G17" s="106" t="s">
        <v>16</v>
      </c>
      <c r="H17" s="107" t="s">
        <v>168</v>
      </c>
      <c r="I17" s="101" t="s">
        <v>271</v>
      </c>
      <c r="J17" s="108">
        <v>1</v>
      </c>
      <c r="K17" s="109">
        <v>1.7</v>
      </c>
      <c r="L17" s="109"/>
      <c r="M17" s="109"/>
      <c r="N17" s="109"/>
      <c r="O17" s="109"/>
      <c r="P17" s="110"/>
      <c r="Q17" s="110" t="s">
        <v>58</v>
      </c>
      <c r="R17" s="110"/>
      <c r="S17" s="110"/>
      <c r="T17" s="111"/>
      <c r="U17" s="110" t="s">
        <v>65</v>
      </c>
      <c r="V17" s="110" t="s">
        <v>21</v>
      </c>
      <c r="W17" s="110" t="s">
        <v>57</v>
      </c>
    </row>
    <row r="18" spans="1:27" s="89" customFormat="1" ht="20.100000000000001" customHeight="1" thickBot="1" x14ac:dyDescent="0.3">
      <c r="A18" s="90"/>
      <c r="B18" s="212" t="s">
        <v>55</v>
      </c>
      <c r="C18" s="3" t="s">
        <v>296</v>
      </c>
      <c r="D18" s="91"/>
      <c r="E18" s="147" t="str">
        <f t="shared" si="0"/>
        <v>M-4722A</v>
      </c>
      <c r="F18" s="61" t="s">
        <v>220</v>
      </c>
      <c r="G18" s="92" t="s">
        <v>16</v>
      </c>
      <c r="H18" s="93" t="s">
        <v>118</v>
      </c>
      <c r="I18" s="90" t="s">
        <v>271</v>
      </c>
      <c r="J18" s="94">
        <v>15</v>
      </c>
      <c r="K18" s="74">
        <v>17</v>
      </c>
      <c r="L18" s="28" t="s">
        <v>250</v>
      </c>
      <c r="M18" s="152" t="s">
        <v>275</v>
      </c>
      <c r="N18" s="28" t="s">
        <v>244</v>
      </c>
      <c r="O18" s="153" t="s">
        <v>247</v>
      </c>
      <c r="P18" s="29"/>
      <c r="Q18" s="29" t="s">
        <v>58</v>
      </c>
      <c r="R18" s="29"/>
      <c r="S18" s="29"/>
      <c r="T18" s="54"/>
      <c r="U18" s="29" t="s">
        <v>21</v>
      </c>
      <c r="V18" s="29" t="s">
        <v>21</v>
      </c>
      <c r="W18" s="29" t="s">
        <v>57</v>
      </c>
    </row>
    <row r="19" spans="1:27" s="89" customFormat="1" ht="20.100000000000001" customHeight="1" thickBot="1" x14ac:dyDescent="0.3">
      <c r="A19" s="90"/>
      <c r="B19" s="212" t="s">
        <v>55</v>
      </c>
      <c r="C19" s="3" t="s">
        <v>187</v>
      </c>
      <c r="D19" s="91"/>
      <c r="E19" s="147" t="str">
        <f t="shared" si="0"/>
        <v>M-4753A</v>
      </c>
      <c r="F19" s="61" t="s">
        <v>222</v>
      </c>
      <c r="G19" s="92" t="s">
        <v>16</v>
      </c>
      <c r="H19" s="93" t="s">
        <v>119</v>
      </c>
      <c r="I19" s="90" t="s">
        <v>271</v>
      </c>
      <c r="J19" s="94">
        <v>15</v>
      </c>
      <c r="K19" s="74">
        <v>17</v>
      </c>
      <c r="L19" s="28" t="s">
        <v>250</v>
      </c>
      <c r="M19" s="152" t="s">
        <v>275</v>
      </c>
      <c r="N19" s="28" t="s">
        <v>244</v>
      </c>
      <c r="O19" s="153" t="s">
        <v>247</v>
      </c>
      <c r="P19" s="29"/>
      <c r="Q19" s="29" t="s">
        <v>58</v>
      </c>
      <c r="R19" s="29"/>
      <c r="S19" s="29"/>
      <c r="T19" s="54"/>
      <c r="U19" s="29" t="s">
        <v>21</v>
      </c>
      <c r="V19" s="29" t="s">
        <v>21</v>
      </c>
      <c r="W19" s="29" t="s">
        <v>57</v>
      </c>
    </row>
    <row r="20" spans="1:27" s="89" customFormat="1" ht="20.100000000000001" customHeight="1" thickBot="1" x14ac:dyDescent="0.3">
      <c r="A20" s="90"/>
      <c r="B20" s="212" t="s">
        <v>55</v>
      </c>
      <c r="C20" s="3" t="s">
        <v>213</v>
      </c>
      <c r="D20" s="91"/>
      <c r="E20" s="147" t="str">
        <f>B20&amp;"-"&amp;C20</f>
        <v>M-4706A</v>
      </c>
      <c r="F20" s="61" t="s">
        <v>204</v>
      </c>
      <c r="G20" s="92" t="s">
        <v>16</v>
      </c>
      <c r="H20" s="93" t="s">
        <v>121</v>
      </c>
      <c r="I20" s="90" t="s">
        <v>271</v>
      </c>
      <c r="J20" s="94">
        <v>1</v>
      </c>
      <c r="K20" s="74">
        <v>1.7</v>
      </c>
      <c r="L20" s="28" t="s">
        <v>250</v>
      </c>
      <c r="M20" s="74" t="s">
        <v>274</v>
      </c>
      <c r="N20" s="28" t="s">
        <v>244</v>
      </c>
      <c r="O20" s="28" t="s">
        <v>248</v>
      </c>
      <c r="P20" s="29"/>
      <c r="Q20" s="29" t="s">
        <v>56</v>
      </c>
      <c r="R20" s="29"/>
      <c r="S20" s="29"/>
      <c r="T20" s="54"/>
      <c r="U20" s="29" t="s">
        <v>21</v>
      </c>
      <c r="V20" s="29" t="s">
        <v>21</v>
      </c>
      <c r="W20" s="29" t="s">
        <v>57</v>
      </c>
    </row>
    <row r="21" spans="1:27" s="89" customFormat="1" ht="20.100000000000001" customHeight="1" thickBot="1" x14ac:dyDescent="0.3">
      <c r="A21" s="90"/>
      <c r="B21" s="212" t="s">
        <v>55</v>
      </c>
      <c r="C21" s="3" t="s">
        <v>301</v>
      </c>
      <c r="D21" s="91"/>
      <c r="E21" s="147" t="str">
        <f t="shared" si="0"/>
        <v>M-4755A</v>
      </c>
      <c r="F21" s="61" t="s">
        <v>222</v>
      </c>
      <c r="G21" s="92" t="s">
        <v>16</v>
      </c>
      <c r="H21" s="93" t="s">
        <v>236</v>
      </c>
      <c r="I21" s="90" t="s">
        <v>271</v>
      </c>
      <c r="J21" s="94">
        <v>1</v>
      </c>
      <c r="K21" s="74">
        <v>1.7</v>
      </c>
      <c r="L21" s="28" t="s">
        <v>250</v>
      </c>
      <c r="M21" s="74" t="s">
        <v>273</v>
      </c>
      <c r="N21" s="28" t="s">
        <v>244</v>
      </c>
      <c r="O21" s="28" t="s">
        <v>249</v>
      </c>
      <c r="P21" s="29"/>
      <c r="Q21" s="29" t="s">
        <v>56</v>
      </c>
      <c r="R21" s="29"/>
      <c r="S21" s="29"/>
      <c r="T21" s="54"/>
      <c r="U21" s="29" t="s">
        <v>21</v>
      </c>
      <c r="V21" s="29" t="s">
        <v>21</v>
      </c>
      <c r="W21" s="29" t="s">
        <v>57</v>
      </c>
    </row>
    <row r="22" spans="1:27" s="89" customFormat="1" ht="20.100000000000001" customHeight="1" thickBot="1" x14ac:dyDescent="0.3">
      <c r="A22" s="90"/>
      <c r="B22" s="212" t="s">
        <v>55</v>
      </c>
      <c r="C22" s="3" t="s">
        <v>302</v>
      </c>
      <c r="D22" s="91"/>
      <c r="E22" s="147" t="str">
        <f t="shared" ref="E22" si="2">B22&amp;"-"&amp;C22</f>
        <v>M-4757A</v>
      </c>
      <c r="F22" s="61" t="s">
        <v>222</v>
      </c>
      <c r="G22" s="92" t="s">
        <v>16</v>
      </c>
      <c r="H22" s="93" t="s">
        <v>272</v>
      </c>
      <c r="I22" s="90" t="s">
        <v>271</v>
      </c>
      <c r="J22" s="94">
        <v>1</v>
      </c>
      <c r="K22" s="74">
        <v>1.7</v>
      </c>
      <c r="L22" s="28" t="s">
        <v>250</v>
      </c>
      <c r="M22" s="74" t="s">
        <v>273</v>
      </c>
      <c r="N22" s="28" t="s">
        <v>244</v>
      </c>
      <c r="O22" s="28" t="s">
        <v>249</v>
      </c>
      <c r="P22" s="29"/>
      <c r="Q22" s="29" t="s">
        <v>56</v>
      </c>
      <c r="R22" s="29"/>
      <c r="S22" s="29"/>
      <c r="T22" s="54"/>
      <c r="U22" s="29" t="s">
        <v>21</v>
      </c>
      <c r="V22" s="29" t="s">
        <v>21</v>
      </c>
      <c r="W22" s="29" t="s">
        <v>57</v>
      </c>
    </row>
    <row r="23" spans="1:27" s="89" customFormat="1" ht="20.100000000000001" customHeight="1" thickBot="1" x14ac:dyDescent="0.3">
      <c r="A23" s="90"/>
      <c r="B23" s="212" t="s">
        <v>55</v>
      </c>
      <c r="C23" s="3" t="s">
        <v>303</v>
      </c>
      <c r="D23" s="91"/>
      <c r="E23" s="147" t="str">
        <f t="shared" si="0"/>
        <v>M-4758A</v>
      </c>
      <c r="F23" s="61" t="s">
        <v>222</v>
      </c>
      <c r="G23" s="92" t="s">
        <v>16</v>
      </c>
      <c r="H23" s="93" t="s">
        <v>235</v>
      </c>
      <c r="I23" s="90" t="s">
        <v>271</v>
      </c>
      <c r="J23" s="94">
        <v>10</v>
      </c>
      <c r="K23" s="74">
        <v>11</v>
      </c>
      <c r="L23" s="74" t="s">
        <v>244</v>
      </c>
      <c r="M23" s="74" t="s">
        <v>252</v>
      </c>
      <c r="N23" s="74" t="s">
        <v>244</v>
      </c>
      <c r="O23" s="74" t="s">
        <v>251</v>
      </c>
      <c r="P23" s="29"/>
      <c r="Q23" s="29" t="s">
        <v>56</v>
      </c>
      <c r="R23" s="29"/>
      <c r="S23" s="29"/>
      <c r="T23" s="54"/>
      <c r="U23" s="29" t="s">
        <v>21</v>
      </c>
      <c r="V23" s="29" t="s">
        <v>21</v>
      </c>
      <c r="W23" s="29" t="s">
        <v>57</v>
      </c>
    </row>
    <row r="24" spans="1:27" s="89" customFormat="1" ht="20.100000000000001" customHeight="1" thickBot="1" x14ac:dyDescent="0.25">
      <c r="A24" s="90"/>
      <c r="B24" s="25"/>
      <c r="C24" s="3"/>
      <c r="D24" s="91"/>
      <c r="E24" s="57"/>
      <c r="F24" s="61"/>
      <c r="G24" s="92"/>
      <c r="H24" s="93"/>
      <c r="I24" s="90"/>
      <c r="J24" s="94"/>
      <c r="K24" s="74"/>
      <c r="L24" s="74"/>
      <c r="M24" s="74"/>
      <c r="N24" s="74"/>
      <c r="O24" s="74"/>
      <c r="P24" s="29"/>
      <c r="Q24" s="29"/>
      <c r="R24" s="29"/>
      <c r="S24" s="29"/>
      <c r="T24" s="54"/>
      <c r="U24" s="29"/>
      <c r="V24" s="29"/>
      <c r="W24" s="29"/>
    </row>
    <row r="25" spans="1:27" s="89" customFormat="1" ht="20.100000000000001" customHeight="1" thickBot="1" x14ac:dyDescent="0.25">
      <c r="A25" s="90"/>
      <c r="B25" s="25"/>
      <c r="C25" s="3"/>
      <c r="D25" s="95"/>
      <c r="E25" s="57"/>
      <c r="F25" s="96"/>
      <c r="G25" s="92"/>
      <c r="H25" s="93"/>
      <c r="I25" s="90"/>
      <c r="J25" s="94"/>
      <c r="K25" s="74"/>
      <c r="L25" s="74"/>
      <c r="M25" s="74"/>
      <c r="N25" s="74"/>
      <c r="O25" s="74"/>
      <c r="P25" s="29"/>
      <c r="Q25" s="29"/>
      <c r="R25" s="29"/>
      <c r="S25" s="29"/>
      <c r="T25" s="54"/>
      <c r="U25" s="29"/>
      <c r="V25" s="29"/>
      <c r="W25" s="29"/>
    </row>
    <row r="26" spans="1:27" s="89" customFormat="1" ht="20.100000000000001" customHeight="1" x14ac:dyDescent="0.2">
      <c r="A26" s="90"/>
      <c r="B26" s="25"/>
      <c r="C26" s="3"/>
      <c r="D26" s="95"/>
      <c r="E26" s="57"/>
      <c r="F26" s="96"/>
      <c r="G26" s="92"/>
      <c r="H26" s="93"/>
      <c r="I26" s="90"/>
      <c r="J26" s="94"/>
      <c r="K26" s="74"/>
      <c r="L26" s="74"/>
      <c r="M26" s="74"/>
      <c r="N26" s="74"/>
      <c r="O26" s="74"/>
      <c r="P26" s="29"/>
      <c r="Q26" s="29"/>
      <c r="R26" s="29"/>
      <c r="S26" s="29"/>
      <c r="T26" s="54"/>
      <c r="U26" s="29"/>
      <c r="V26" s="29"/>
      <c r="W26" s="29"/>
    </row>
    <row r="27" spans="1:27" ht="20.100000000000001" customHeight="1" thickBot="1" x14ac:dyDescent="0.3">
      <c r="F27" s="97"/>
      <c r="I27" s="32"/>
      <c r="J27" s="32"/>
      <c r="M27" s="31"/>
      <c r="O27" s="31"/>
    </row>
    <row r="28" spans="1:27" ht="20.100000000000001" customHeight="1" x14ac:dyDescent="0.25">
      <c r="B28" s="36"/>
      <c r="C28" s="31" t="s">
        <v>64</v>
      </c>
      <c r="D28" s="31"/>
      <c r="E28" s="32"/>
      <c r="F28" s="97"/>
      <c r="G28" s="33"/>
      <c r="H28" s="181" t="s">
        <v>4</v>
      </c>
      <c r="I28" s="182"/>
      <c r="J28" s="182"/>
      <c r="K28" s="182"/>
      <c r="L28" s="37"/>
      <c r="M28" s="37"/>
      <c r="N28" s="37"/>
      <c r="O28" s="37"/>
      <c r="P28" s="38" t="s">
        <v>35</v>
      </c>
      <c r="Q28" s="39" t="s">
        <v>36</v>
      </c>
      <c r="R28" s="27"/>
      <c r="S28" s="27"/>
      <c r="X28" s="30"/>
      <c r="Y28" s="30"/>
      <c r="Z28" s="30"/>
      <c r="AA28" s="30"/>
    </row>
    <row r="29" spans="1:27" s="27" customFormat="1" ht="20.100000000000001" customHeight="1" x14ac:dyDescent="0.25">
      <c r="B29" s="55"/>
      <c r="C29" s="40" t="s">
        <v>60</v>
      </c>
      <c r="E29" s="41"/>
      <c r="F29" s="97"/>
      <c r="G29" s="42"/>
      <c r="H29" s="172" t="s">
        <v>37</v>
      </c>
      <c r="I29" s="173"/>
      <c r="J29" s="173"/>
      <c r="K29" s="173"/>
      <c r="L29" s="43"/>
      <c r="M29" s="43"/>
      <c r="N29" s="43"/>
      <c r="O29" s="43"/>
      <c r="P29" s="43" t="s">
        <v>237</v>
      </c>
      <c r="Q29" s="44" t="s">
        <v>238</v>
      </c>
      <c r="R29" s="45"/>
      <c r="S29" s="45"/>
      <c r="T29" s="45"/>
      <c r="X29" s="31"/>
      <c r="Y29" s="31"/>
    </row>
    <row r="30" spans="1:27" ht="20.100000000000001" customHeight="1" x14ac:dyDescent="0.25">
      <c r="B30" s="46"/>
      <c r="C30" s="40" t="s">
        <v>61</v>
      </c>
      <c r="D30" s="30"/>
      <c r="E30" s="30"/>
      <c r="F30" s="97"/>
      <c r="G30" s="47"/>
      <c r="H30" s="172" t="s">
        <v>268</v>
      </c>
      <c r="I30" s="173"/>
      <c r="J30" s="173"/>
      <c r="K30" s="173"/>
      <c r="L30" s="48"/>
      <c r="M30" s="48"/>
      <c r="N30" s="48"/>
      <c r="O30" s="48"/>
      <c r="P30" s="48" t="s">
        <v>237</v>
      </c>
      <c r="Q30" s="44" t="s">
        <v>269</v>
      </c>
      <c r="R30" s="31"/>
      <c r="S30" s="31"/>
      <c r="T30" s="31"/>
      <c r="V30" s="98"/>
      <c r="W30" s="50"/>
      <c r="X30" s="40"/>
      <c r="Y30" s="40"/>
      <c r="Z30" s="30"/>
      <c r="AA30" s="30"/>
    </row>
    <row r="31" spans="1:27" ht="20.100000000000001" customHeight="1" x14ac:dyDescent="0.2">
      <c r="B31" s="68"/>
      <c r="C31" s="40" t="s">
        <v>240</v>
      </c>
      <c r="D31" s="30"/>
      <c r="E31" s="30"/>
      <c r="F31" s="97"/>
      <c r="G31" s="47"/>
      <c r="H31" s="172"/>
      <c r="I31" s="173"/>
      <c r="J31" s="173"/>
      <c r="K31" s="173"/>
      <c r="L31" s="48"/>
      <c r="M31" s="48"/>
      <c r="N31" s="48"/>
      <c r="O31" s="48"/>
      <c r="P31" s="48"/>
      <c r="Q31" s="51"/>
      <c r="R31" s="31"/>
      <c r="S31" s="31"/>
      <c r="T31" s="31"/>
      <c r="V31" s="98"/>
      <c r="W31" s="50"/>
      <c r="X31" s="40"/>
      <c r="Y31" s="40"/>
      <c r="Z31" s="30"/>
      <c r="AA31" s="30"/>
    </row>
    <row r="32" spans="1:27" ht="20.100000000000001" customHeight="1" x14ac:dyDescent="0.2">
      <c r="B32" s="69"/>
      <c r="C32" s="30" t="s">
        <v>242</v>
      </c>
      <c r="D32" s="30"/>
      <c r="E32" s="30"/>
      <c r="F32" s="97"/>
      <c r="G32" s="47"/>
      <c r="H32" s="172"/>
      <c r="I32" s="173"/>
      <c r="J32" s="173"/>
      <c r="K32" s="173"/>
      <c r="L32" s="48"/>
      <c r="M32" s="48"/>
      <c r="N32" s="48"/>
      <c r="O32" s="48"/>
      <c r="P32" s="48"/>
      <c r="Q32" s="51"/>
      <c r="R32" s="31"/>
      <c r="S32" s="31"/>
      <c r="T32" s="31"/>
      <c r="V32" s="98"/>
      <c r="W32" s="50"/>
      <c r="X32" s="40"/>
      <c r="Y32" s="40"/>
      <c r="Z32" s="30"/>
      <c r="AA32" s="30"/>
    </row>
    <row r="33" spans="2:27" ht="20.100000000000001" customHeight="1" thickBot="1" x14ac:dyDescent="0.25">
      <c r="B33" s="30"/>
      <c r="C33" s="30"/>
      <c r="D33" s="30"/>
      <c r="E33" s="30"/>
      <c r="F33" s="97"/>
      <c r="H33" s="174"/>
      <c r="I33" s="175"/>
      <c r="J33" s="175"/>
      <c r="K33" s="175"/>
      <c r="L33" s="52"/>
      <c r="M33" s="52"/>
      <c r="N33" s="52"/>
      <c r="O33" s="52"/>
      <c r="P33" s="52"/>
      <c r="Q33" s="53"/>
      <c r="R33" s="31"/>
      <c r="S33" s="31"/>
      <c r="T33" s="31"/>
      <c r="V33" s="98"/>
      <c r="W33" s="50"/>
      <c r="X33" s="40"/>
      <c r="Y33" s="40"/>
      <c r="Z33" s="30"/>
      <c r="AA33" s="30"/>
    </row>
    <row r="34" spans="2:27" ht="20.100000000000001" customHeight="1" x14ac:dyDescent="0.25">
      <c r="B34" s="30"/>
      <c r="C34" s="30"/>
      <c r="D34" s="30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40"/>
      <c r="V34" s="98"/>
      <c r="W34" s="50"/>
      <c r="X34" s="40"/>
      <c r="Y34" s="40"/>
      <c r="Z34" s="30"/>
      <c r="AA34" s="30"/>
    </row>
  </sheetData>
  <mergeCells count="19">
    <mergeCell ref="U1:W1"/>
    <mergeCell ref="G1:G2"/>
    <mergeCell ref="N1:O1"/>
    <mergeCell ref="P1:T1"/>
    <mergeCell ref="I1:K1"/>
    <mergeCell ref="L1:M1"/>
    <mergeCell ref="H33:K33"/>
    <mergeCell ref="H28:K28"/>
    <mergeCell ref="H29:K29"/>
    <mergeCell ref="H30:K30"/>
    <mergeCell ref="H31:K31"/>
    <mergeCell ref="H32:K32"/>
    <mergeCell ref="A1:A2"/>
    <mergeCell ref="H1:H2"/>
    <mergeCell ref="B1:B2"/>
    <mergeCell ref="C1:C2"/>
    <mergeCell ref="E1:E2"/>
    <mergeCell ref="D1:D2"/>
    <mergeCell ref="F1:F2"/>
  </mergeCells>
  <phoneticPr fontId="0" type="noConversion"/>
  <printOptions horizontalCentered="1" verticalCentered="1" gridLines="1"/>
  <pageMargins left="0.75" right="0.75" top="1" bottom="1" header="0.5" footer="0.5"/>
  <pageSetup scale="46" orientation="landscape" r:id="rId1"/>
  <headerFooter alignWithMargins="0">
    <oddHeader>&amp;L&amp;"Arial,Bold"Simplot Caldwell
Line 1 Fryer
64919-FRY-01&amp;C&amp;"Arial,Bold"&amp;8
Motor List&amp;R&amp;"Arial,Bold"&amp;D  &amp;T</oddHeader>
    <oddFooter>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41CF0DF21584482F6A20D62231A3A" ma:contentTypeVersion="8" ma:contentTypeDescription="Create a new document." ma:contentTypeScope="" ma:versionID="29f2ab4c89d97af5c27a4de81bf857a6">
  <xsd:schema xmlns:xsd="http://www.w3.org/2001/XMLSchema" xmlns:xs="http://www.w3.org/2001/XMLSchema" xmlns:p="http://schemas.microsoft.com/office/2006/metadata/properties" xmlns:ns2="82595fbb-5ba0-4a04-a77e-1b5d5771d0b3" xmlns:ns3="c0b9a76d-83d5-4a44-9758-d45afb33c948" targetNamespace="http://schemas.microsoft.com/office/2006/metadata/properties" ma:root="true" ma:fieldsID="3f96b848d5be2aa055ae82443b2a9402" ns2:_="" ns3:_="">
    <xsd:import namespace="82595fbb-5ba0-4a04-a77e-1b5d5771d0b3"/>
    <xsd:import namespace="c0b9a76d-83d5-4a44-9758-d45afb33c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95fbb-5ba0-4a04-a77e-1b5d5771d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a46d250-114d-4fff-9df5-4f2b688c2c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9a76d-83d5-4a44-9758-d45afb33c94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139dc42-9202-4005-8b04-8ac720598c15}" ma:internalName="TaxCatchAll" ma:showField="CatchAllData" ma:web="c0b9a76d-83d5-4a44-9758-d45afb33c9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595fbb-5ba0-4a04-a77e-1b5d5771d0b3">
      <Terms xmlns="http://schemas.microsoft.com/office/infopath/2007/PartnerControls"/>
    </lcf76f155ced4ddcb4097134ff3c332f>
    <TaxCatchAll xmlns="c0b9a76d-83d5-4a44-9758-d45afb33c94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B759B2-60C0-4C52-BE05-F47376020E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95fbb-5ba0-4a04-a77e-1b5d5771d0b3"/>
    <ds:schemaRef ds:uri="c0b9a76d-83d5-4a44-9758-d45afb33c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6C0C8D-4BAB-40ED-8B5A-A6A0B5E61970}">
  <ds:schemaRefs>
    <ds:schemaRef ds:uri="http://schemas.microsoft.com/office/2006/metadata/properties"/>
    <ds:schemaRef ds:uri="http://schemas.microsoft.com/office/infopath/2007/PartnerControls"/>
    <ds:schemaRef ds:uri="82595fbb-5ba0-4a04-a77e-1b5d5771d0b3"/>
    <ds:schemaRef ds:uri="c0b9a76d-83d5-4a44-9758-d45afb33c948"/>
  </ds:schemaRefs>
</ds:datastoreItem>
</file>

<file path=customXml/itemProps3.xml><?xml version="1.0" encoding="utf-8"?>
<ds:datastoreItem xmlns:ds="http://schemas.openxmlformats.org/officeDocument/2006/customXml" ds:itemID="{5F460B43-0204-4AF6-A8DB-606E0BEA5B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Instrument</vt:lpstr>
      <vt:lpstr>Motor</vt:lpstr>
      <vt:lpstr>Instrument!Print_Area</vt:lpstr>
      <vt:lpstr>Motor!Print_Area</vt:lpstr>
      <vt:lpstr>Instrument!Print_Titles</vt:lpstr>
      <vt:lpstr>Motor!Print_Titles</vt:lpstr>
    </vt:vector>
  </TitlesOfParts>
  <Company>McCain Foods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Hungerford, Eric</dc:creator>
  <cp:lastModifiedBy>Richard Groves</cp:lastModifiedBy>
  <cp:lastPrinted>2018-10-24T16:12:45Z</cp:lastPrinted>
  <dcterms:created xsi:type="dcterms:W3CDTF">2010-09-16T05:35:38Z</dcterms:created>
  <dcterms:modified xsi:type="dcterms:W3CDTF">2023-05-08T17:47:12Z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DLP_Owner}">
    <vt:lpwstr>cssadmin</vt:lpwstr>
  </property>
  <property fmtid="{D5CDD505-2E9C-101B-9397-08002B2CF9AE}" pid="3" name="{DLP_CreatedBy}">
    <vt:lpwstr>ext_jfiscus</vt:lpwstr>
  </property>
  <property fmtid="{D5CDD505-2E9C-101B-9397-08002B2CF9AE}" pid="4" name="{DLP_CreatedOn}">
    <vt:lpwstr>6/12/2012 4:25:46 PM</vt:lpwstr>
  </property>
  <property fmtid="{D5CDD505-2E9C-101B-9397-08002B2CF9AE}" pid="5" name="{DLP_Description}">
    <vt:lpwstr>Excell for Mo6, E01, E02, I08 for fryer</vt:lpwstr>
  </property>
  <property fmtid="{D5CDD505-2E9C-101B-9397-08002B2CF9AE}" pid="6" name="{DLP_VersionNotes}">
    <vt:lpwstr>Rev:[b]-Action:[]</vt:lpwstr>
  </property>
  <property fmtid="{D5CDD505-2E9C-101B-9397-08002B2CF9AE}" pid="7" name="{DLP_VersionID}">
    <vt:lpwstr>1</vt:lpwstr>
  </property>
  <property fmtid="{D5CDD505-2E9C-101B-9397-08002B2CF9AE}" pid="8" name="{DLP_MinorID}">
    <vt:lpwstr>0</vt:lpwstr>
  </property>
  <property fmtid="{D5CDD505-2E9C-101B-9397-08002B2CF9AE}" pid="9" name="{DLP_Path}">
    <vt:lpwstr>Process\Documents\64919\04 Post-Award Contract Admin\FRY-01\5 Vendor Submittals IN\</vt:lpwstr>
  </property>
  <property fmtid="{D5CDD505-2E9C-101B-9397-08002B2CF9AE}" pid="10" name="{DLP_ParentFolder}">
    <vt:lpwstr>6E389C79-599B-4893-8718-F1ED1AD04C63</vt:lpwstr>
  </property>
  <property fmtid="{D5CDD505-2E9C-101B-9397-08002B2CF9AE}" pid="11" name="{DLP_ObjectID}">
    <vt:lpwstr>599D2D9FAFD745E38D4F133388307796</vt:lpwstr>
  </property>
  <property fmtid="{D5CDD505-2E9C-101B-9397-08002B2CF9AE}" pid="12" name="{DLP_FileName}">
    <vt:lpwstr>FRY-01-Fryer M&amp;I list v1_0.xls</vt:lpwstr>
  </property>
  <property fmtid="{D5CDD505-2E9C-101B-9397-08002B2CF9AE}" pid="13" name="{DLP_Extension}">
    <vt:lpwstr>.xls</vt:lpwstr>
  </property>
  <property fmtid="{D5CDD505-2E9C-101B-9397-08002B2CF9AE}" pid="14" name="{DLP_Profile}">
    <vt:lpwstr>Vendor Documents</vt:lpwstr>
  </property>
  <property fmtid="{D5CDD505-2E9C-101B-9397-08002B2CF9AE}" pid="15" name="{DLPP_Revision}">
    <vt:lpwstr>b</vt:lpwstr>
  </property>
  <property fmtid="{D5CDD505-2E9C-101B-9397-08002B2CF9AE}" pid="16" name="{DLPP_Document Category}">
    <vt:lpwstr>Vendor/Supplier</vt:lpwstr>
  </property>
  <property fmtid="{D5CDD505-2E9C-101B-9397-08002B2CF9AE}" pid="17" name="{DLPP_Document Type}">
    <vt:lpwstr>list</vt:lpwstr>
  </property>
  <property fmtid="{D5CDD505-2E9C-101B-9397-08002B2CF9AE}" pid="18" name="{DLPP_MIS Client Name}">
    <vt:lpwstr>J R Simplot Company</vt:lpwstr>
  </property>
  <property fmtid="{D5CDD505-2E9C-101B-9397-08002B2CF9AE}" pid="19" name="{DLPP_Purchase Contract}">
    <vt:lpwstr>FRY-01</vt:lpwstr>
  </property>
  <property fmtid="{D5CDD505-2E9C-101B-9397-08002B2CF9AE}" pid="20" name="{DLPP_Vendor Name}">
    <vt:lpwstr>GEM Equipment of Oregon Inc.</vt:lpwstr>
  </property>
  <property fmtid="{D5CDD505-2E9C-101B-9397-08002B2CF9AE}" pid="21" name="{DLPP_Project Number}">
    <vt:lpwstr>64919</vt:lpwstr>
  </property>
  <property fmtid="{D5CDD505-2E9C-101B-9397-08002B2CF9AE}" pid="22" name="ContentTypeId">
    <vt:lpwstr>0x010100B7F41CF0DF21584482F6A20D62231A3A</vt:lpwstr>
  </property>
</Properties>
</file>