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PID_CHECK/"/>
    </mc:Choice>
  </mc:AlternateContent>
  <xr:revisionPtr revIDLastSave="412" documentId="11_F25DC773A252ABDACC1048C2C9DF44EE5BDE58E4" xr6:coauthVersionLast="47" xr6:coauthVersionMax="47" xr10:uidLastSave="{F7704FAD-C9CE-4775-93D5-21978D2B5A7A}"/>
  <bookViews>
    <workbookView xWindow="-22260" yWindow="-3480" windowWidth="21600" windowHeight="11385" xr2:uid="{00000000-000D-0000-FFFF-FFFF00000000}"/>
  </bookViews>
  <sheets>
    <sheet name="Motors" sheetId="2" r:id="rId1"/>
    <sheet name="Instru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B4" i="2" a="1"/>
  <c r="B4" i="2" s="1"/>
  <c r="B5" i="2" a="1"/>
  <c r="B5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27" i="2" a="1"/>
  <c r="B27" i="2" s="1"/>
  <c r="B28" i="2" a="1"/>
  <c r="B28" i="2" s="1"/>
  <c r="B29" i="2" a="1"/>
  <c r="B29" i="2" s="1"/>
  <c r="B32" i="2" a="1"/>
  <c r="B32" i="2" s="1"/>
  <c r="B33" i="2" a="1"/>
  <c r="B33" i="2" s="1"/>
  <c r="B34" i="2" a="1"/>
  <c r="B34" i="2" s="1"/>
  <c r="B38" i="2" a="1"/>
  <c r="B38" i="2" s="1"/>
  <c r="B39" i="2" a="1"/>
  <c r="B39" i="2" s="1"/>
  <c r="B40" i="2" a="1"/>
  <c r="B40" i="2" s="1"/>
  <c r="B43" i="2" a="1"/>
  <c r="B43" i="2" s="1"/>
  <c r="B44" i="2" a="1"/>
  <c r="B44" i="2" s="1"/>
  <c r="B45" i="2" a="1"/>
  <c r="B45" i="2" s="1"/>
  <c r="B55" i="2" a="1"/>
  <c r="B55" i="2" s="1"/>
  <c r="B56" i="2" a="1"/>
  <c r="B56" i="2"/>
  <c r="B57" i="2" a="1"/>
  <c r="B57" i="2" s="1"/>
  <c r="B58" i="2" a="1"/>
  <c r="B58" i="2" s="1"/>
  <c r="B66" i="2" a="1"/>
  <c r="B66" i="2" s="1"/>
  <c r="B67" i="2" a="1"/>
  <c r="B67" i="2" s="1"/>
  <c r="B15" i="2" a="1"/>
  <c r="B15" i="2" s="1"/>
  <c r="B16" i="2" a="1"/>
  <c r="B16" i="2" s="1"/>
  <c r="B13" i="2" a="1"/>
  <c r="B13" i="2" s="1"/>
  <c r="B14" i="2" a="1"/>
  <c r="B14" i="2" s="1"/>
  <c r="B19" i="2" a="1"/>
  <c r="B19" i="2" s="1"/>
  <c r="B20" i="2" a="1"/>
  <c r="B20" i="2" s="1"/>
  <c r="B17" i="2" a="1"/>
  <c r="B17" i="2" s="1"/>
  <c r="B18" i="2" a="1"/>
  <c r="B18" i="2" s="1"/>
  <c r="B23" i="2" a="1"/>
  <c r="B23" i="2" s="1"/>
  <c r="B24" i="2" a="1"/>
  <c r="B24" i="2" s="1"/>
  <c r="B21" i="2" a="1"/>
  <c r="B21" i="2" s="1"/>
  <c r="B22" i="2" a="1"/>
  <c r="B22" i="2" s="1"/>
  <c r="B35" i="2" a="1"/>
  <c r="B35" i="2" s="1"/>
  <c r="B25" i="2" a="1"/>
  <c r="B25" i="2" s="1"/>
  <c r="B26" i="2" a="1"/>
  <c r="B26" i="2" s="1"/>
  <c r="B30" i="2" a="1"/>
  <c r="B30" i="2" s="1"/>
  <c r="B31" i="2" a="1"/>
  <c r="B31" i="2" s="1"/>
  <c r="B6" i="2" a="1"/>
  <c r="B6" i="2" s="1"/>
  <c r="B42" i="2" a="1"/>
  <c r="B42" i="2" s="1"/>
  <c r="B41" i="2" a="1"/>
  <c r="B41" i="2" s="1"/>
  <c r="B46" i="2" a="1"/>
  <c r="B46" i="2" s="1"/>
  <c r="B47" i="2" a="1"/>
  <c r="B47" i="2" s="1"/>
  <c r="B36" i="2" a="1"/>
  <c r="B36" i="2" s="1"/>
  <c r="B37" i="2" a="1"/>
  <c r="B37" i="2" s="1"/>
  <c r="B48" i="2" a="1"/>
  <c r="B48" i="2" s="1"/>
  <c r="B49" i="2" a="1"/>
  <c r="B49" i="2" s="1"/>
  <c r="B50" i="2" a="1"/>
  <c r="B50" i="2" s="1"/>
  <c r="B71" i="2" a="1"/>
  <c r="B71" i="2"/>
  <c r="B51" i="2" a="1"/>
  <c r="B51" i="2" s="1"/>
  <c r="B52" i="2" a="1"/>
  <c r="B52" i="2" s="1"/>
  <c r="B53" i="2" a="1"/>
  <c r="B53" i="2" s="1"/>
  <c r="B54" i="2" a="1"/>
  <c r="B54" i="2" s="1"/>
  <c r="B70" i="2" a="1"/>
  <c r="B70" i="2" s="1"/>
  <c r="B69" i="2" a="1"/>
  <c r="B69" i="2" s="1"/>
  <c r="B68" i="2" a="1"/>
  <c r="B6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<sst xmlns="http://schemas.openxmlformats.org/spreadsheetml/2006/main" count="2909" uniqueCount="582">
  <si>
    <t>FULL ID</t>
  </si>
  <si>
    <t>TYPE</t>
  </si>
  <si>
    <t>Equipment Number</t>
  </si>
  <si>
    <t>TAG</t>
  </si>
  <si>
    <t>DESCRIPTION</t>
  </si>
  <si>
    <t>CONNECTION</t>
  </si>
  <si>
    <t>SIGNAL TYPE</t>
  </si>
  <si>
    <t>WIRED TO</t>
  </si>
  <si>
    <t>SUPPLIED BY</t>
  </si>
  <si>
    <t>INSTALLED BY</t>
  </si>
  <si>
    <t>WIRED BY</t>
  </si>
  <si>
    <t>MOUNT TYPE</t>
  </si>
  <si>
    <t>MOUNT SUPPLIED BY</t>
  </si>
  <si>
    <t>INSTRUMENT MFR</t>
  </si>
  <si>
    <t>INSTRUMENT PN</t>
  </si>
  <si>
    <t>MOUNT MFR</t>
  </si>
  <si>
    <t>MOUNT PN</t>
  </si>
  <si>
    <t>PID DRAWING</t>
  </si>
  <si>
    <t>PID LAYER</t>
  </si>
  <si>
    <t>Status</t>
  </si>
  <si>
    <t>ZS</t>
  </si>
  <si>
    <t>3-Wire</t>
  </si>
  <si>
    <t>DI</t>
  </si>
  <si>
    <t>Active</t>
  </si>
  <si>
    <t>?</t>
  </si>
  <si>
    <t>MC</t>
  </si>
  <si>
    <t>EC</t>
  </si>
  <si>
    <t>EQUIPMENT - VENDOR SUPPLIED ITEMS</t>
  </si>
  <si>
    <t>XV</t>
  </si>
  <si>
    <t>LIT</t>
  </si>
  <si>
    <t>4-Wire Shielded</t>
  </si>
  <si>
    <t>AI</t>
  </si>
  <si>
    <t>SV</t>
  </si>
  <si>
    <t>AS-I</t>
  </si>
  <si>
    <t>PID</t>
  </si>
  <si>
    <t>DO</t>
  </si>
  <si>
    <t>OEM</t>
  </si>
  <si>
    <t>See OEM Documents</t>
  </si>
  <si>
    <t>PIT</t>
  </si>
  <si>
    <t>ZSS</t>
  </si>
  <si>
    <t>LT</t>
  </si>
  <si>
    <t>SV-5105A</t>
  </si>
  <si>
    <t>5105A</t>
  </si>
  <si>
    <t>L5 ROLL SPREADER VALVE SPRAY</t>
  </si>
  <si>
    <t>IDP-F-51-50-01.DWG</t>
  </si>
  <si>
    <t>SV-5105B</t>
  </si>
  <si>
    <t>5105B</t>
  </si>
  <si>
    <t>SV-5106A</t>
  </si>
  <si>
    <t>5106A</t>
  </si>
  <si>
    <t>L5 ROLL SIZER VALVE SPRAY</t>
  </si>
  <si>
    <t>XY-5106B</t>
  </si>
  <si>
    <t>XY</t>
  </si>
  <si>
    <t>5106B</t>
  </si>
  <si>
    <t>L5 ROLL SIZER STATE FEEDBACK</t>
  </si>
  <si>
    <t>AI/AO</t>
  </si>
  <si>
    <t>XY-5106C</t>
  </si>
  <si>
    <t>5106C</t>
  </si>
  <si>
    <t>XY-5106D</t>
  </si>
  <si>
    <t>5106D</t>
  </si>
  <si>
    <t>SV-5106E</t>
  </si>
  <si>
    <t>5106E</t>
  </si>
  <si>
    <t>L5 ROLL SIZER VALVE CHAIN OILER</t>
  </si>
  <si>
    <t>XV-5108A</t>
  </si>
  <si>
    <t>5108A</t>
  </si>
  <si>
    <t>L5 WATER KNIFE FEED CNVR VALVE WATER SPRAY</t>
  </si>
  <si>
    <t>SV-5108B</t>
  </si>
  <si>
    <t>5108B</t>
  </si>
  <si>
    <t>L5 WATER KNIFE FEED CNVR VALVE DIVERT</t>
  </si>
  <si>
    <t>XV-5108B</t>
  </si>
  <si>
    <t>L5 WATER KNIFE FEED CNVR VALVE SANITIZER SPRAY</t>
  </si>
  <si>
    <t>ZSC-5108B</t>
  </si>
  <si>
    <t>ZSC</t>
  </si>
  <si>
    <t>L5 WATER KNIFE FEED CNVR POSITION SWITCH CLOSED DIVERT VALVE</t>
  </si>
  <si>
    <t>ZSO-5108B</t>
  </si>
  <si>
    <t>ZSO</t>
  </si>
  <si>
    <t>L5 WATER KNIFE FEED CNVR POSITION SWITCH OPEN DIVERT VALVE</t>
  </si>
  <si>
    <t>SV-5108C</t>
  </si>
  <si>
    <t>5108C</t>
  </si>
  <si>
    <t>ZSC-5108C</t>
  </si>
  <si>
    <t>ZSO-5108C</t>
  </si>
  <si>
    <t>SV-5108D</t>
  </si>
  <si>
    <t>5108D</t>
  </si>
  <si>
    <t>ZSC-5108D</t>
  </si>
  <si>
    <t>ZSO-5108D</t>
  </si>
  <si>
    <t>SV-5108E</t>
  </si>
  <si>
    <t>5108E</t>
  </si>
  <si>
    <t>ZSC-5108E</t>
  </si>
  <si>
    <t>ZSO-5108E</t>
  </si>
  <si>
    <t>SV-5108F</t>
  </si>
  <si>
    <t>5108F</t>
  </si>
  <si>
    <t>ZSC-5108F</t>
  </si>
  <si>
    <t>ZSO-5108F</t>
  </si>
  <si>
    <t>SV-5108G</t>
  </si>
  <si>
    <t>5108G</t>
  </si>
  <si>
    <t>ZSC-5108G</t>
  </si>
  <si>
    <t>ZSO-5108G</t>
  </si>
  <si>
    <t>SV-5108H</t>
  </si>
  <si>
    <t>5108H</t>
  </si>
  <si>
    <t>ZSC-5108H</t>
  </si>
  <si>
    <t>ZSO-5108H</t>
  </si>
  <si>
    <t>SV-5108J</t>
  </si>
  <si>
    <t>5108J</t>
  </si>
  <si>
    <t>ZSC-5108J</t>
  </si>
  <si>
    <t>ZSO-5108J</t>
  </si>
  <si>
    <t>LIT-5110</t>
  </si>
  <si>
    <t>5110</t>
  </si>
  <si>
    <t>L5 SM WATER KNIFE PUMP TANK LEVEL INDICATOR TRANSMITTER</t>
  </si>
  <si>
    <t>IDP-F-51-50-02.DWG</t>
  </si>
  <si>
    <t>XV-5110A</t>
  </si>
  <si>
    <t>5110A</t>
  </si>
  <si>
    <t>L5 SM WATER KNIFE PUMP TANK VALVE WATER INLET</t>
  </si>
  <si>
    <t>XV-5110B</t>
  </si>
  <si>
    <t>5110B</t>
  </si>
  <si>
    <t>L5 SM WATER KNIFE PUMP TANK VALVE DRAIN</t>
  </si>
  <si>
    <t>SV-5110C</t>
  </si>
  <si>
    <t>5110C</t>
  </si>
  <si>
    <t>L5 SM WATER KNIFE PUMP TANK VALVE DEFOAMER</t>
  </si>
  <si>
    <t>FIT-5113</t>
  </si>
  <si>
    <t>FIT</t>
  </si>
  <si>
    <t>5113</t>
  </si>
  <si>
    <t>L5 SM WATER KNIFE FLOW INDICATOR TRANSMITTER</t>
  </si>
  <si>
    <t>IDP-F-51-50-03.DWG</t>
  </si>
  <si>
    <t>PIT-5113</t>
  </si>
  <si>
    <t>L5 SM WATER KNIFE PRESSURE INDICATOR TRANSMITTER</t>
  </si>
  <si>
    <t>LIT-5120</t>
  </si>
  <si>
    <t>5120</t>
  </si>
  <si>
    <t>L5 MED WATER KNIFE PUMP TANK LEVEL INDICATOR TRANSMITTER</t>
  </si>
  <si>
    <t>XV-5120A</t>
  </si>
  <si>
    <t>5120A</t>
  </si>
  <si>
    <t>L5 MED WATER KNIFE PUMP TANK VALVE WATER INLET</t>
  </si>
  <si>
    <t>XV-5120B</t>
  </si>
  <si>
    <t>5120B</t>
  </si>
  <si>
    <t>L5 MED WATER KNIFE PUMP TANK VALVE DRAIN</t>
  </si>
  <si>
    <t>SV-5120C</t>
  </si>
  <si>
    <t>5120C</t>
  </si>
  <si>
    <t>L5 MED WATER KNIFE PUMP TANK VALVE DEFOAMER</t>
  </si>
  <si>
    <t>ZS-5122A</t>
  </si>
  <si>
    <t>5122A</t>
  </si>
  <si>
    <t>L5 MED WATER KNIFE PUMP SPOOL POSITION SWITCH</t>
  </si>
  <si>
    <t>ZS-5122B</t>
  </si>
  <si>
    <t>5122B</t>
  </si>
  <si>
    <t>ZS-5122C</t>
  </si>
  <si>
    <t>5122C</t>
  </si>
  <si>
    <t>FIT-5123</t>
  </si>
  <si>
    <t>5123</t>
  </si>
  <si>
    <t>L5 MED WATER KNIFE FLOW INDICATOR TRANSMITTER</t>
  </si>
  <si>
    <t>PIT-5123</t>
  </si>
  <si>
    <t>L5 MED WATER KNIFE PRESSURE INDICATOR TRANSMITTER</t>
  </si>
  <si>
    <t>LIT-5130</t>
  </si>
  <si>
    <t>5130</t>
  </si>
  <si>
    <t>L5 LG WATER KNIFE PUMP TANK LEVEL INDICATOR TRANSMITTER</t>
  </si>
  <si>
    <t>XV-5130A</t>
  </si>
  <si>
    <t>5130A</t>
  </si>
  <si>
    <t>L5 LG WATER KNIFE PUMP TANK VALVE WATER INLET</t>
  </si>
  <si>
    <t>XV-5130B</t>
  </si>
  <si>
    <t>5130B</t>
  </si>
  <si>
    <t>L5 LG WATER KNIFE PUMP TANK VALVE DRAIN</t>
  </si>
  <si>
    <t>SV-5130C</t>
  </si>
  <si>
    <t>5130C</t>
  </si>
  <si>
    <t>L5 LG WATER KNIFE PUMP TANK VALVE DEFOAMER</t>
  </si>
  <si>
    <t>ZS-5132A</t>
  </si>
  <si>
    <t>5132A</t>
  </si>
  <si>
    <t>L5 LG WATER KNIFE PUMP SPOOL POSITION SWITCH</t>
  </si>
  <si>
    <t>ZS-5132B</t>
  </si>
  <si>
    <t>5132B</t>
  </si>
  <si>
    <t>FIT-5133</t>
  </si>
  <si>
    <t>5133</t>
  </si>
  <si>
    <t>L5 LG WATER KNIFE FLOW INDICATOR TRANSMITTER</t>
  </si>
  <si>
    <t>PIT-5133</t>
  </si>
  <si>
    <t>L5 LG WATER KNIFE PRESSURE INDICATOR TRANSMITTER</t>
  </si>
  <si>
    <t>LIT-5140</t>
  </si>
  <si>
    <t>5140</t>
  </si>
  <si>
    <t>L5 XL WATER KNIFE PUMP TANK LEVEL INDICATOR TRANSMITTER</t>
  </si>
  <si>
    <t>XV-5140A</t>
  </si>
  <si>
    <t>5140A</t>
  </si>
  <si>
    <t>L5 XL WATER KNIFE PUMP TANK VALVE WATER INLET</t>
  </si>
  <si>
    <t>XV-5140B</t>
  </si>
  <si>
    <t>5140B</t>
  </si>
  <si>
    <t>L5 XL WATER KNIFE PUMP TANK VALVE DRAIN</t>
  </si>
  <si>
    <t>SV-5140C</t>
  </si>
  <si>
    <t>5140C</t>
  </si>
  <si>
    <t>L5 XL WATER KNIFE PUMP TANK VALVE DEFOAMER</t>
  </si>
  <si>
    <t>ZS-5142A</t>
  </si>
  <si>
    <t>5142A</t>
  </si>
  <si>
    <t>L5 XL WATER KNIFE PUMP SPOOL POSITION SWITCH</t>
  </si>
  <si>
    <t>ZS-5142B</t>
  </si>
  <si>
    <t>5142B</t>
  </si>
  <si>
    <t>ZS-5142C</t>
  </si>
  <si>
    <t>5142C</t>
  </si>
  <si>
    <t>FIT-5143</t>
  </si>
  <si>
    <t>5143</t>
  </si>
  <si>
    <t>L5 XL WATER KNIFE FLOW INDICATOR TRANSMITTER</t>
  </si>
  <si>
    <t>PIT-5143</t>
  </si>
  <si>
    <t>L5 XL WATER KNIFE PRESSURE INDICATOR TRANSMITTER</t>
  </si>
  <si>
    <t>XV-5149A</t>
  </si>
  <si>
    <t>5149A</t>
  </si>
  <si>
    <t>L5 WATER KNIFE COLLECTION CNVR VALVE WATER</t>
  </si>
  <si>
    <t>XV-5149B</t>
  </si>
  <si>
    <t>5149B</t>
  </si>
  <si>
    <t>FIT-5150</t>
  </si>
  <si>
    <t>5150</t>
  </si>
  <si>
    <t>L5 WATER KNIFE DISTRIBUTION TANK FLOW INDICATOR TRANSMITTER WATER FILL</t>
  </si>
  <si>
    <t>IDP-F-51-50-04.DWG</t>
  </si>
  <si>
    <t>LIT-5150</t>
  </si>
  <si>
    <t>L5 WATER KNIFE DISTRIBUTION TANK LEVEL INDICATOR TRANSMITTER</t>
  </si>
  <si>
    <t>XV-5150A</t>
  </si>
  <si>
    <t>5150A</t>
  </si>
  <si>
    <t>L5 WATER KNIFE DISTRIBUTION TANK VALVE DRAIN</t>
  </si>
  <si>
    <t>XV-5150B</t>
  </si>
  <si>
    <t>5150B</t>
  </si>
  <si>
    <t>L5 WATER KNIFE DISTRIBUTION TANK VALVE SLOW FILL WATER</t>
  </si>
  <si>
    <t>XV-5150D</t>
  </si>
  <si>
    <t>5150D</t>
  </si>
  <si>
    <t>L5 WATER KNIFE DISTRIBUTION TANK VALVE WATER</t>
  </si>
  <si>
    <t>XV-5150E</t>
  </si>
  <si>
    <t>5150E</t>
  </si>
  <si>
    <t>SV-5150F</t>
  </si>
  <si>
    <t>5150F</t>
  </si>
  <si>
    <t>L5 WATER KNIFE DISTRIBUTION TANK VALVE DEFOAMER</t>
  </si>
  <si>
    <t>FIT-5156</t>
  </si>
  <si>
    <t>5156</t>
  </si>
  <si>
    <t>XL LATTICE CUTTER A FLOW INDICATOR TRANSMITTER</t>
  </si>
  <si>
    <t>IDP-F-51-50-05.DWG</t>
  </si>
  <si>
    <t>XV-5156</t>
  </si>
  <si>
    <t>XL LATTICE CUTTER A VALVE INLET</t>
  </si>
  <si>
    <t>SV-5157</t>
  </si>
  <si>
    <t>5157</t>
  </si>
  <si>
    <t>XL LATTICE CUTTER A TANK VALVE DEFOAMER</t>
  </si>
  <si>
    <t>FIT-5158</t>
  </si>
  <si>
    <t>5158</t>
  </si>
  <si>
    <t>XL LATTICE CUTTER B FLOW INDICATOR TRANSMITTER</t>
  </si>
  <si>
    <t>XV-5158</t>
  </si>
  <si>
    <t>XL LATTICE CUTTER B VALVE INLET</t>
  </si>
  <si>
    <t>SV-5159</t>
  </si>
  <si>
    <t>5159</t>
  </si>
  <si>
    <t>XL LATTICE CUTTER B TANK VALVE DEFOAMER</t>
  </si>
  <si>
    <t>FIT-5161</t>
  </si>
  <si>
    <t>5161</t>
  </si>
  <si>
    <t>LG LATTICE CUTTER A FLOW INDICATOR TRANSMITTER</t>
  </si>
  <si>
    <t>XV-5161</t>
  </si>
  <si>
    <t>LG LATTICE CUTTER A VALVE INLET</t>
  </si>
  <si>
    <t>SV-5162</t>
  </si>
  <si>
    <t>5162</t>
  </si>
  <si>
    <t>LG LATTICE CUTTER A TANK VALVE DEFOAMER</t>
  </si>
  <si>
    <t>FIT-5163</t>
  </si>
  <si>
    <t>5163</t>
  </si>
  <si>
    <t>LG LATTICE CUTTER B FLOW INDICATOR TRANSMITTER</t>
  </si>
  <si>
    <t>XV-5163</t>
  </si>
  <si>
    <t>LG LATTICE CUTTER B VALVE INLET</t>
  </si>
  <si>
    <t>SV-5164</t>
  </si>
  <si>
    <t>5164</t>
  </si>
  <si>
    <t>LG LATTICE CUTTER B TANK VALVE DEFOAMER</t>
  </si>
  <si>
    <t>FIT-5166</t>
  </si>
  <si>
    <t>5166</t>
  </si>
  <si>
    <t>MED LATTICE CUTTER A FLOW INDICATOR TRANSMITTER</t>
  </si>
  <si>
    <t>XV-5166</t>
  </si>
  <si>
    <t>MED LATTICE CUTTER A VALVE INLET</t>
  </si>
  <si>
    <t>SV-5167</t>
  </si>
  <si>
    <t>5167</t>
  </si>
  <si>
    <t>MED LATTICE CUTTER A TANK VALVE DEFOAMER</t>
  </si>
  <si>
    <t>FIT-5168</t>
  </si>
  <si>
    <t>5168</t>
  </si>
  <si>
    <t>MED LATTICE CUTTER B FLOW INDICATOR TRANSMITTER</t>
  </si>
  <si>
    <t>XV-5168</t>
  </si>
  <si>
    <t>MED LATTICE CUTTER B VALVE INLET</t>
  </si>
  <si>
    <t>SV-5169</t>
  </si>
  <si>
    <t>5169</t>
  </si>
  <si>
    <t>MED LATTICE CUTTER B TANK VALVE DEFOAMER</t>
  </si>
  <si>
    <t>SV-5174A</t>
  </si>
  <si>
    <t>5174A</t>
  </si>
  <si>
    <t>SM D-CUTTER FEED DEWATER SHAKER VALVE GATE</t>
  </si>
  <si>
    <t>IDP-F-51-50-06.DWG</t>
  </si>
  <si>
    <t>SV-5174B</t>
  </si>
  <si>
    <t>5174B</t>
  </si>
  <si>
    <t>SV-5174C</t>
  </si>
  <si>
    <t>5174C</t>
  </si>
  <si>
    <t>5176</t>
  </si>
  <si>
    <t>ZSS-5176</t>
  </si>
  <si>
    <t>SM D-CUTTER-1 POSITION SAFETY SWITCH</t>
  </si>
  <si>
    <t>5178</t>
  </si>
  <si>
    <t>ZSS-5178</t>
  </si>
  <si>
    <t>SM D-CUTTER-2 POSITION SAFETY SWITCH</t>
  </si>
  <si>
    <t>5180</t>
  </si>
  <si>
    <t>ZSS-5180</t>
  </si>
  <si>
    <t>SM D-CUTTER-3 POSITION SAFETY SWITCH</t>
  </si>
  <si>
    <t>SV-5186A</t>
  </si>
  <si>
    <t>5186A</t>
  </si>
  <si>
    <t>LG D-CUTTER FEED DEWATER SHAKER VALVE GATE</t>
  </si>
  <si>
    <t>SV-5186B</t>
  </si>
  <si>
    <t>5186B</t>
  </si>
  <si>
    <t>SV-5186C</t>
  </si>
  <si>
    <t>5186C</t>
  </si>
  <si>
    <t>5188</t>
  </si>
  <si>
    <t>ZSS-5188</t>
  </si>
  <si>
    <t>LG D-CUTTER-1 POSITION SAFETY SWITCH</t>
  </si>
  <si>
    <t>5190</t>
  </si>
  <si>
    <t>ZSS-5190</t>
  </si>
  <si>
    <t>LG D-CUTTER-2 POSITION SAFETY SWITCH</t>
  </si>
  <si>
    <t>5192</t>
  </si>
  <si>
    <t>ZSS-5192</t>
  </si>
  <si>
    <t>LG D-CUTTER-3 POSITION SAFETY SWITCH</t>
  </si>
  <si>
    <t>XV-5197A</t>
  </si>
  <si>
    <t>5197A</t>
  </si>
  <si>
    <t>MECH CUTTER DEWATERING DECELERATOR VALVE LG DRAIN</t>
  </si>
  <si>
    <t>XV-5197B</t>
  </si>
  <si>
    <t>5197B</t>
  </si>
  <si>
    <t>QUESTION</t>
  </si>
  <si>
    <t>XY-5710</t>
  </si>
  <si>
    <t>5710</t>
  </si>
  <si>
    <t>L5 FROZEN SORTER DISTRIBUTION SHAKER A STATE FEEDBACK</t>
  </si>
  <si>
    <t>IDP-F-57-50-02.DWG</t>
  </si>
  <si>
    <t>XV-5737</t>
  </si>
  <si>
    <t>5737</t>
  </si>
  <si>
    <t>L5 B-GRADE CHUTE VALVE</t>
  </si>
  <si>
    <t>ZS-5737A</t>
  </si>
  <si>
    <t>5737A</t>
  </si>
  <si>
    <t>L5 B-GRADE CHUTE POSITION SWITCH</t>
  </si>
  <si>
    <t>ZS-5737B</t>
  </si>
  <si>
    <t>5737B</t>
  </si>
  <si>
    <t>LIT-5738</t>
  </si>
  <si>
    <t>5738</t>
  </si>
  <si>
    <t>L5 B-GRADE TOTE FILLING STATION A LEVEL TRANSMITTER</t>
  </si>
  <si>
    <t>LIT-5739</t>
  </si>
  <si>
    <t>5739</t>
  </si>
  <si>
    <t>L5 B-GRADE TOTE FILLING STATION B LEVEL TRANSMITTER</t>
  </si>
  <si>
    <t>XV-5751</t>
  </si>
  <si>
    <t>L54 SCALE INFEED DIVERTER</t>
  </si>
  <si>
    <t>IDP-F-57-50-03.dwg</t>
  </si>
  <si>
    <t>LT-5751</t>
  </si>
  <si>
    <t>5751</t>
  </si>
  <si>
    <t>L54 SCALE INFEED DIVERTER LEVEL TRANSMITTER</t>
  </si>
  <si>
    <t>IDP-F-57-50-03.DWG</t>
  </si>
  <si>
    <t>XV-5752</t>
  </si>
  <si>
    <t>L53 SCALE INFEED DIVERTER</t>
  </si>
  <si>
    <t>LT-5752</t>
  </si>
  <si>
    <t>5752</t>
  </si>
  <si>
    <t>L53 SCALE INFEED DIVERTER LEVEL TRANSMITTER</t>
  </si>
  <si>
    <t>XV-5753</t>
  </si>
  <si>
    <t>L52 SCALE INFEED DIVERTER</t>
  </si>
  <si>
    <t>LT-5753</t>
  </si>
  <si>
    <t>5753</t>
  </si>
  <si>
    <t>L52 SCALE INFEED DIVERTER LEVEL TRANSMITTER</t>
  </si>
  <si>
    <t>XV-5754</t>
  </si>
  <si>
    <t>L51 SCALE INFEED DIVERTER</t>
  </si>
  <si>
    <t>LT-5754</t>
  </si>
  <si>
    <t>5754</t>
  </si>
  <si>
    <t>L51 SCALE INFEED DIVERTER LEVEL TRANSMITTER</t>
  </si>
  <si>
    <t>LT-5758</t>
  </si>
  <si>
    <t>5758</t>
  </si>
  <si>
    <t>L5 RUN-AROUND SHAKER 1 LEVEL INDICATOR TRANSMITTER</t>
  </si>
  <si>
    <t>XV-5758</t>
  </si>
  <si>
    <t>L5 RUN-AROUND SHAKER 1 VALVE</t>
  </si>
  <si>
    <t>LT-5770A</t>
  </si>
  <si>
    <t>5770A</t>
  </si>
  <si>
    <t>L5 STOREVEYOR LEVEL TRANSMITTER</t>
  </si>
  <si>
    <t>ZS-5770A</t>
  </si>
  <si>
    <t>L5 STOREVEYOR POSITION SWITCH</t>
  </si>
  <si>
    <t>ZT-5770A</t>
  </si>
  <si>
    <t>ZT</t>
  </si>
  <si>
    <t>L5 STOREVEYOR POSITION TRANSMITTER</t>
  </si>
  <si>
    <t>LT-5770B</t>
  </si>
  <si>
    <t>5770B</t>
  </si>
  <si>
    <t>ZSD-5770B</t>
  </si>
  <si>
    <t>ZSD</t>
  </si>
  <si>
    <t>L5 STOREVEYOR POSITION SWITCH DOWN</t>
  </si>
  <si>
    <t>ZT-5770B</t>
  </si>
  <si>
    <t>LT-5770C</t>
  </si>
  <si>
    <t>5770C</t>
  </si>
  <si>
    <t>ZSU-5770C</t>
  </si>
  <si>
    <t>ZSU</t>
  </si>
  <si>
    <t>L5 STOREVEYOR POSITION SWITCH UP</t>
  </si>
  <si>
    <t>LT-5770D</t>
  </si>
  <si>
    <t>5770D</t>
  </si>
  <si>
    <t>ZSB-5770D</t>
  </si>
  <si>
    <t>ZSB</t>
  </si>
  <si>
    <t>L5 STOREVEYOR POSITION SWITCH BACK</t>
  </si>
  <si>
    <t>LT-5770E</t>
  </si>
  <si>
    <t>5770E</t>
  </si>
  <si>
    <t>ZSF-5770E</t>
  </si>
  <si>
    <t>ZSF</t>
  </si>
  <si>
    <t>L5 STOREVEYOR POSITION SWITCH FRONT</t>
  </si>
  <si>
    <t>LT-5770F</t>
  </si>
  <si>
    <t>5770F</t>
  </si>
  <si>
    <t>ZS-5770F</t>
  </si>
  <si>
    <t>XV-5772</t>
  </si>
  <si>
    <t>5772</t>
  </si>
  <si>
    <t>L5 STOREVEYOR DISCHARGE SHAKER VALVE</t>
  </si>
  <si>
    <t>LIT-9510</t>
  </si>
  <si>
    <t>9510</t>
  </si>
  <si>
    <t>L51 SCALE INFEED SHAKER LEVEL</t>
  </si>
  <si>
    <t>LIT-9520</t>
  </si>
  <si>
    <t>9520</t>
  </si>
  <si>
    <t>L52 SCALE INFEED SHAKER LEVEL</t>
  </si>
  <si>
    <t>LIT-9530</t>
  </si>
  <si>
    <t>9530</t>
  </si>
  <si>
    <t>L53 SCALE INFEED SHAKER LEVEL</t>
  </si>
  <si>
    <t>LIT-9540</t>
  </si>
  <si>
    <t>9540</t>
  </si>
  <si>
    <t>L54 SCALE INFEED SHAKER LEVEL</t>
  </si>
  <si>
    <t>C06F2JB01</t>
  </si>
  <si>
    <t>C06F2</t>
  </si>
  <si>
    <t>C06F2JB05</t>
  </si>
  <si>
    <t>-</t>
  </si>
  <si>
    <t>C06F2JB03</t>
  </si>
  <si>
    <t>C12F3JB02</t>
  </si>
  <si>
    <t>C06F2JB06</t>
  </si>
  <si>
    <t>C06F2JB02</t>
  </si>
  <si>
    <t>C06F2JB07</t>
  </si>
  <si>
    <t>C06F2JB12</t>
  </si>
  <si>
    <t>C06F2JB13</t>
  </si>
  <si>
    <t>C09F1JB02</t>
  </si>
  <si>
    <t>C09F1JB04</t>
  </si>
  <si>
    <t>C09F1JB03</t>
  </si>
  <si>
    <t>C09F1JB05</t>
  </si>
  <si>
    <t>C09F1JB06</t>
  </si>
  <si>
    <t>C09F1JB07</t>
  </si>
  <si>
    <t>C09F1JB08</t>
  </si>
  <si>
    <t>C09F1JB10</t>
  </si>
  <si>
    <t>EQUIP.
TAG</t>
  </si>
  <si>
    <t>EQUIPMENT DESCRIPTION</t>
  </si>
  <si>
    <t>P&amp;ID</t>
  </si>
  <si>
    <t>MOTOR
HP</t>
  </si>
  <si>
    <t>LOAD
VOLTAGE</t>
  </si>
  <si>
    <t>MOTOR
FLA</t>
  </si>
  <si>
    <t>VFD</t>
  </si>
  <si>
    <t>STARTER
TYPE</t>
  </si>
  <si>
    <t xml:space="preserve">Roll Spreader </t>
  </si>
  <si>
    <t>Roll Sizer</t>
  </si>
  <si>
    <t>Water Knife Feed Conveyor</t>
  </si>
  <si>
    <t>SM Water Knife Pump</t>
  </si>
  <si>
    <t>MED Water Knife Pump</t>
  </si>
  <si>
    <t>LG Water Knife Pump</t>
  </si>
  <si>
    <t>XL Water Knife Pump</t>
  </si>
  <si>
    <t>Water Knife Collection Conveyor</t>
  </si>
  <si>
    <t>FVNR</t>
  </si>
  <si>
    <t>SM D-Cutter 1</t>
  </si>
  <si>
    <t>SM D-Cutter 2</t>
  </si>
  <si>
    <t>SM D-Cutter 3</t>
  </si>
  <si>
    <t>LG D-Cutter 1</t>
  </si>
  <si>
    <t>LG D-Cutter 2</t>
  </si>
  <si>
    <t>LG D-Cutter 3</t>
  </si>
  <si>
    <t>Run-Around Shaker 1</t>
  </si>
  <si>
    <t>IDP-F-57-50-03</t>
  </si>
  <si>
    <t>Run-Around Incline Conveyor 2</t>
  </si>
  <si>
    <t>Storeveyor Feed Incline Conveyor</t>
  </si>
  <si>
    <t>Storeveyor Return Conveyor</t>
  </si>
  <si>
    <t>IDP-F-57-50-01</t>
  </si>
  <si>
    <t>Frozen Sorter A Infeed Conveyor</t>
  </si>
  <si>
    <t>IDP-F-57-50-02</t>
  </si>
  <si>
    <t/>
  </si>
  <si>
    <t>Frozen Sorter Decelleration Conveyor A</t>
  </si>
  <si>
    <t>Frozen Sorter A Infeed Crumb Conveyor</t>
  </si>
  <si>
    <t>Frozen Sorter B Infeed Conveyor</t>
  </si>
  <si>
    <t>Frozen Sorter Decelleration Conveyor B</t>
  </si>
  <si>
    <t>Frozen Sorter B Infeed Crumb Conveyor</t>
  </si>
  <si>
    <t>Run-Around Incline Conveyor 1</t>
  </si>
  <si>
    <t>FULL EQUIP.
TAG</t>
  </si>
  <si>
    <t>XL Water Knife Dewatering Shaker</t>
  </si>
  <si>
    <t>IDP-F-51-50-01</t>
  </si>
  <si>
    <t>IDP-F-51-50-02</t>
  </si>
  <si>
    <t>IDP-F-51-50-03</t>
  </si>
  <si>
    <t>IDP-F-51-50-06</t>
  </si>
  <si>
    <t>Med Water Knife Dewatering Shaker</t>
  </si>
  <si>
    <t>Starch Recovery Pump</t>
  </si>
  <si>
    <t>IDP-F-51-50-04</t>
  </si>
  <si>
    <t>XL Lattice Cutter B</t>
  </si>
  <si>
    <t>IDP-F-51-50-05</t>
  </si>
  <si>
    <t>5158A</t>
  </si>
  <si>
    <t>5158B</t>
  </si>
  <si>
    <t>XL Lattice Cutter A</t>
  </si>
  <si>
    <t>5156A</t>
  </si>
  <si>
    <t>5156B</t>
  </si>
  <si>
    <t>LG Lattice Cutter B</t>
  </si>
  <si>
    <t>LG Lattice Cutter A</t>
  </si>
  <si>
    <t>5163A</t>
  </si>
  <si>
    <t>5163B</t>
  </si>
  <si>
    <t>5161A</t>
  </si>
  <si>
    <t>5161B</t>
  </si>
  <si>
    <t>MED Lattice Cutter B</t>
  </si>
  <si>
    <t>MED Lattice Cutter A</t>
  </si>
  <si>
    <t>5168A</t>
  </si>
  <si>
    <t>5168B</t>
  </si>
  <si>
    <t>5166A</t>
  </si>
  <si>
    <t>5166B</t>
  </si>
  <si>
    <t>Mech Cutter Dewatering Shaker</t>
  </si>
  <si>
    <t>SM D-Cutter Feed Dewater Shaker</t>
  </si>
  <si>
    <t>SM D-Cutter Feed Shaker</t>
  </si>
  <si>
    <t>LG D-Cutter Feed Dewater Shaker</t>
  </si>
  <si>
    <t>LG D-Cutter Feed Shaker</t>
  </si>
  <si>
    <t>Frozen Sorter A Infeed Shaker</t>
  </si>
  <si>
    <t>Frozen Sorter B Infeed Shaker</t>
  </si>
  <si>
    <t>Frozen Sorter A Reject Shaker</t>
  </si>
  <si>
    <t>Frozen Sorter B Reject Shaker</t>
  </si>
  <si>
    <t>Frozen Sorter Reject Transfer Shaker</t>
  </si>
  <si>
    <t>Frozen Sorter Distribution Shaker A</t>
  </si>
  <si>
    <t>Frozen Sorter Distribution Shaker B</t>
  </si>
  <si>
    <t>Frozen Sorter Collection Shaker 1</t>
  </si>
  <si>
    <t>Frozen Sorter Collection Shaker 2</t>
  </si>
  <si>
    <t>Scale Feed Transfer Shaker 1</t>
  </si>
  <si>
    <t>L54 Scale Infeed Diverter</t>
  </si>
  <si>
    <t>L53 Scale Infeed Diverter</t>
  </si>
  <si>
    <t>L52 Scale Infeed Diverter</t>
  </si>
  <si>
    <t>L51 Scale Infeed Diverter</t>
  </si>
  <si>
    <t>L54 Scale Infeed Shaker</t>
  </si>
  <si>
    <t>L53 Scale Infeed Shaker</t>
  </si>
  <si>
    <t>L52 Scale Infeed Shaker</t>
  </si>
  <si>
    <t>L51 Scale Infeed Shaker</t>
  </si>
  <si>
    <t>Storeveyor Feed Shaker</t>
  </si>
  <si>
    <t>Storeveyor</t>
  </si>
  <si>
    <t>Storeveyor Discharge Conveyor</t>
  </si>
  <si>
    <t>Storeveyor Abort Shaker 1</t>
  </si>
  <si>
    <t>EQUIP. NUM</t>
  </si>
  <si>
    <t>EC-5105</t>
  </si>
  <si>
    <t>EC-5106</t>
  </si>
  <si>
    <t>EC-5108</t>
  </si>
  <si>
    <t>EC-5111</t>
  </si>
  <si>
    <t>EC-5121</t>
  </si>
  <si>
    <t>EC-5128</t>
  </si>
  <si>
    <t>EC-5131</t>
  </si>
  <si>
    <t>EC-5141</t>
  </si>
  <si>
    <t>EC-5148</t>
  </si>
  <si>
    <t>EC-5149</t>
  </si>
  <si>
    <t>EC-5176</t>
  </si>
  <si>
    <t>EC-5178</t>
  </si>
  <si>
    <t>EC-5180</t>
  </si>
  <si>
    <t>EC-5188</t>
  </si>
  <si>
    <t>EC-5190</t>
  </si>
  <si>
    <t>EC-5192</t>
  </si>
  <si>
    <t>EC-5716</t>
  </si>
  <si>
    <t>EC-5718</t>
  </si>
  <si>
    <t>EC-5719</t>
  </si>
  <si>
    <t>EC-5726</t>
  </si>
  <si>
    <t>EC-5728</t>
  </si>
  <si>
    <t>EC-5729</t>
  </si>
  <si>
    <t>EC-5756</t>
  </si>
  <si>
    <t>EC-5758</t>
  </si>
  <si>
    <t>EC-5760</t>
  </si>
  <si>
    <t>EC-5765</t>
  </si>
  <si>
    <t>EC-5780</t>
  </si>
  <si>
    <t>EC-8557</t>
  </si>
  <si>
    <t>EC-5158A</t>
  </si>
  <si>
    <t>EC-5158B</t>
  </si>
  <si>
    <t>EC-5156A</t>
  </si>
  <si>
    <t>EC-5156B</t>
  </si>
  <si>
    <t>EC-5163A</t>
  </si>
  <si>
    <t>EC-5163B</t>
  </si>
  <si>
    <t>EC-5161A</t>
  </si>
  <si>
    <t>EC-5161B</t>
  </si>
  <si>
    <t>EC-5168A</t>
  </si>
  <si>
    <t>EC-5168B</t>
  </si>
  <si>
    <t>EC-5166A</t>
  </si>
  <si>
    <t>EC-5166B</t>
  </si>
  <si>
    <t>EC-5198</t>
  </si>
  <si>
    <t>EC-5174</t>
  </si>
  <si>
    <t>EC-5175</t>
  </si>
  <si>
    <t>EC-5186</t>
  </si>
  <si>
    <t>EC-5187</t>
  </si>
  <si>
    <t>EC-5115</t>
  </si>
  <si>
    <t>EC-5725</t>
  </si>
  <si>
    <t>EC-5721</t>
  </si>
  <si>
    <t>EC-5731</t>
  </si>
  <si>
    <t>EC-5735</t>
  </si>
  <si>
    <t>EC-5710</t>
  </si>
  <si>
    <t>EC-5712</t>
  </si>
  <si>
    <t>EC-5745</t>
  </si>
  <si>
    <t>EC-5746</t>
  </si>
  <si>
    <t>EC-5747</t>
  </si>
  <si>
    <t>EC-9540</t>
  </si>
  <si>
    <t>EC-5751</t>
  </si>
  <si>
    <t>EC-5752</t>
  </si>
  <si>
    <t>EC-5753</t>
  </si>
  <si>
    <t>EC-5754</t>
  </si>
  <si>
    <t>EC-9530</t>
  </si>
  <si>
    <t>EC-9520</t>
  </si>
  <si>
    <t>EC-9510</t>
  </si>
  <si>
    <t>EC-5766</t>
  </si>
  <si>
    <t>EC-5770A</t>
  </si>
  <si>
    <t>EC-5770B</t>
  </si>
  <si>
    <t>EC-5770C</t>
  </si>
  <si>
    <t>EC-5770D</t>
  </si>
  <si>
    <t>EC-5772</t>
  </si>
  <si>
    <t>EC-5773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</si>
</sst>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2"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F8D96-775C-47C2-9059-315EF71D87B8}" name="Table1" displayName="Table1" ref="A1:I71" totalsRowShown="0" headerRowDxfId="1">
  <autoFilter ref="A1:I71" xr:uid="{DCDF8D96-775C-47C2-9059-315EF71D87B8}"/>
  <sortState xmlns:xlrd2="http://schemas.microsoft.com/office/spreadsheetml/2017/richdata2" ref="A2:I71">
    <sortCondition ref="B1:B71"/>
  </sortState>
  <tableColumns count="9">
    <tableColumn id="1" xr3:uid="{C875EE6B-8F7C-482A-AFCC-E52E3BC1095A}" name="FULL EQUIP._x000a_TAG"/>
    <tableColumn id="9" xr3:uid="{8D1067B0-59BE-43D5-B1DD-023E1ED8432A}" name="EQUIP. NUM" dataDxfId="0">
      <calculatedColumnFormula array="1">LEFT(_xlfn.SINGLE(Table1[EQUIP.
TAG]),SUM(LEN(_xlfn.SINGLE(Table1[EQUIP.
TAG]))-LEN(SUBSTITUTE(_xlfn.SINGLE(Table1[EQUIP.
TAG]),{"0","1","2","3","4","5","6","7","8","9"},""))))</calculatedColumnFormula>
    </tableColumn>
    <tableColumn id="8" xr3:uid="{1802E373-15AC-40A5-82BF-842AF5A40605}" name="EQUIP._x000a_TAG"/>
    <tableColumn id="2" xr3:uid="{70046B93-FC18-49B1-AA33-07A56A9A35D3}" name="EQUIPMENT DESCRIPTION"/>
    <tableColumn id="3" xr3:uid="{04DF4128-8618-4632-8BF8-00D00716E0C4}" name="P&amp;ID"/>
    <tableColumn id="4" xr3:uid="{5BABF070-F314-4956-9DF1-862623E665BF}" name="MOTOR_x000a_HP"/>
    <tableColumn id="5" xr3:uid="{C9542056-CF1D-4CBB-B58D-73247455BD5D}" name="LOAD_x000a_VOLTAGE"/>
    <tableColumn id="6" xr3:uid="{F2F1B22C-E4A2-416D-A121-E456D3026935}" name="MOTOR_x000a_FLA"/>
    <tableColumn id="7" xr3:uid="{9873EEFD-925F-4D18-823D-2A6E95D0BEC1}" name="STARTER_x000a_TYPE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A00FD6-DBF4-41F0-87CB-1E6C093531AA}" name="Table4" displayName="Table4" ref="A1:T142" totalsRowShown="0">
  <autoFilter ref="A1:T142" xr:uid="{12A00FD6-DBF4-41F0-87CB-1E6C093531AA}"/>
  <sortState xmlns:xlrd2="http://schemas.microsoft.com/office/spreadsheetml/2017/richdata2" ref="A2:T142">
    <sortCondition ref="T1:T142"/>
  </sortState>
  <tableColumns count="20">
    <tableColumn id="1" xr3:uid="{D8E61F52-54FD-4873-B878-F09C350FDA4D}" name="FULL ID"/>
    <tableColumn id="2" xr3:uid="{4B7D1D9E-ABCF-433A-AD3D-D5611B95B42E}" name="TYPE"/>
    <tableColumn id="3" xr3:uid="{8571B2CD-06AA-4081-B826-7A2766B9ECB6}" name="Equipment Number"/>
    <tableColumn id="4" xr3:uid="{AC04F0F1-2930-473D-9FAD-3DD72FACFA0D}" name="TAG"/>
    <tableColumn id="5" xr3:uid="{41BDFAAB-8B3D-4659-A0E3-B006EB5247EC}" name="DESCRIPTION"/>
    <tableColumn id="6" xr3:uid="{8D8018EA-D061-4D56-8B0F-FA3E5ED49A32}" name="CONNECTION"/>
    <tableColumn id="7" xr3:uid="{2D7BF505-EFD2-49B5-BBC2-D89DF4FE5761}" name="SIGNAL TYPE"/>
    <tableColumn id="8" xr3:uid="{B59E2967-B4E8-4613-83CE-E3E428EAFAD8}" name="WIRED TO"/>
    <tableColumn id="9" xr3:uid="{CFEF1357-2172-47C3-8B21-0EAB0427B302}" name="SUPPLIED BY"/>
    <tableColumn id="10" xr3:uid="{4E0FE5A8-017A-4E9C-9FE2-03194B63D9A5}" name="INSTALLED BY"/>
    <tableColumn id="11" xr3:uid="{BD03BF6C-3E2B-40E4-B229-6256B423CD29}" name="WIRED BY"/>
    <tableColumn id="12" xr3:uid="{A5611958-697E-40ED-93E5-D5EBA71EADA5}" name="MOUNT TYPE"/>
    <tableColumn id="13" xr3:uid="{7F903FB8-97D6-4367-AFF7-B4C3852D1315}" name="MOUNT SUPPLIED BY"/>
    <tableColumn id="14" xr3:uid="{249F2755-F0C1-4D63-AAC0-B01574906FDD}" name="INSTRUMENT MFR"/>
    <tableColumn id="15" xr3:uid="{9EF3C935-77FF-49DB-858E-8377F2C88597}" name="INSTRUMENT PN"/>
    <tableColumn id="16" xr3:uid="{CDE9A8D5-F82F-423C-9C80-EFAAD8333166}" name="MOUNT MFR"/>
    <tableColumn id="17" xr3:uid="{DC37F58A-161D-4965-9C36-E51A7C260AC0}" name="MOUNT PN"/>
    <tableColumn id="18" xr3:uid="{F67E1A46-FFCB-4A9C-955E-958AD18747FD}" name="PID DRAWING"/>
    <tableColumn id="19" xr3:uid="{4EA6A4B8-D101-46F8-9B05-4FB18B5953E3}" name="PID LAYER"/>
    <tableColumn id="20" xr3:uid="{E7AB08D3-13B5-40F9-84F4-B59AF4ABE5D6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EC27-70B3-4DCE-803C-9167F93FBA15}">
  <dimension ref="A1:I71"/>
  <sheetViews>
    <sheetView tabSelected="1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.7109375" customWidth="1"/>
    <col min="3" max="3" width="11.7109375" bestFit="1" customWidth="1"/>
    <col min="4" max="4" width="36.85546875" bestFit="1" customWidth="1"/>
    <col min="5" max="5" width="15" bestFit="1" customWidth="1"/>
    <col min="6" max="6" width="12.42578125" bestFit="1" customWidth="1"/>
    <col min="7" max="7" width="13.85546875" bestFit="1" customWidth="1"/>
    <col min="8" max="8" width="12.42578125" bestFit="1" customWidth="1"/>
    <col min="9" max="9" width="13.140625" bestFit="1" customWidth="1"/>
  </cols>
  <sheetData>
    <row r="1" spans="1:9" ht="30" x14ac:dyDescent="0.25">
      <c r="A1" s="1" t="s">
        <v>456</v>
      </c>
      <c r="B1" s="1" t="s">
        <v>511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425</v>
      </c>
    </row>
    <row r="2" spans="1:9" x14ac:dyDescent="0.25">
      <c r="A2" t="s">
        <v>512</v>
      </c>
      <c r="B2" t="str" cm="1">
        <f t="array" ref="B2">LEFT(_xlfn.SINGLE(Table1[EQUIP.
TAG]),SUM(LEN(_xlfn.SINGLE(Table1[EQUIP.
TAG]))-LEN(SUBSTITUTE(_xlfn.SINGLE(Table1[EQUIP.
TAG]),{"0","1","2","3","4","5","6","7","8","9"},""))))</f>
        <v>5105</v>
      </c>
      <c r="C2" s="2">
        <v>5105</v>
      </c>
      <c r="D2" t="s">
        <v>426</v>
      </c>
      <c r="E2" t="s">
        <v>458</v>
      </c>
      <c r="F2">
        <v>1.5</v>
      </c>
      <c r="G2" s="2">
        <v>480</v>
      </c>
      <c r="H2">
        <v>3</v>
      </c>
      <c r="I2" t="s">
        <v>424</v>
      </c>
    </row>
    <row r="3" spans="1:9" x14ac:dyDescent="0.25">
      <c r="A3" t="s">
        <v>513</v>
      </c>
      <c r="B3" t="str" cm="1">
        <f t="array" ref="B3">LEFT(_xlfn.SINGLE(Table1[EQUIP.
TAG]),SUM(LEN(_xlfn.SINGLE(Table1[EQUIP.
TAG]))-LEN(SUBSTITUTE(_xlfn.SINGLE(Table1[EQUIP.
TAG]),{"0","1","2","3","4","5","6","7","8","9"},""))))</f>
        <v>5106</v>
      </c>
      <c r="C3" s="2">
        <v>5106</v>
      </c>
      <c r="D3" t="s">
        <v>427</v>
      </c>
      <c r="E3" t="s">
        <v>458</v>
      </c>
      <c r="F3">
        <v>2</v>
      </c>
      <c r="G3" s="2">
        <v>480</v>
      </c>
      <c r="H3">
        <v>3.4</v>
      </c>
      <c r="I3" t="s">
        <v>424</v>
      </c>
    </row>
    <row r="4" spans="1:9" x14ac:dyDescent="0.25">
      <c r="A4" t="s">
        <v>514</v>
      </c>
      <c r="B4" t="str" cm="1">
        <f t="array" ref="B4">LEFT(_xlfn.SINGLE(Table1[EQUIP.
TAG]),SUM(LEN(_xlfn.SINGLE(Table1[EQUIP.
TAG]))-LEN(SUBSTITUTE(_xlfn.SINGLE(Table1[EQUIP.
TAG]),{"0","1","2","3","4","5","6","7","8","9"},""))))</f>
        <v>5108</v>
      </c>
      <c r="C4" s="2">
        <v>5108</v>
      </c>
      <c r="D4" t="s">
        <v>428</v>
      </c>
      <c r="E4" t="s">
        <v>458</v>
      </c>
      <c r="F4">
        <v>5</v>
      </c>
      <c r="G4" s="2">
        <v>480</v>
      </c>
      <c r="H4">
        <v>7.6</v>
      </c>
      <c r="I4" t="s">
        <v>424</v>
      </c>
    </row>
    <row r="5" spans="1:9" x14ac:dyDescent="0.25">
      <c r="A5" t="s">
        <v>515</v>
      </c>
      <c r="B5" t="str" cm="1">
        <f t="array" ref="B5">LEFT(_xlfn.SINGLE(Table1[EQUIP.
TAG]),SUM(LEN(_xlfn.SINGLE(Table1[EQUIP.
TAG]))-LEN(SUBSTITUTE(_xlfn.SINGLE(Table1[EQUIP.
TAG]),{"0","1","2","3","4","5","6","7","8","9"},""))))</f>
        <v>5111</v>
      </c>
      <c r="C5" s="2">
        <v>5111</v>
      </c>
      <c r="D5" t="s">
        <v>429</v>
      </c>
      <c r="E5" t="s">
        <v>459</v>
      </c>
      <c r="F5">
        <v>40</v>
      </c>
      <c r="G5" s="2">
        <v>480</v>
      </c>
      <c r="H5">
        <v>52</v>
      </c>
      <c r="I5" t="s">
        <v>424</v>
      </c>
    </row>
    <row r="6" spans="1:9" x14ac:dyDescent="0.25">
      <c r="A6" t="s">
        <v>557</v>
      </c>
      <c r="B6" t="str" cm="1">
        <f t="array" ref="B6">LEFT(_xlfn.SINGLE(Table1[EQUIP.
TAG]),SUM(LEN(_xlfn.SINGLE(Table1[EQUIP.
TAG]))-LEN(SUBSTITUTE(_xlfn.SINGLE(Table1[EQUIP.
TAG]),{"0","1","2","3","4","5","6","7","8","9"},""))))</f>
        <v>5715</v>
      </c>
      <c r="C6" s="3">
        <v>5715</v>
      </c>
      <c r="D6" t="s">
        <v>489</v>
      </c>
      <c r="E6" t="s">
        <v>448</v>
      </c>
      <c r="F6">
        <v>3.6</v>
      </c>
      <c r="G6">
        <v>480</v>
      </c>
      <c r="I6" t="s">
        <v>434</v>
      </c>
    </row>
    <row r="7" spans="1:9" x14ac:dyDescent="0.25">
      <c r="A7" t="s">
        <v>516</v>
      </c>
      <c r="B7" t="str" cm="1">
        <f t="array" ref="B7">LEFT(_xlfn.SINGLE(Table1[EQUIP.
TAG]),SUM(LEN(_xlfn.SINGLE(Table1[EQUIP.
TAG]))-LEN(SUBSTITUTE(_xlfn.SINGLE(Table1[EQUIP.
TAG]),{"0","1","2","3","4","5","6","7","8","9"},""))))</f>
        <v>5121</v>
      </c>
      <c r="C7" s="2">
        <v>5121</v>
      </c>
      <c r="D7" t="s">
        <v>430</v>
      </c>
      <c r="E7" t="s">
        <v>459</v>
      </c>
      <c r="F7">
        <v>40</v>
      </c>
      <c r="G7" s="2">
        <v>480</v>
      </c>
      <c r="H7">
        <v>52</v>
      </c>
      <c r="I7" t="s">
        <v>424</v>
      </c>
    </row>
    <row r="8" spans="1:9" x14ac:dyDescent="0.25">
      <c r="A8" t="s">
        <v>517</v>
      </c>
      <c r="B8" t="str" cm="1">
        <f t="array" ref="B8">LEFT(_xlfn.SINGLE(Table1[EQUIP.
TAG]),SUM(LEN(_xlfn.SINGLE(Table1[EQUIP.
TAG]))-LEN(SUBSTITUTE(_xlfn.SINGLE(Table1[EQUIP.
TAG]),{"0","1","2","3","4","5","6","7","8","9"},""))))</f>
        <v>5128</v>
      </c>
      <c r="C8" s="2">
        <v>5128</v>
      </c>
      <c r="D8" t="s">
        <v>462</v>
      </c>
      <c r="E8" t="s">
        <v>460</v>
      </c>
      <c r="F8">
        <v>4</v>
      </c>
      <c r="G8" s="2">
        <v>480</v>
      </c>
      <c r="H8">
        <v>7.6</v>
      </c>
      <c r="I8" t="s">
        <v>434</v>
      </c>
    </row>
    <row r="9" spans="1:9" x14ac:dyDescent="0.25">
      <c r="A9" t="s">
        <v>518</v>
      </c>
      <c r="B9" t="str" cm="1">
        <f t="array" ref="B9">LEFT(_xlfn.SINGLE(Table1[EQUIP.
TAG]),SUM(LEN(_xlfn.SINGLE(Table1[EQUIP.
TAG]))-LEN(SUBSTITUTE(_xlfn.SINGLE(Table1[EQUIP.
TAG]),{"0","1","2","3","4","5","6","7","8","9"},""))))</f>
        <v>5131</v>
      </c>
      <c r="C9" s="2">
        <v>5131</v>
      </c>
      <c r="D9" t="s">
        <v>431</v>
      </c>
      <c r="E9" t="s">
        <v>459</v>
      </c>
      <c r="F9">
        <v>40</v>
      </c>
      <c r="G9" s="2">
        <v>480</v>
      </c>
      <c r="H9">
        <v>52</v>
      </c>
      <c r="I9" t="s">
        <v>424</v>
      </c>
    </row>
    <row r="10" spans="1:9" x14ac:dyDescent="0.25">
      <c r="A10" t="s">
        <v>519</v>
      </c>
      <c r="B10" t="str" cm="1">
        <f t="array" ref="B10">LEFT(_xlfn.SINGLE(Table1[EQUIP.
TAG]),SUM(LEN(_xlfn.SINGLE(Table1[EQUIP.
TAG]))-LEN(SUBSTITUTE(_xlfn.SINGLE(Table1[EQUIP.
TAG]),{"0","1","2","3","4","5","6","7","8","9"},""))))</f>
        <v>5141</v>
      </c>
      <c r="C10" s="2">
        <v>5141</v>
      </c>
      <c r="D10" t="s">
        <v>432</v>
      </c>
      <c r="E10" t="s">
        <v>459</v>
      </c>
      <c r="F10">
        <v>40</v>
      </c>
      <c r="G10" s="2">
        <v>480</v>
      </c>
      <c r="H10">
        <v>52</v>
      </c>
      <c r="I10" t="s">
        <v>424</v>
      </c>
    </row>
    <row r="11" spans="1:9" x14ac:dyDescent="0.25">
      <c r="A11" t="s">
        <v>520</v>
      </c>
      <c r="B11" t="str" cm="1">
        <f t="array" ref="B11">LEFT(_xlfn.SINGLE(Table1[EQUIP.
TAG]),SUM(LEN(_xlfn.SINGLE(Table1[EQUIP.
TAG]))-LEN(SUBSTITUTE(_xlfn.SINGLE(Table1[EQUIP.
TAG]),{"0","1","2","3","4","5","6","7","8","9"},""))))</f>
        <v>5148</v>
      </c>
      <c r="C11" s="2">
        <v>5148</v>
      </c>
      <c r="D11" t="s">
        <v>457</v>
      </c>
      <c r="E11" t="s">
        <v>460</v>
      </c>
      <c r="F11">
        <v>4</v>
      </c>
      <c r="G11" s="2">
        <v>480</v>
      </c>
      <c r="H11">
        <v>6.8</v>
      </c>
      <c r="I11" t="s">
        <v>434</v>
      </c>
    </row>
    <row r="12" spans="1:9" x14ac:dyDescent="0.25">
      <c r="A12" t="s">
        <v>521</v>
      </c>
      <c r="B12" t="str" cm="1">
        <f t="array" ref="B12">LEFT(_xlfn.SINGLE(Table1[EQUIP.
TAG]),SUM(LEN(_xlfn.SINGLE(Table1[EQUIP.
TAG]))-LEN(SUBSTITUTE(_xlfn.SINGLE(Table1[EQUIP.
TAG]),{"0","1","2","3","4","5","6","7","8","9"},""))))</f>
        <v>5149</v>
      </c>
      <c r="C12" s="2">
        <v>5149</v>
      </c>
      <c r="D12" t="s">
        <v>433</v>
      </c>
      <c r="E12" t="s">
        <v>460</v>
      </c>
      <c r="F12">
        <v>5</v>
      </c>
      <c r="G12" s="2">
        <v>480</v>
      </c>
      <c r="H12">
        <v>7.6</v>
      </c>
      <c r="I12" t="s">
        <v>434</v>
      </c>
    </row>
    <row r="13" spans="1:9" x14ac:dyDescent="0.25">
      <c r="A13" t="s">
        <v>542</v>
      </c>
      <c r="B13" t="str" cm="1">
        <f t="array" ref="B13">LEFT(_xlfn.SINGLE(Table1[EQUIP.
TAG]),SUM(LEN(_xlfn.SINGLE(Table1[EQUIP.
TAG]))-LEN(SUBSTITUTE(_xlfn.SINGLE(Table1[EQUIP.
TAG]),{"0","1","2","3","4","5","6","7","8","9"},""))))</f>
        <v>5156</v>
      </c>
      <c r="C13" s="2" t="s">
        <v>470</v>
      </c>
      <c r="D13" t="s">
        <v>469</v>
      </c>
      <c r="E13" t="s">
        <v>466</v>
      </c>
      <c r="F13">
        <v>30</v>
      </c>
      <c r="G13" s="2">
        <v>480</v>
      </c>
      <c r="I13" t="s">
        <v>424</v>
      </c>
    </row>
    <row r="14" spans="1:9" x14ac:dyDescent="0.25">
      <c r="A14" t="s">
        <v>543</v>
      </c>
      <c r="B14" t="str" cm="1">
        <f t="array" ref="B14">LEFT(_xlfn.SINGLE(Table1[EQUIP.
TAG]),SUM(LEN(_xlfn.SINGLE(Table1[EQUIP.
TAG]))-LEN(SUBSTITUTE(_xlfn.SINGLE(Table1[EQUIP.
TAG]),{"0","1","2","3","4","5","6","7","8","9"},""))))</f>
        <v>5156</v>
      </c>
      <c r="C14" s="2" t="s">
        <v>471</v>
      </c>
      <c r="D14" t="s">
        <v>469</v>
      </c>
      <c r="E14" t="s">
        <v>466</v>
      </c>
      <c r="F14">
        <v>5</v>
      </c>
      <c r="G14" s="2">
        <v>480</v>
      </c>
      <c r="I14" t="s">
        <v>424</v>
      </c>
    </row>
    <row r="15" spans="1:9" x14ac:dyDescent="0.25">
      <c r="A15" t="s">
        <v>540</v>
      </c>
      <c r="B15" t="str" cm="1">
        <f t="array" ref="B15">LEFT(_xlfn.SINGLE(Table1[EQUIP.
TAG]),SUM(LEN(_xlfn.SINGLE(Table1[EQUIP.
TAG]))-LEN(SUBSTITUTE(_xlfn.SINGLE(Table1[EQUIP.
TAG]),{"0","1","2","3","4","5","6","7","8","9"},""))))</f>
        <v>5158</v>
      </c>
      <c r="C15" s="2" t="s">
        <v>467</v>
      </c>
      <c r="D15" t="s">
        <v>465</v>
      </c>
      <c r="E15" t="s">
        <v>466</v>
      </c>
      <c r="F15">
        <v>30</v>
      </c>
      <c r="G15" s="2">
        <v>480</v>
      </c>
      <c r="I15" t="s">
        <v>424</v>
      </c>
    </row>
    <row r="16" spans="1:9" x14ac:dyDescent="0.25">
      <c r="A16" t="s">
        <v>541</v>
      </c>
      <c r="B16" t="str" cm="1">
        <f t="array" ref="B16">LEFT(_xlfn.SINGLE(Table1[EQUIP.
TAG]),SUM(LEN(_xlfn.SINGLE(Table1[EQUIP.
TAG]))-LEN(SUBSTITUTE(_xlfn.SINGLE(Table1[EQUIP.
TAG]),{"0","1","2","3","4","5","6","7","8","9"},""))))</f>
        <v>5158</v>
      </c>
      <c r="C16" s="2" t="s">
        <v>468</v>
      </c>
      <c r="D16" t="s">
        <v>465</v>
      </c>
      <c r="E16" t="s">
        <v>466</v>
      </c>
      <c r="F16">
        <v>5</v>
      </c>
      <c r="G16" s="2">
        <v>480</v>
      </c>
      <c r="I16" t="s">
        <v>424</v>
      </c>
    </row>
    <row r="17" spans="1:9" x14ac:dyDescent="0.25">
      <c r="A17" t="s">
        <v>546</v>
      </c>
      <c r="B17" t="str" cm="1">
        <f t="array" ref="B17">LEFT(_xlfn.SINGLE(Table1[EQUIP.
TAG]),SUM(LEN(_xlfn.SINGLE(Table1[EQUIP.
TAG]))-LEN(SUBSTITUTE(_xlfn.SINGLE(Table1[EQUIP.
TAG]),{"0","1","2","3","4","5","6","7","8","9"},""))))</f>
        <v>5161</v>
      </c>
      <c r="C17" s="2" t="s">
        <v>476</v>
      </c>
      <c r="D17" t="s">
        <v>473</v>
      </c>
      <c r="E17" t="s">
        <v>466</v>
      </c>
      <c r="F17">
        <v>30</v>
      </c>
      <c r="G17" s="2">
        <v>480</v>
      </c>
      <c r="I17" t="s">
        <v>424</v>
      </c>
    </row>
    <row r="18" spans="1:9" x14ac:dyDescent="0.25">
      <c r="A18" t="s">
        <v>547</v>
      </c>
      <c r="B18" t="str" cm="1">
        <f t="array" ref="B18">LEFT(_xlfn.SINGLE(Table1[EQUIP.
TAG]),SUM(LEN(_xlfn.SINGLE(Table1[EQUIP.
TAG]))-LEN(SUBSTITUTE(_xlfn.SINGLE(Table1[EQUIP.
TAG]),{"0","1","2","3","4","5","6","7","8","9"},""))))</f>
        <v>5161</v>
      </c>
      <c r="C18" s="2" t="s">
        <v>477</v>
      </c>
      <c r="D18" t="s">
        <v>473</v>
      </c>
      <c r="E18" t="s">
        <v>466</v>
      </c>
      <c r="F18">
        <v>5</v>
      </c>
      <c r="G18" s="2">
        <v>480</v>
      </c>
      <c r="I18" t="s">
        <v>424</v>
      </c>
    </row>
    <row r="19" spans="1:9" x14ac:dyDescent="0.25">
      <c r="A19" t="s">
        <v>544</v>
      </c>
      <c r="B19" t="str" cm="1">
        <f t="array" ref="B19">LEFT(_xlfn.SINGLE(Table1[EQUIP.
TAG]),SUM(LEN(_xlfn.SINGLE(Table1[EQUIP.
TAG]))-LEN(SUBSTITUTE(_xlfn.SINGLE(Table1[EQUIP.
TAG]),{"0","1","2","3","4","5","6","7","8","9"},""))))</f>
        <v>5163</v>
      </c>
      <c r="C19" s="2" t="s">
        <v>474</v>
      </c>
      <c r="D19" t="s">
        <v>472</v>
      </c>
      <c r="E19" t="s">
        <v>466</v>
      </c>
      <c r="F19">
        <v>30</v>
      </c>
      <c r="G19" s="2">
        <v>480</v>
      </c>
      <c r="I19" t="s">
        <v>424</v>
      </c>
    </row>
    <row r="20" spans="1:9" x14ac:dyDescent="0.25">
      <c r="A20" t="s">
        <v>545</v>
      </c>
      <c r="B20" t="str" cm="1">
        <f t="array" ref="B20">LEFT(_xlfn.SINGLE(Table1[EQUIP.
TAG]),SUM(LEN(_xlfn.SINGLE(Table1[EQUIP.
TAG]))-LEN(SUBSTITUTE(_xlfn.SINGLE(Table1[EQUIP.
TAG]),{"0","1","2","3","4","5","6","7","8","9"},""))))</f>
        <v>5163</v>
      </c>
      <c r="C20" s="2" t="s">
        <v>475</v>
      </c>
      <c r="D20" t="s">
        <v>472</v>
      </c>
      <c r="E20" t="s">
        <v>466</v>
      </c>
      <c r="F20">
        <v>5</v>
      </c>
      <c r="G20" s="2">
        <v>480</v>
      </c>
      <c r="I20" t="s">
        <v>424</v>
      </c>
    </row>
    <row r="21" spans="1:9" x14ac:dyDescent="0.25">
      <c r="A21" t="s">
        <v>550</v>
      </c>
      <c r="B21" t="str" cm="1">
        <f t="array" ref="B21">LEFT(_xlfn.SINGLE(Table1[EQUIP.
TAG]),SUM(LEN(_xlfn.SINGLE(Table1[EQUIP.
TAG]))-LEN(SUBSTITUTE(_xlfn.SINGLE(Table1[EQUIP.
TAG]),{"0","1","2","3","4","5","6","7","8","9"},""))))</f>
        <v>5166</v>
      </c>
      <c r="C21" s="2" t="s">
        <v>482</v>
      </c>
      <c r="D21" t="s">
        <v>479</v>
      </c>
      <c r="E21" t="s">
        <v>466</v>
      </c>
      <c r="F21">
        <v>30</v>
      </c>
      <c r="G21" s="2">
        <v>480</v>
      </c>
      <c r="I21" t="s">
        <v>424</v>
      </c>
    </row>
    <row r="22" spans="1:9" x14ac:dyDescent="0.25">
      <c r="A22" t="s">
        <v>551</v>
      </c>
      <c r="B22" t="str" cm="1">
        <f t="array" ref="B22">LEFT(_xlfn.SINGLE(Table1[EQUIP.
TAG]),SUM(LEN(_xlfn.SINGLE(Table1[EQUIP.
TAG]))-LEN(SUBSTITUTE(_xlfn.SINGLE(Table1[EQUIP.
TAG]),{"0","1","2","3","4","5","6","7","8","9"},""))))</f>
        <v>5166</v>
      </c>
      <c r="C22" s="2" t="s">
        <v>483</v>
      </c>
      <c r="D22" t="s">
        <v>479</v>
      </c>
      <c r="E22" t="s">
        <v>466</v>
      </c>
      <c r="F22">
        <v>5</v>
      </c>
      <c r="G22" s="2">
        <v>480</v>
      </c>
      <c r="I22" t="s">
        <v>424</v>
      </c>
    </row>
    <row r="23" spans="1:9" x14ac:dyDescent="0.25">
      <c r="A23" t="s">
        <v>548</v>
      </c>
      <c r="B23" t="str" cm="1">
        <f t="array" ref="B23">LEFT(_xlfn.SINGLE(Table1[EQUIP.
TAG]),SUM(LEN(_xlfn.SINGLE(Table1[EQUIP.
TAG]))-LEN(SUBSTITUTE(_xlfn.SINGLE(Table1[EQUIP.
TAG]),{"0","1","2","3","4","5","6","7","8","9"},""))))</f>
        <v>5168</v>
      </c>
      <c r="C23" s="2" t="s">
        <v>480</v>
      </c>
      <c r="D23" t="s">
        <v>478</v>
      </c>
      <c r="E23" t="s">
        <v>466</v>
      </c>
      <c r="F23">
        <v>30</v>
      </c>
      <c r="G23" s="2">
        <v>480</v>
      </c>
      <c r="I23" t="s">
        <v>424</v>
      </c>
    </row>
    <row r="24" spans="1:9" x14ac:dyDescent="0.25">
      <c r="A24" t="s">
        <v>549</v>
      </c>
      <c r="B24" t="str" cm="1">
        <f t="array" ref="B24">LEFT(_xlfn.SINGLE(Table1[EQUIP.
TAG]),SUM(LEN(_xlfn.SINGLE(Table1[EQUIP.
TAG]))-LEN(SUBSTITUTE(_xlfn.SINGLE(Table1[EQUIP.
TAG]),{"0","1","2","3","4","5","6","7","8","9"},""))))</f>
        <v>5168</v>
      </c>
      <c r="C24" s="2" t="s">
        <v>481</v>
      </c>
      <c r="D24" t="s">
        <v>478</v>
      </c>
      <c r="E24" t="s">
        <v>466</v>
      </c>
      <c r="F24">
        <v>5</v>
      </c>
      <c r="G24" s="2">
        <v>480</v>
      </c>
      <c r="I24" t="s">
        <v>424</v>
      </c>
    </row>
    <row r="25" spans="1:9" x14ac:dyDescent="0.25">
      <c r="A25" t="s">
        <v>553</v>
      </c>
      <c r="B25" t="str" cm="1">
        <f t="array" ref="B25">LEFT(_xlfn.SINGLE(Table1[EQUIP.
TAG]),SUM(LEN(_xlfn.SINGLE(Table1[EQUIP.
TAG]))-LEN(SUBSTITUTE(_xlfn.SINGLE(Table1[EQUIP.
TAG]),{"0","1","2","3","4","5","6","7","8","9"},""))))</f>
        <v>5174</v>
      </c>
      <c r="C25" s="2">
        <v>5174</v>
      </c>
      <c r="D25" t="s">
        <v>485</v>
      </c>
      <c r="E25" t="s">
        <v>461</v>
      </c>
      <c r="F25">
        <v>4</v>
      </c>
      <c r="G25" s="2">
        <v>480</v>
      </c>
      <c r="I25" t="s">
        <v>434</v>
      </c>
    </row>
    <row r="26" spans="1:9" x14ac:dyDescent="0.25">
      <c r="A26" t="s">
        <v>554</v>
      </c>
      <c r="B26" t="str" cm="1">
        <f t="array" ref="B26">LEFT(_xlfn.SINGLE(Table1[EQUIP.
TAG]),SUM(LEN(_xlfn.SINGLE(Table1[EQUIP.
TAG]))-LEN(SUBSTITUTE(_xlfn.SINGLE(Table1[EQUIP.
TAG]),{"0","1","2","3","4","5","6","7","8","9"},""))))</f>
        <v>5175</v>
      </c>
      <c r="C26" s="2">
        <v>5175</v>
      </c>
      <c r="D26" t="s">
        <v>486</v>
      </c>
      <c r="E26" t="s">
        <v>461</v>
      </c>
      <c r="F26">
        <v>4</v>
      </c>
      <c r="G26" s="2">
        <v>480</v>
      </c>
      <c r="I26" t="s">
        <v>434</v>
      </c>
    </row>
    <row r="27" spans="1:9" x14ac:dyDescent="0.25">
      <c r="A27" t="s">
        <v>522</v>
      </c>
      <c r="B27" t="str" cm="1">
        <f t="array" ref="B27">LEFT(_xlfn.SINGLE(Table1[EQUIP.
TAG]),SUM(LEN(_xlfn.SINGLE(Table1[EQUIP.
TAG]))-LEN(SUBSTITUTE(_xlfn.SINGLE(Table1[EQUIP.
TAG]),{"0","1","2","3","4","5","6","7","8","9"},""))))</f>
        <v>5176</v>
      </c>
      <c r="C27" s="2">
        <v>5176</v>
      </c>
      <c r="D27" t="s">
        <v>435</v>
      </c>
      <c r="E27" t="s">
        <v>461</v>
      </c>
      <c r="F27">
        <v>5</v>
      </c>
      <c r="G27" s="2">
        <v>480</v>
      </c>
      <c r="H27">
        <v>7.6</v>
      </c>
      <c r="I27" t="s">
        <v>424</v>
      </c>
    </row>
    <row r="28" spans="1:9" x14ac:dyDescent="0.25">
      <c r="A28" t="s">
        <v>523</v>
      </c>
      <c r="B28" t="str" cm="1">
        <f t="array" ref="B28">LEFT(_xlfn.SINGLE(Table1[EQUIP.
TAG]),SUM(LEN(_xlfn.SINGLE(Table1[EQUIP.
TAG]))-LEN(SUBSTITUTE(_xlfn.SINGLE(Table1[EQUIP.
TAG]),{"0","1","2","3","4","5","6","7","8","9"},""))))</f>
        <v>5178</v>
      </c>
      <c r="C28" s="2">
        <v>5178</v>
      </c>
      <c r="D28" t="s">
        <v>436</v>
      </c>
      <c r="E28" t="s">
        <v>461</v>
      </c>
      <c r="F28">
        <v>5</v>
      </c>
      <c r="G28" s="2">
        <v>480</v>
      </c>
      <c r="H28">
        <v>7.6</v>
      </c>
      <c r="I28" t="s">
        <v>424</v>
      </c>
    </row>
    <row r="29" spans="1:9" x14ac:dyDescent="0.25">
      <c r="A29" t="s">
        <v>524</v>
      </c>
      <c r="B29" t="str" cm="1">
        <f t="array" ref="B29">LEFT(_xlfn.SINGLE(Table1[EQUIP.
TAG]),SUM(LEN(_xlfn.SINGLE(Table1[EQUIP.
TAG]))-LEN(SUBSTITUTE(_xlfn.SINGLE(Table1[EQUIP.
TAG]),{"0","1","2","3","4","5","6","7","8","9"},""))))</f>
        <v>5180</v>
      </c>
      <c r="C29" s="2">
        <v>5180</v>
      </c>
      <c r="D29" t="s">
        <v>437</v>
      </c>
      <c r="E29" t="s">
        <v>461</v>
      </c>
      <c r="F29">
        <v>5</v>
      </c>
      <c r="G29" s="2">
        <v>480</v>
      </c>
      <c r="H29">
        <v>7.6</v>
      </c>
      <c r="I29" t="s">
        <v>424</v>
      </c>
    </row>
    <row r="30" spans="1:9" x14ac:dyDescent="0.25">
      <c r="A30" t="s">
        <v>555</v>
      </c>
      <c r="B30" t="str" cm="1">
        <f t="array" ref="B30">LEFT(_xlfn.SINGLE(Table1[EQUIP.
TAG]),SUM(LEN(_xlfn.SINGLE(Table1[EQUIP.
TAG]))-LEN(SUBSTITUTE(_xlfn.SINGLE(Table1[EQUIP.
TAG]),{"0","1","2","3","4","5","6","7","8","9"},""))))</f>
        <v>5186</v>
      </c>
      <c r="C30" s="2">
        <v>5186</v>
      </c>
      <c r="D30" t="s">
        <v>487</v>
      </c>
      <c r="E30" t="s">
        <v>461</v>
      </c>
      <c r="F30">
        <v>4</v>
      </c>
      <c r="G30" s="2">
        <v>480</v>
      </c>
      <c r="I30" t="s">
        <v>434</v>
      </c>
    </row>
    <row r="31" spans="1:9" x14ac:dyDescent="0.25">
      <c r="A31" t="s">
        <v>556</v>
      </c>
      <c r="B31" t="str" cm="1">
        <f t="array" ref="B31">LEFT(_xlfn.SINGLE(Table1[EQUIP.
TAG]),SUM(LEN(_xlfn.SINGLE(Table1[EQUIP.
TAG]))-LEN(SUBSTITUTE(_xlfn.SINGLE(Table1[EQUIP.
TAG]),{"0","1","2","3","4","5","6","7","8","9"},""))))</f>
        <v>5187</v>
      </c>
      <c r="C31" s="2">
        <v>5187</v>
      </c>
      <c r="D31" t="s">
        <v>488</v>
      </c>
      <c r="E31" t="s">
        <v>461</v>
      </c>
      <c r="F31">
        <v>4</v>
      </c>
      <c r="G31" s="2">
        <v>480</v>
      </c>
      <c r="I31" t="s">
        <v>434</v>
      </c>
    </row>
    <row r="32" spans="1:9" x14ac:dyDescent="0.25">
      <c r="A32" t="s">
        <v>525</v>
      </c>
      <c r="B32" t="str" cm="1">
        <f t="array" ref="B32">LEFT(_xlfn.SINGLE(Table1[EQUIP.
TAG]),SUM(LEN(_xlfn.SINGLE(Table1[EQUIP.
TAG]))-LEN(SUBSTITUTE(_xlfn.SINGLE(Table1[EQUIP.
TAG]),{"0","1","2","3","4","5","6","7","8","9"},""))))</f>
        <v>5188</v>
      </c>
      <c r="C32" s="2">
        <v>5188</v>
      </c>
      <c r="D32" t="s">
        <v>438</v>
      </c>
      <c r="E32" t="s">
        <v>461</v>
      </c>
      <c r="F32">
        <v>5</v>
      </c>
      <c r="G32" s="2">
        <v>480</v>
      </c>
      <c r="H32">
        <v>7.6</v>
      </c>
      <c r="I32" t="s">
        <v>424</v>
      </c>
    </row>
    <row r="33" spans="1:9" x14ac:dyDescent="0.25">
      <c r="A33" t="s">
        <v>526</v>
      </c>
      <c r="B33" t="str" cm="1">
        <f t="array" ref="B33">LEFT(_xlfn.SINGLE(Table1[EQUIP.
TAG]),SUM(LEN(_xlfn.SINGLE(Table1[EQUIP.
TAG]))-LEN(SUBSTITUTE(_xlfn.SINGLE(Table1[EQUIP.
TAG]),{"0","1","2","3","4","5","6","7","8","9"},""))))</f>
        <v>5190</v>
      </c>
      <c r="C33" s="2">
        <v>5190</v>
      </c>
      <c r="D33" t="s">
        <v>439</v>
      </c>
      <c r="E33" t="s">
        <v>461</v>
      </c>
      <c r="F33">
        <v>5</v>
      </c>
      <c r="G33" s="2">
        <v>480</v>
      </c>
      <c r="H33">
        <v>7.6</v>
      </c>
      <c r="I33" t="s">
        <v>424</v>
      </c>
    </row>
    <row r="34" spans="1:9" x14ac:dyDescent="0.25">
      <c r="A34" t="s">
        <v>527</v>
      </c>
      <c r="B34" t="str" cm="1">
        <f t="array" ref="B34">LEFT(_xlfn.SINGLE(Table1[EQUIP.
TAG]),SUM(LEN(_xlfn.SINGLE(Table1[EQUIP.
TAG]))-LEN(SUBSTITUTE(_xlfn.SINGLE(Table1[EQUIP.
TAG]),{"0","1","2","3","4","5","6","7","8","9"},""))))</f>
        <v>5192</v>
      </c>
      <c r="C34" s="2">
        <v>5192</v>
      </c>
      <c r="D34" t="s">
        <v>440</v>
      </c>
      <c r="E34" t="s">
        <v>461</v>
      </c>
      <c r="F34">
        <v>5</v>
      </c>
      <c r="G34" s="2">
        <v>480</v>
      </c>
      <c r="H34">
        <v>7.6</v>
      </c>
      <c r="I34" t="s">
        <v>424</v>
      </c>
    </row>
    <row r="35" spans="1:9" x14ac:dyDescent="0.25">
      <c r="A35" t="s">
        <v>552</v>
      </c>
      <c r="B35" t="str" cm="1">
        <f t="array" ref="B35">LEFT(_xlfn.SINGLE(Table1[EQUIP.
TAG]),SUM(LEN(_xlfn.SINGLE(Table1[EQUIP.
TAG]))-LEN(SUBSTITUTE(_xlfn.SINGLE(Table1[EQUIP.
TAG]),{"0","1","2","3","4","5","6","7","8","9"},""))))</f>
        <v>5198</v>
      </c>
      <c r="C35" s="2">
        <v>5198</v>
      </c>
      <c r="D35" t="s">
        <v>484</v>
      </c>
      <c r="E35" t="s">
        <v>461</v>
      </c>
      <c r="F35">
        <v>2.4</v>
      </c>
      <c r="G35" s="2">
        <v>480</v>
      </c>
      <c r="I35" t="s">
        <v>434</v>
      </c>
    </row>
    <row r="36" spans="1:9" x14ac:dyDescent="0.25">
      <c r="A36" t="s">
        <v>562</v>
      </c>
      <c r="B36" t="str" cm="1">
        <f t="array" ref="B36">LEFT(_xlfn.SINGLE(Table1[EQUIP.
TAG]),SUM(LEN(_xlfn.SINGLE(Table1[EQUIP.
TAG]))-LEN(SUBSTITUTE(_xlfn.SINGLE(Table1[EQUIP.
TAG]),{"0","1","2","3","4","5","6","7","8","9"},""))))</f>
        <v>5710</v>
      </c>
      <c r="C36" s="2">
        <v>5710</v>
      </c>
      <c r="D36" t="s">
        <v>494</v>
      </c>
      <c r="E36" t="s">
        <v>448</v>
      </c>
      <c r="F36">
        <v>1.2</v>
      </c>
      <c r="G36" s="2">
        <v>480</v>
      </c>
      <c r="I36" t="s">
        <v>434</v>
      </c>
    </row>
    <row r="37" spans="1:9" x14ac:dyDescent="0.25">
      <c r="A37" t="s">
        <v>563</v>
      </c>
      <c r="B37" t="str" cm="1">
        <f t="array" ref="B37">LEFT(_xlfn.SINGLE(Table1[EQUIP.
TAG]),SUM(LEN(_xlfn.SINGLE(Table1[EQUIP.
TAG]))-LEN(SUBSTITUTE(_xlfn.SINGLE(Table1[EQUIP.
TAG]),{"0","1","2","3","4","5","6","7","8","9"},""))))</f>
        <v>5712</v>
      </c>
      <c r="C37" s="2">
        <v>5712</v>
      </c>
      <c r="D37" t="s">
        <v>495</v>
      </c>
      <c r="E37" t="s">
        <v>448</v>
      </c>
      <c r="F37">
        <v>3</v>
      </c>
      <c r="G37" s="2">
        <v>480</v>
      </c>
      <c r="I37" t="s">
        <v>434</v>
      </c>
    </row>
    <row r="38" spans="1:9" x14ac:dyDescent="0.25">
      <c r="A38" t="s">
        <v>528</v>
      </c>
      <c r="B38" t="str" cm="1">
        <f t="array" ref="B38">LEFT(_xlfn.SINGLE(Table1[EQUIP.
TAG]),SUM(LEN(_xlfn.SINGLE(Table1[EQUIP.
TAG]))-LEN(SUBSTITUTE(_xlfn.SINGLE(Table1[EQUIP.
TAG]),{"0","1","2","3","4","5","6","7","8","9"},""))))</f>
        <v>5716</v>
      </c>
      <c r="C38" s="3">
        <v>5716</v>
      </c>
      <c r="D38" t="s">
        <v>447</v>
      </c>
      <c r="E38" t="s">
        <v>448</v>
      </c>
      <c r="G38">
        <v>480</v>
      </c>
      <c r="H38" t="s">
        <v>449</v>
      </c>
    </row>
    <row r="39" spans="1:9" x14ac:dyDescent="0.25">
      <c r="A39" t="s">
        <v>529</v>
      </c>
      <c r="B39" t="str" cm="1">
        <f t="array" ref="B39">LEFT(_xlfn.SINGLE(Table1[EQUIP.
TAG]),SUM(LEN(_xlfn.SINGLE(Table1[EQUIP.
TAG]))-LEN(SUBSTITUTE(_xlfn.SINGLE(Table1[EQUIP.
TAG]),{"0","1","2","3","4","5","6","7","8","9"},""))))</f>
        <v>5718</v>
      </c>
      <c r="C39" s="2">
        <v>5718</v>
      </c>
      <c r="D39" t="s">
        <v>450</v>
      </c>
      <c r="E39" t="s">
        <v>448</v>
      </c>
      <c r="F39">
        <v>2</v>
      </c>
      <c r="G39" s="2">
        <v>480</v>
      </c>
      <c r="H39">
        <v>3.4</v>
      </c>
      <c r="I39" t="s">
        <v>424</v>
      </c>
    </row>
    <row r="40" spans="1:9" x14ac:dyDescent="0.25">
      <c r="A40" t="s">
        <v>530</v>
      </c>
      <c r="B40" t="str" cm="1">
        <f t="array" ref="B40">LEFT(_xlfn.SINGLE(Table1[EQUIP.
TAG]),SUM(LEN(_xlfn.SINGLE(Table1[EQUIP.
TAG]))-LEN(SUBSTITUTE(_xlfn.SINGLE(Table1[EQUIP.
TAG]),{"0","1","2","3","4","5","6","7","8","9"},""))))</f>
        <v>5719</v>
      </c>
      <c r="C40" s="2">
        <v>5719</v>
      </c>
      <c r="D40" t="s">
        <v>451</v>
      </c>
      <c r="E40" t="s">
        <v>448</v>
      </c>
      <c r="F40">
        <v>2</v>
      </c>
      <c r="G40" s="2">
        <v>480</v>
      </c>
      <c r="H40">
        <v>3.4</v>
      </c>
      <c r="I40" t="s">
        <v>434</v>
      </c>
    </row>
    <row r="41" spans="1:9" x14ac:dyDescent="0.25">
      <c r="A41" t="s">
        <v>559</v>
      </c>
      <c r="B41" t="str" cm="1">
        <f t="array" ref="B41">LEFT(_xlfn.SINGLE(Table1[EQUIP.
TAG]),SUM(LEN(_xlfn.SINGLE(Table1[EQUIP.
TAG]))-LEN(SUBSTITUTE(_xlfn.SINGLE(Table1[EQUIP.
TAG]),{"0","1","2","3","4","5","6","7","8","9"},""))))</f>
        <v>5721</v>
      </c>
      <c r="C41" s="2">
        <v>5721</v>
      </c>
      <c r="D41" t="s">
        <v>491</v>
      </c>
      <c r="E41" t="s">
        <v>448</v>
      </c>
      <c r="F41">
        <v>0.4</v>
      </c>
      <c r="G41" s="2">
        <v>480</v>
      </c>
      <c r="I41" t="s">
        <v>434</v>
      </c>
    </row>
    <row r="42" spans="1:9" x14ac:dyDescent="0.25">
      <c r="A42" t="s">
        <v>558</v>
      </c>
      <c r="B42" t="str" cm="1">
        <f t="array" ref="B42">LEFT(_xlfn.SINGLE(Table1[EQUIP.
TAG]),SUM(LEN(_xlfn.SINGLE(Table1[EQUIP.
TAG]))-LEN(SUBSTITUTE(_xlfn.SINGLE(Table1[EQUIP.
TAG]),{"0","1","2","3","4","5","6","7","8","9"},""))))</f>
        <v>5725</v>
      </c>
      <c r="C42" s="2">
        <v>5725</v>
      </c>
      <c r="D42" t="s">
        <v>490</v>
      </c>
      <c r="E42" t="s">
        <v>448</v>
      </c>
      <c r="F42">
        <v>3.6</v>
      </c>
      <c r="G42" s="2">
        <v>480</v>
      </c>
      <c r="I42" t="s">
        <v>434</v>
      </c>
    </row>
    <row r="43" spans="1:9" x14ac:dyDescent="0.25">
      <c r="A43" t="s">
        <v>531</v>
      </c>
      <c r="B43" t="str" cm="1">
        <f t="array" ref="B43">LEFT(_xlfn.SINGLE(Table1[EQUIP.
TAG]),SUM(LEN(_xlfn.SINGLE(Table1[EQUIP.
TAG]))-LEN(SUBSTITUTE(_xlfn.SINGLE(Table1[EQUIP.
TAG]),{"0","1","2","3","4","5","6","7","8","9"},""))))</f>
        <v>5726</v>
      </c>
      <c r="C43" s="3">
        <v>5726</v>
      </c>
      <c r="D43" t="s">
        <v>452</v>
      </c>
      <c r="E43" t="s">
        <v>448</v>
      </c>
      <c r="G43">
        <v>480</v>
      </c>
      <c r="H43" t="s">
        <v>449</v>
      </c>
    </row>
    <row r="44" spans="1:9" x14ac:dyDescent="0.25">
      <c r="A44" t="s">
        <v>532</v>
      </c>
      <c r="B44" t="str" cm="1">
        <f t="array" ref="B44">LEFT(_xlfn.SINGLE(Table1[EQUIP.
TAG]),SUM(LEN(_xlfn.SINGLE(Table1[EQUIP.
TAG]))-LEN(SUBSTITUTE(_xlfn.SINGLE(Table1[EQUIP.
TAG]),{"0","1","2","3","4","5","6","7","8","9"},""))))</f>
        <v>5728</v>
      </c>
      <c r="C44" s="2">
        <v>5728</v>
      </c>
      <c r="D44" t="s">
        <v>453</v>
      </c>
      <c r="E44" t="s">
        <v>448</v>
      </c>
      <c r="F44">
        <v>2</v>
      </c>
      <c r="G44" s="2">
        <v>480</v>
      </c>
      <c r="H44">
        <v>3.4</v>
      </c>
      <c r="I44" t="s">
        <v>424</v>
      </c>
    </row>
    <row r="45" spans="1:9" x14ac:dyDescent="0.25">
      <c r="A45" t="s">
        <v>533</v>
      </c>
      <c r="B45" t="str" cm="1">
        <f t="array" ref="B45">LEFT(_xlfn.SINGLE(Table1[EQUIP.
TAG]),SUM(LEN(_xlfn.SINGLE(Table1[EQUIP.
TAG]))-LEN(SUBSTITUTE(_xlfn.SINGLE(Table1[EQUIP.
TAG]),{"0","1","2","3","4","5","6","7","8","9"},""))))</f>
        <v>5729</v>
      </c>
      <c r="C45" s="2">
        <v>5729</v>
      </c>
      <c r="D45" t="s">
        <v>454</v>
      </c>
      <c r="E45" t="s">
        <v>448</v>
      </c>
      <c r="F45">
        <v>2</v>
      </c>
      <c r="G45" s="2">
        <v>480</v>
      </c>
      <c r="H45">
        <v>3.4</v>
      </c>
      <c r="I45" t="s">
        <v>434</v>
      </c>
    </row>
    <row r="46" spans="1:9" x14ac:dyDescent="0.25">
      <c r="A46" t="s">
        <v>560</v>
      </c>
      <c r="B46" t="str" cm="1">
        <f t="array" ref="B46">LEFT(_xlfn.SINGLE(Table1[EQUIP.
TAG]),SUM(LEN(_xlfn.SINGLE(Table1[EQUIP.
TAG]))-LEN(SUBSTITUTE(_xlfn.SINGLE(Table1[EQUIP.
TAG]),{"0","1","2","3","4","5","6","7","8","9"},""))))</f>
        <v>5731</v>
      </c>
      <c r="C46" s="2">
        <v>5731</v>
      </c>
      <c r="D46" t="s">
        <v>492</v>
      </c>
      <c r="E46" t="s">
        <v>448</v>
      </c>
      <c r="F46">
        <v>0.4</v>
      </c>
      <c r="G46" s="2">
        <v>480</v>
      </c>
      <c r="I46" t="s">
        <v>434</v>
      </c>
    </row>
    <row r="47" spans="1:9" x14ac:dyDescent="0.25">
      <c r="A47" t="s">
        <v>561</v>
      </c>
      <c r="B47" t="str" cm="1">
        <f t="array" ref="B47">LEFT(_xlfn.SINGLE(Table1[EQUIP.
TAG]),SUM(LEN(_xlfn.SINGLE(Table1[EQUIP.
TAG]))-LEN(SUBSTITUTE(_xlfn.SINGLE(Table1[EQUIP.
TAG]),{"0","1","2","3","4","5","6","7","8","9"},""))))</f>
        <v>5735</v>
      </c>
      <c r="C47" s="2">
        <v>5735</v>
      </c>
      <c r="D47" t="s">
        <v>493</v>
      </c>
      <c r="E47" t="s">
        <v>448</v>
      </c>
      <c r="F47">
        <v>1.2</v>
      </c>
      <c r="G47" s="2">
        <v>480</v>
      </c>
      <c r="I47" t="s">
        <v>434</v>
      </c>
    </row>
    <row r="48" spans="1:9" x14ac:dyDescent="0.25">
      <c r="A48" t="s">
        <v>564</v>
      </c>
      <c r="B48" t="str" cm="1">
        <f t="array" ref="B48">LEFT(_xlfn.SINGLE(Table1[EQUIP.
TAG]),SUM(LEN(_xlfn.SINGLE(Table1[EQUIP.
TAG]))-LEN(SUBSTITUTE(_xlfn.SINGLE(Table1[EQUIP.
TAG]),{"0","1","2","3","4","5","6","7","8","9"},""))))</f>
        <v>5745</v>
      </c>
      <c r="C48" s="2">
        <v>5745</v>
      </c>
      <c r="D48" t="s">
        <v>496</v>
      </c>
      <c r="E48" t="s">
        <v>448</v>
      </c>
      <c r="F48">
        <v>3</v>
      </c>
      <c r="G48" s="2">
        <v>480</v>
      </c>
      <c r="I48" t="s">
        <v>434</v>
      </c>
    </row>
    <row r="49" spans="1:9" x14ac:dyDescent="0.25">
      <c r="A49" t="s">
        <v>565</v>
      </c>
      <c r="B49" t="str" cm="1">
        <f t="array" ref="B49">LEFT(_xlfn.SINGLE(Table1[EQUIP.
TAG]),SUM(LEN(_xlfn.SINGLE(Table1[EQUIP.
TAG]))-LEN(SUBSTITUTE(_xlfn.SINGLE(Table1[EQUIP.
TAG]),{"0","1","2","3","4","5","6","7","8","9"},""))))</f>
        <v>5746</v>
      </c>
      <c r="C49" s="2">
        <v>5746</v>
      </c>
      <c r="D49" t="s">
        <v>497</v>
      </c>
      <c r="E49" t="s">
        <v>448</v>
      </c>
      <c r="F49">
        <v>1.2</v>
      </c>
      <c r="G49" s="2">
        <v>480</v>
      </c>
      <c r="I49" t="s">
        <v>434</v>
      </c>
    </row>
    <row r="50" spans="1:9" x14ac:dyDescent="0.25">
      <c r="A50" t="s">
        <v>566</v>
      </c>
      <c r="B50" t="str" cm="1">
        <f t="array" ref="B50">LEFT(_xlfn.SINGLE(Table1[EQUIP.
TAG]),SUM(LEN(_xlfn.SINGLE(Table1[EQUIP.
TAG]))-LEN(SUBSTITUTE(_xlfn.SINGLE(Table1[EQUIP.
TAG]),{"0","1","2","3","4","5","6","7","8","9"},""))))</f>
        <v>5747</v>
      </c>
      <c r="C50" s="2">
        <v>5747</v>
      </c>
      <c r="D50" t="s">
        <v>498</v>
      </c>
      <c r="E50" t="s">
        <v>442</v>
      </c>
      <c r="F50">
        <v>3</v>
      </c>
      <c r="G50" s="2">
        <v>480</v>
      </c>
      <c r="I50" t="s">
        <v>434</v>
      </c>
    </row>
    <row r="51" spans="1:9" x14ac:dyDescent="0.25">
      <c r="A51" t="s">
        <v>568</v>
      </c>
      <c r="B51" t="str" cm="1">
        <f t="array" ref="B51">LEFT(_xlfn.SINGLE(Table1[EQUIP.
TAG]),SUM(LEN(_xlfn.SINGLE(Table1[EQUIP.
TAG]))-LEN(SUBSTITUTE(_xlfn.SINGLE(Table1[EQUIP.
TAG]),{"0","1","2","3","4","5","6","7","8","9"},""))))</f>
        <v>5751</v>
      </c>
      <c r="C51" s="2">
        <v>5751</v>
      </c>
      <c r="D51" t="s">
        <v>499</v>
      </c>
      <c r="E51" t="s">
        <v>442</v>
      </c>
      <c r="F51">
        <v>1.2</v>
      </c>
      <c r="G51" s="2"/>
      <c r="I51" t="s">
        <v>434</v>
      </c>
    </row>
    <row r="52" spans="1:9" x14ac:dyDescent="0.25">
      <c r="A52" t="s">
        <v>569</v>
      </c>
      <c r="B52" t="str" cm="1">
        <f t="array" ref="B52">LEFT(_xlfn.SINGLE(Table1[EQUIP.
TAG]),SUM(LEN(_xlfn.SINGLE(Table1[EQUIP.
TAG]))-LEN(SUBSTITUTE(_xlfn.SINGLE(Table1[EQUIP.
TAG]),{"0","1","2","3","4","5","6","7","8","9"},""))))</f>
        <v>5752</v>
      </c>
      <c r="C52" s="2">
        <v>5752</v>
      </c>
      <c r="D52" t="s">
        <v>500</v>
      </c>
      <c r="E52" t="s">
        <v>442</v>
      </c>
      <c r="F52">
        <v>1.2</v>
      </c>
      <c r="G52" s="2"/>
      <c r="I52" t="s">
        <v>434</v>
      </c>
    </row>
    <row r="53" spans="1:9" x14ac:dyDescent="0.25">
      <c r="A53" t="s">
        <v>570</v>
      </c>
      <c r="B53" t="str" cm="1">
        <f t="array" ref="B53">LEFT(_xlfn.SINGLE(Table1[EQUIP.
TAG]),SUM(LEN(_xlfn.SINGLE(Table1[EQUIP.
TAG]))-LEN(SUBSTITUTE(_xlfn.SINGLE(Table1[EQUIP.
TAG]),{"0","1","2","3","4","5","6","7","8","9"},""))))</f>
        <v>5753</v>
      </c>
      <c r="C53" s="2">
        <v>5753</v>
      </c>
      <c r="D53" t="s">
        <v>501</v>
      </c>
      <c r="E53" t="s">
        <v>442</v>
      </c>
      <c r="F53">
        <v>1.2</v>
      </c>
      <c r="G53" s="2"/>
      <c r="I53" t="s">
        <v>434</v>
      </c>
    </row>
    <row r="54" spans="1:9" x14ac:dyDescent="0.25">
      <c r="A54" t="s">
        <v>571</v>
      </c>
      <c r="B54" t="str" cm="1">
        <f t="array" ref="B54">LEFT(_xlfn.SINGLE(Table1[EQUIP.
TAG]),SUM(LEN(_xlfn.SINGLE(Table1[EQUIP.
TAG]))-LEN(SUBSTITUTE(_xlfn.SINGLE(Table1[EQUIP.
TAG]),{"0","1","2","3","4","5","6","7","8","9"},""))))</f>
        <v>5754</v>
      </c>
      <c r="C54" s="2">
        <v>5754</v>
      </c>
      <c r="D54" t="s">
        <v>502</v>
      </c>
      <c r="E54" t="s">
        <v>442</v>
      </c>
      <c r="F54">
        <v>1.2</v>
      </c>
      <c r="G54" s="2"/>
      <c r="I54" t="s">
        <v>434</v>
      </c>
    </row>
    <row r="55" spans="1:9" x14ac:dyDescent="0.25">
      <c r="A55" t="s">
        <v>534</v>
      </c>
      <c r="B55" t="str" cm="1">
        <f t="array" ref="B55">LEFT(_xlfn.SINGLE(Table1[EQUIP.
TAG]),SUM(LEN(_xlfn.SINGLE(Table1[EQUIP.
TAG]))-LEN(SUBSTITUTE(_xlfn.SINGLE(Table1[EQUIP.
TAG]),{"0","1","2","3","4","5","6","7","8","9"},""))))</f>
        <v>5756</v>
      </c>
      <c r="C55" s="2">
        <v>5756</v>
      </c>
      <c r="D55" t="s">
        <v>455</v>
      </c>
      <c r="E55" t="s">
        <v>442</v>
      </c>
      <c r="F55">
        <v>5</v>
      </c>
      <c r="G55" s="2">
        <v>480</v>
      </c>
      <c r="H55">
        <v>7.6</v>
      </c>
      <c r="I55" t="s">
        <v>434</v>
      </c>
    </row>
    <row r="56" spans="1:9" x14ac:dyDescent="0.25">
      <c r="A56" t="s">
        <v>535</v>
      </c>
      <c r="B56" t="str" cm="1">
        <f t="array" ref="B56">LEFT(_xlfn.SINGLE(Table1[EQUIP.
TAG]),SUM(LEN(_xlfn.SINGLE(Table1[EQUIP.
TAG]))-LEN(SUBSTITUTE(_xlfn.SINGLE(Table1[EQUIP.
TAG]),{"0","1","2","3","4","5","6","7","8","9"},""))))</f>
        <v>5758</v>
      </c>
      <c r="C56" s="2">
        <v>5758</v>
      </c>
      <c r="D56" t="s">
        <v>441</v>
      </c>
      <c r="E56" t="s">
        <v>442</v>
      </c>
      <c r="F56">
        <v>2</v>
      </c>
      <c r="G56" s="2">
        <v>480</v>
      </c>
      <c r="H56">
        <v>3.4</v>
      </c>
      <c r="I56" t="s">
        <v>424</v>
      </c>
    </row>
    <row r="57" spans="1:9" x14ac:dyDescent="0.25">
      <c r="A57" t="s">
        <v>536</v>
      </c>
      <c r="B57" t="str" cm="1">
        <f t="array" ref="B57">LEFT(_xlfn.SINGLE(Table1[EQUIP.
TAG]),SUM(LEN(_xlfn.SINGLE(Table1[EQUIP.
TAG]))-LEN(SUBSTITUTE(_xlfn.SINGLE(Table1[EQUIP.
TAG]),{"0","1","2","3","4","5","6","7","8","9"},""))))</f>
        <v>5760</v>
      </c>
      <c r="C57" s="2">
        <v>5760</v>
      </c>
      <c r="D57" t="s">
        <v>443</v>
      </c>
      <c r="E57" t="s">
        <v>442</v>
      </c>
      <c r="F57">
        <v>5</v>
      </c>
      <c r="G57" s="2">
        <v>480</v>
      </c>
      <c r="H57">
        <v>7.6</v>
      </c>
      <c r="I57" t="s">
        <v>434</v>
      </c>
    </row>
    <row r="58" spans="1:9" x14ac:dyDescent="0.25">
      <c r="A58" t="s">
        <v>537</v>
      </c>
      <c r="B58" t="str" cm="1">
        <f t="array" ref="B58">LEFT(_xlfn.SINGLE(Table1[EQUIP.
TAG]),SUM(LEN(_xlfn.SINGLE(Table1[EQUIP.
TAG]))-LEN(SUBSTITUTE(_xlfn.SINGLE(Table1[EQUIP.
TAG]),{"0","1","2","3","4","5","6","7","8","9"},""))))</f>
        <v>5765</v>
      </c>
      <c r="C58" s="2">
        <v>5765</v>
      </c>
      <c r="D58" t="s">
        <v>444</v>
      </c>
      <c r="E58" t="s">
        <v>442</v>
      </c>
      <c r="F58">
        <v>5</v>
      </c>
      <c r="G58" s="2">
        <v>480</v>
      </c>
      <c r="H58">
        <v>7.6</v>
      </c>
      <c r="I58" t="s">
        <v>424</v>
      </c>
    </row>
    <row r="59" spans="1:9" x14ac:dyDescent="0.25">
      <c r="A59" t="s">
        <v>575</v>
      </c>
      <c r="B59" t="str" cm="1">
        <f t="array" ref="B59">LEFT(_xlfn.SINGLE(Table1[EQUIP.
TAG]),SUM(LEN(_xlfn.SINGLE(Table1[EQUIP.
TAG]))-LEN(SUBSTITUTE(_xlfn.SINGLE(Table1[EQUIP.
TAG]),{"0","1","2","3","4","5","6","7","8","9"},""))))</f>
        <v>5766</v>
      </c>
      <c r="C59" s="2">
        <v>5766</v>
      </c>
      <c r="D59" t="s">
        <v>507</v>
      </c>
      <c r="E59" t="s">
        <v>442</v>
      </c>
      <c r="F59">
        <v>2</v>
      </c>
      <c r="G59" s="2"/>
      <c r="I59" t="s">
        <v>424</v>
      </c>
    </row>
    <row r="60" spans="1:9" x14ac:dyDescent="0.25">
      <c r="A60" t="s">
        <v>576</v>
      </c>
      <c r="B60" t="str" cm="1">
        <f t="array" ref="B60">LEFT(_xlfn.SINGLE(Table1[EQUIP.
TAG]),SUM(LEN(_xlfn.SINGLE(Table1[EQUIP.
TAG]))-LEN(SUBSTITUTE(_xlfn.SINGLE(Table1[EQUIP.
TAG]),{"0","1","2","3","4","5","6","7","8","9"},""))))</f>
        <v>5770</v>
      </c>
      <c r="C60" s="2" t="s">
        <v>353</v>
      </c>
      <c r="D60" t="s">
        <v>508</v>
      </c>
      <c r="E60" t="s">
        <v>442</v>
      </c>
      <c r="F60">
        <v>1.5</v>
      </c>
      <c r="G60" s="2"/>
      <c r="I60" t="s">
        <v>424</v>
      </c>
    </row>
    <row r="61" spans="1:9" x14ac:dyDescent="0.25">
      <c r="A61" t="s">
        <v>577</v>
      </c>
      <c r="B61" t="str" cm="1">
        <f t="array" ref="B61">LEFT(_xlfn.SINGLE(Table1[EQUIP.
TAG]),SUM(LEN(_xlfn.SINGLE(Table1[EQUIP.
TAG]))-LEN(SUBSTITUTE(_xlfn.SINGLE(Table1[EQUIP.
TAG]),{"0","1","2","3","4","5","6","7","8","9"},""))))</f>
        <v>5770</v>
      </c>
      <c r="C61" s="2" t="s">
        <v>361</v>
      </c>
      <c r="D61" t="s">
        <v>508</v>
      </c>
      <c r="E61" t="s">
        <v>442</v>
      </c>
      <c r="F61">
        <v>1</v>
      </c>
      <c r="G61" s="2"/>
      <c r="I61" t="s">
        <v>424</v>
      </c>
    </row>
    <row r="62" spans="1:9" x14ac:dyDescent="0.25">
      <c r="A62" t="s">
        <v>578</v>
      </c>
      <c r="B62" t="str" cm="1">
        <f t="array" ref="B62">LEFT(_xlfn.SINGLE(Table1[EQUIP.
TAG]),SUM(LEN(_xlfn.SINGLE(Table1[EQUIP.
TAG]))-LEN(SUBSTITUTE(_xlfn.SINGLE(Table1[EQUIP.
TAG]),{"0","1","2","3","4","5","6","7","8","9"},""))))</f>
        <v>5770</v>
      </c>
      <c r="C62" s="2" t="s">
        <v>367</v>
      </c>
      <c r="D62" t="s">
        <v>508</v>
      </c>
      <c r="E62" t="s">
        <v>442</v>
      </c>
      <c r="F62">
        <v>1</v>
      </c>
      <c r="G62" s="2"/>
      <c r="I62" t="s">
        <v>424</v>
      </c>
    </row>
    <row r="63" spans="1:9" x14ac:dyDescent="0.25">
      <c r="A63" t="s">
        <v>579</v>
      </c>
      <c r="B63" t="str" cm="1">
        <f t="array" ref="B63">LEFT(_xlfn.SINGLE(Table1[EQUIP.
TAG]),SUM(LEN(_xlfn.SINGLE(Table1[EQUIP.
TAG]))-LEN(SUBSTITUTE(_xlfn.SINGLE(Table1[EQUIP.
TAG]),{"0","1","2","3","4","5","6","7","8","9"},""))))</f>
        <v>5770</v>
      </c>
      <c r="C63" s="2" t="s">
        <v>372</v>
      </c>
      <c r="D63" t="s">
        <v>508</v>
      </c>
      <c r="E63" t="s">
        <v>442</v>
      </c>
      <c r="F63">
        <v>4</v>
      </c>
      <c r="G63" s="2"/>
      <c r="I63" t="s">
        <v>424</v>
      </c>
    </row>
    <row r="64" spans="1:9" x14ac:dyDescent="0.25">
      <c r="A64" t="s">
        <v>580</v>
      </c>
      <c r="B64" t="str" cm="1">
        <f t="array" ref="B64">LEFT(_xlfn.SINGLE(Table1[EQUIP.
TAG]),SUM(LEN(_xlfn.SINGLE(Table1[EQUIP.
TAG]))-LEN(SUBSTITUTE(_xlfn.SINGLE(Table1[EQUIP.
TAG]),{"0","1","2","3","4","5","6","7","8","9"},""))))</f>
        <v>5772</v>
      </c>
      <c r="C64" s="2">
        <v>5772</v>
      </c>
      <c r="D64" t="s">
        <v>509</v>
      </c>
      <c r="E64" t="s">
        <v>442</v>
      </c>
      <c r="F64">
        <v>1.2</v>
      </c>
      <c r="G64" s="2"/>
      <c r="I64" t="s">
        <v>434</v>
      </c>
    </row>
    <row r="65" spans="1:9" x14ac:dyDescent="0.25">
      <c r="A65" t="s">
        <v>581</v>
      </c>
      <c r="B65" t="str" cm="1">
        <f t="array" ref="B65">LEFT(_xlfn.SINGLE(Table1[EQUIP.
TAG]),SUM(LEN(_xlfn.SINGLE(Table1[EQUIP.
TAG]))-LEN(SUBSTITUTE(_xlfn.SINGLE(Table1[EQUIP.
TAG]),{"0","1","2","3","4","5","6","7","8","9"},""))))</f>
        <v>5773</v>
      </c>
      <c r="C65" s="2">
        <v>5773</v>
      </c>
      <c r="D65" t="s">
        <v>510</v>
      </c>
      <c r="E65" t="s">
        <v>442</v>
      </c>
      <c r="F65">
        <v>3</v>
      </c>
      <c r="G65" s="2"/>
      <c r="I65" t="s">
        <v>434</v>
      </c>
    </row>
    <row r="66" spans="1:9" x14ac:dyDescent="0.25">
      <c r="A66" t="s">
        <v>538</v>
      </c>
      <c r="B66" t="str" cm="1">
        <f t="array" ref="B66">LEFT(_xlfn.SINGLE(Table1[EQUIP.
TAG]),SUM(LEN(_xlfn.SINGLE(Table1[EQUIP.
TAG]))-LEN(SUBSTITUTE(_xlfn.SINGLE(Table1[EQUIP.
TAG]),{"0","1","2","3","4","5","6","7","8","9"},""))))</f>
        <v>5780</v>
      </c>
      <c r="C66" s="2">
        <v>5780</v>
      </c>
      <c r="D66" t="s">
        <v>445</v>
      </c>
      <c r="E66" t="s">
        <v>446</v>
      </c>
      <c r="F66">
        <v>5</v>
      </c>
      <c r="G66" s="2">
        <v>480</v>
      </c>
      <c r="H66">
        <v>7.6</v>
      </c>
      <c r="I66" t="s">
        <v>424</v>
      </c>
    </row>
    <row r="67" spans="1:9" x14ac:dyDescent="0.25">
      <c r="A67" t="s">
        <v>539</v>
      </c>
      <c r="B67" t="str" cm="1">
        <f t="array" ref="B67">LEFT(_xlfn.SINGLE(Table1[EQUIP.
TAG]),SUM(LEN(_xlfn.SINGLE(Table1[EQUIP.
TAG]))-LEN(SUBSTITUTE(_xlfn.SINGLE(Table1[EQUIP.
TAG]),{"0","1","2","3","4","5","6","7","8","9"},""))))</f>
        <v>8557</v>
      </c>
      <c r="C67" s="2">
        <v>8557</v>
      </c>
      <c r="D67" t="s">
        <v>463</v>
      </c>
      <c r="E67" t="s">
        <v>464</v>
      </c>
      <c r="F67">
        <v>15</v>
      </c>
      <c r="G67" s="2">
        <v>480</v>
      </c>
      <c r="I67" t="s">
        <v>424</v>
      </c>
    </row>
    <row r="68" spans="1:9" x14ac:dyDescent="0.25">
      <c r="A68" t="s">
        <v>574</v>
      </c>
      <c r="B68" t="str" cm="1">
        <f t="array" ref="B68">LEFT(_xlfn.SINGLE(Table1[EQUIP.
TAG]),SUM(LEN(_xlfn.SINGLE(Table1[EQUIP.
TAG]))-LEN(SUBSTITUTE(_xlfn.SINGLE(Table1[EQUIP.
TAG]),{"0","1","2","3","4","5","6","7","8","9"},""))))</f>
        <v>9510</v>
      </c>
      <c r="C68" s="2">
        <v>9510</v>
      </c>
      <c r="D68" t="s">
        <v>506</v>
      </c>
      <c r="E68" t="s">
        <v>442</v>
      </c>
      <c r="F68">
        <v>3</v>
      </c>
      <c r="G68" s="2"/>
      <c r="I68" t="s">
        <v>434</v>
      </c>
    </row>
    <row r="69" spans="1:9" x14ac:dyDescent="0.25">
      <c r="A69" t="s">
        <v>573</v>
      </c>
      <c r="B69" t="str" cm="1">
        <f t="array" ref="B69">LEFT(_xlfn.SINGLE(Table1[EQUIP.
TAG]),SUM(LEN(_xlfn.SINGLE(Table1[EQUIP.
TAG]))-LEN(SUBSTITUTE(_xlfn.SINGLE(Table1[EQUIP.
TAG]),{"0","1","2","3","4","5","6","7","8","9"},""))))</f>
        <v>9520</v>
      </c>
      <c r="C69" s="2">
        <v>9520</v>
      </c>
      <c r="D69" t="s">
        <v>505</v>
      </c>
      <c r="E69" t="s">
        <v>442</v>
      </c>
      <c r="F69">
        <v>3</v>
      </c>
      <c r="G69" s="2"/>
      <c r="I69" t="s">
        <v>434</v>
      </c>
    </row>
    <row r="70" spans="1:9" x14ac:dyDescent="0.25">
      <c r="A70" t="s">
        <v>572</v>
      </c>
      <c r="B70" t="str" cm="1">
        <f t="array" ref="B70">LEFT(_xlfn.SINGLE(Table1[EQUIP.
TAG]),SUM(LEN(_xlfn.SINGLE(Table1[EQUIP.
TAG]))-LEN(SUBSTITUTE(_xlfn.SINGLE(Table1[EQUIP.
TAG]),{"0","1","2","3","4","5","6","7","8","9"},""))))</f>
        <v>9530</v>
      </c>
      <c r="C70" s="2">
        <v>9530</v>
      </c>
      <c r="D70" t="s">
        <v>504</v>
      </c>
      <c r="E70" t="s">
        <v>442</v>
      </c>
      <c r="F70">
        <v>0.4</v>
      </c>
      <c r="G70" s="2"/>
      <c r="I70" t="s">
        <v>434</v>
      </c>
    </row>
    <row r="71" spans="1:9" x14ac:dyDescent="0.25">
      <c r="A71" t="s">
        <v>567</v>
      </c>
      <c r="B71" t="str" cm="1">
        <f t="array" ref="B71">LEFT(_xlfn.SINGLE(Table1[EQUIP.
TAG]),SUM(LEN(_xlfn.SINGLE(Table1[EQUIP.
TAG]))-LEN(SUBSTITUTE(_xlfn.SINGLE(Table1[EQUIP.
TAG]),{"0","1","2","3","4","5","6","7","8","9"},""))))</f>
        <v>9540</v>
      </c>
      <c r="C71" s="2">
        <v>9540</v>
      </c>
      <c r="D71" t="s">
        <v>503</v>
      </c>
      <c r="E71" t="s">
        <v>442</v>
      </c>
      <c r="F71">
        <v>0.4</v>
      </c>
      <c r="G71" s="2"/>
      <c r="I71" t="s">
        <v>434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"/>
  <sheetViews>
    <sheetView topLeftCell="A73" workbookViewId="0">
      <selection activeCell="E12" sqref="E12"/>
    </sheetView>
  </sheetViews>
  <sheetFormatPr defaultRowHeight="15" x14ac:dyDescent="0.25"/>
  <cols>
    <col min="1" max="1" width="9.42578125" customWidth="1"/>
    <col min="3" max="3" width="20.5703125" customWidth="1"/>
    <col min="5" max="5" width="74.42578125" bestFit="1" customWidth="1"/>
    <col min="6" max="6" width="15.140625" customWidth="1"/>
    <col min="7" max="7" width="14.140625" customWidth="1"/>
    <col min="8" max="8" width="11.85546875" customWidth="1"/>
    <col min="9" max="9" width="14" customWidth="1"/>
    <col min="10" max="10" width="15" customWidth="1"/>
    <col min="11" max="11" width="11.5703125" customWidth="1"/>
    <col min="12" max="12" width="14.5703125" customWidth="1"/>
    <col min="13" max="13" width="21.28515625" customWidth="1"/>
    <col min="14" max="14" width="19" customWidth="1"/>
    <col min="15" max="15" width="17.7109375" customWidth="1"/>
    <col min="16" max="16" width="14.28515625" customWidth="1"/>
    <col min="17" max="17" width="13" customWidth="1"/>
    <col min="18" max="18" width="15.42578125" customWidth="1"/>
    <col min="19" max="19" width="11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41</v>
      </c>
      <c r="B2" t="s">
        <v>32</v>
      </c>
      <c r="C2">
        <v>5105</v>
      </c>
      <c r="D2" t="s">
        <v>42</v>
      </c>
      <c r="E2" t="s">
        <v>43</v>
      </c>
      <c r="F2" t="s">
        <v>21</v>
      </c>
      <c r="G2" t="s">
        <v>35</v>
      </c>
      <c r="H2" t="s">
        <v>399</v>
      </c>
      <c r="I2" t="s">
        <v>24</v>
      </c>
      <c r="J2" t="s">
        <v>25</v>
      </c>
      <c r="K2" t="s">
        <v>26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44</v>
      </c>
      <c r="S2" t="s">
        <v>34</v>
      </c>
      <c r="T2" t="s">
        <v>23</v>
      </c>
    </row>
    <row r="3" spans="1:20" x14ac:dyDescent="0.25">
      <c r="A3" t="s">
        <v>45</v>
      </c>
      <c r="B3" t="s">
        <v>32</v>
      </c>
      <c r="C3">
        <v>5105</v>
      </c>
      <c r="D3" t="s">
        <v>46</v>
      </c>
      <c r="E3" t="s">
        <v>43</v>
      </c>
      <c r="F3" t="s">
        <v>21</v>
      </c>
      <c r="G3" t="s">
        <v>35</v>
      </c>
      <c r="H3" t="s">
        <v>399</v>
      </c>
      <c r="I3" t="s">
        <v>24</v>
      </c>
      <c r="J3" t="s">
        <v>25</v>
      </c>
      <c r="K3" t="s">
        <v>26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44</v>
      </c>
      <c r="S3" t="s">
        <v>34</v>
      </c>
      <c r="T3" t="s">
        <v>23</v>
      </c>
    </row>
    <row r="4" spans="1:20" x14ac:dyDescent="0.25">
      <c r="A4" t="s">
        <v>47</v>
      </c>
      <c r="B4" t="s">
        <v>32</v>
      </c>
      <c r="C4">
        <v>5106</v>
      </c>
      <c r="D4" t="s">
        <v>48</v>
      </c>
      <c r="E4" t="s">
        <v>49</v>
      </c>
      <c r="F4" t="s">
        <v>21</v>
      </c>
      <c r="G4" t="s">
        <v>35</v>
      </c>
      <c r="H4" t="s">
        <v>399</v>
      </c>
      <c r="I4" t="s">
        <v>24</v>
      </c>
      <c r="J4" t="s">
        <v>25</v>
      </c>
      <c r="K4" t="s">
        <v>26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44</v>
      </c>
      <c r="S4" t="s">
        <v>34</v>
      </c>
      <c r="T4" t="s">
        <v>23</v>
      </c>
    </row>
    <row r="5" spans="1:20" x14ac:dyDescent="0.25">
      <c r="A5" t="s">
        <v>50</v>
      </c>
      <c r="B5" t="s">
        <v>51</v>
      </c>
      <c r="C5">
        <v>5106</v>
      </c>
      <c r="D5" t="s">
        <v>52</v>
      </c>
      <c r="E5" t="s">
        <v>53</v>
      </c>
      <c r="F5" t="s">
        <v>30</v>
      </c>
      <c r="G5" t="s">
        <v>54</v>
      </c>
      <c r="H5" t="s">
        <v>399</v>
      </c>
      <c r="I5" t="s">
        <v>24</v>
      </c>
      <c r="J5" t="s">
        <v>36</v>
      </c>
      <c r="K5" t="s">
        <v>26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44</v>
      </c>
      <c r="S5" t="s">
        <v>27</v>
      </c>
      <c r="T5" t="s">
        <v>23</v>
      </c>
    </row>
    <row r="6" spans="1:20" x14ac:dyDescent="0.25">
      <c r="A6" t="s">
        <v>55</v>
      </c>
      <c r="B6" t="s">
        <v>51</v>
      </c>
      <c r="C6">
        <v>5106</v>
      </c>
      <c r="D6" t="s">
        <v>56</v>
      </c>
      <c r="E6" t="s">
        <v>53</v>
      </c>
      <c r="F6" t="s">
        <v>30</v>
      </c>
      <c r="G6" t="s">
        <v>54</v>
      </c>
      <c r="H6" t="s">
        <v>399</v>
      </c>
      <c r="I6" t="s">
        <v>24</v>
      </c>
      <c r="J6" t="s">
        <v>36</v>
      </c>
      <c r="K6" t="s">
        <v>26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44</v>
      </c>
      <c r="S6" t="s">
        <v>27</v>
      </c>
      <c r="T6" t="s">
        <v>23</v>
      </c>
    </row>
    <row r="7" spans="1:20" x14ac:dyDescent="0.25">
      <c r="A7" t="s">
        <v>57</v>
      </c>
      <c r="B7" t="s">
        <v>51</v>
      </c>
      <c r="C7">
        <v>5106</v>
      </c>
      <c r="D7" t="s">
        <v>58</v>
      </c>
      <c r="E7" t="s">
        <v>53</v>
      </c>
      <c r="F7" t="s">
        <v>30</v>
      </c>
      <c r="G7" t="s">
        <v>54</v>
      </c>
      <c r="H7" t="s">
        <v>399</v>
      </c>
      <c r="I7" t="s">
        <v>24</v>
      </c>
      <c r="J7" t="s">
        <v>36</v>
      </c>
      <c r="K7" t="s">
        <v>26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44</v>
      </c>
      <c r="S7" t="s">
        <v>27</v>
      </c>
      <c r="T7" t="s">
        <v>23</v>
      </c>
    </row>
    <row r="8" spans="1:20" x14ac:dyDescent="0.25">
      <c r="A8" t="s">
        <v>59</v>
      </c>
      <c r="B8" t="s">
        <v>32</v>
      </c>
      <c r="C8">
        <v>5106</v>
      </c>
      <c r="D8" t="s">
        <v>60</v>
      </c>
      <c r="E8" t="s">
        <v>61</v>
      </c>
      <c r="F8" t="s">
        <v>21</v>
      </c>
      <c r="G8" t="s">
        <v>35</v>
      </c>
      <c r="H8" t="s">
        <v>399</v>
      </c>
      <c r="I8" t="s">
        <v>24</v>
      </c>
      <c r="J8" t="s">
        <v>36</v>
      </c>
      <c r="K8" t="s">
        <v>26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44</v>
      </c>
      <c r="T8" t="s">
        <v>23</v>
      </c>
    </row>
    <row r="9" spans="1:20" x14ac:dyDescent="0.25">
      <c r="A9" t="s">
        <v>62</v>
      </c>
      <c r="B9" t="s">
        <v>28</v>
      </c>
      <c r="C9">
        <v>5108</v>
      </c>
      <c r="D9" t="s">
        <v>63</v>
      </c>
      <c r="E9" t="s">
        <v>64</v>
      </c>
      <c r="F9" t="s">
        <v>33</v>
      </c>
      <c r="G9" t="s">
        <v>33</v>
      </c>
      <c r="H9" t="s">
        <v>400</v>
      </c>
      <c r="I9" t="s">
        <v>24</v>
      </c>
      <c r="J9" t="s">
        <v>25</v>
      </c>
      <c r="K9" t="s">
        <v>26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44</v>
      </c>
      <c r="S9" t="s">
        <v>34</v>
      </c>
      <c r="T9" t="s">
        <v>23</v>
      </c>
    </row>
    <row r="10" spans="1:20" x14ac:dyDescent="0.25">
      <c r="A10" t="s">
        <v>65</v>
      </c>
      <c r="B10" t="s">
        <v>32</v>
      </c>
      <c r="C10">
        <v>5108</v>
      </c>
      <c r="D10" t="s">
        <v>66</v>
      </c>
      <c r="E10" t="s">
        <v>67</v>
      </c>
      <c r="F10" t="s">
        <v>33</v>
      </c>
      <c r="G10" t="s">
        <v>33</v>
      </c>
      <c r="H10" t="s">
        <v>401</v>
      </c>
      <c r="I10" t="s">
        <v>24</v>
      </c>
      <c r="J10" t="s">
        <v>36</v>
      </c>
      <c r="K10" t="s">
        <v>26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44</v>
      </c>
      <c r="S10" t="s">
        <v>34</v>
      </c>
      <c r="T10" t="s">
        <v>23</v>
      </c>
    </row>
    <row r="11" spans="1:20" x14ac:dyDescent="0.25">
      <c r="A11" t="s">
        <v>68</v>
      </c>
      <c r="B11" t="s">
        <v>28</v>
      </c>
      <c r="C11">
        <v>5108</v>
      </c>
      <c r="D11" t="s">
        <v>66</v>
      </c>
      <c r="E11" t="s">
        <v>69</v>
      </c>
      <c r="F11" t="s">
        <v>33</v>
      </c>
      <c r="G11" t="s">
        <v>33</v>
      </c>
      <c r="H11" t="s">
        <v>400</v>
      </c>
      <c r="I11" t="s">
        <v>24</v>
      </c>
      <c r="J11" t="s">
        <v>25</v>
      </c>
      <c r="K11" t="s">
        <v>26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44</v>
      </c>
      <c r="S11" t="s">
        <v>34</v>
      </c>
      <c r="T11" t="s">
        <v>23</v>
      </c>
    </row>
    <row r="12" spans="1:20" x14ac:dyDescent="0.25">
      <c r="A12" t="s">
        <v>70</v>
      </c>
      <c r="B12" t="s">
        <v>71</v>
      </c>
      <c r="C12">
        <v>5108</v>
      </c>
      <c r="D12" t="s">
        <v>66</v>
      </c>
      <c r="E12" t="s">
        <v>72</v>
      </c>
      <c r="F12" t="s">
        <v>33</v>
      </c>
      <c r="G12" t="s">
        <v>33</v>
      </c>
      <c r="H12" t="s">
        <v>402</v>
      </c>
      <c r="I12" t="s">
        <v>24</v>
      </c>
      <c r="J12" t="s">
        <v>36</v>
      </c>
      <c r="K12" t="s">
        <v>26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44</v>
      </c>
      <c r="S12" t="s">
        <v>34</v>
      </c>
      <c r="T12" t="s">
        <v>23</v>
      </c>
    </row>
    <row r="13" spans="1:20" x14ac:dyDescent="0.25">
      <c r="A13" t="s">
        <v>73</v>
      </c>
      <c r="B13" t="s">
        <v>74</v>
      </c>
      <c r="C13">
        <v>5108</v>
      </c>
      <c r="D13" t="s">
        <v>66</v>
      </c>
      <c r="E13" t="s">
        <v>75</v>
      </c>
      <c r="F13" t="s">
        <v>33</v>
      </c>
      <c r="G13" t="s">
        <v>33</v>
      </c>
      <c r="H13" t="s">
        <v>402</v>
      </c>
      <c r="I13" t="s">
        <v>24</v>
      </c>
      <c r="J13" t="s">
        <v>36</v>
      </c>
      <c r="K13" t="s">
        <v>26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44</v>
      </c>
      <c r="S13" t="s">
        <v>34</v>
      </c>
      <c r="T13" t="s">
        <v>23</v>
      </c>
    </row>
    <row r="14" spans="1:20" x14ac:dyDescent="0.25">
      <c r="A14" t="s">
        <v>76</v>
      </c>
      <c r="B14" t="s">
        <v>32</v>
      </c>
      <c r="C14">
        <v>5108</v>
      </c>
      <c r="D14" t="s">
        <v>77</v>
      </c>
      <c r="E14" t="s">
        <v>67</v>
      </c>
      <c r="F14" t="s">
        <v>33</v>
      </c>
      <c r="G14" t="s">
        <v>33</v>
      </c>
      <c r="H14" t="s">
        <v>401</v>
      </c>
      <c r="I14" t="s">
        <v>24</v>
      </c>
      <c r="J14" t="s">
        <v>36</v>
      </c>
      <c r="K14" t="s">
        <v>26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44</v>
      </c>
      <c r="S14" t="s">
        <v>27</v>
      </c>
      <c r="T14" t="s">
        <v>23</v>
      </c>
    </row>
    <row r="15" spans="1:20" x14ac:dyDescent="0.25">
      <c r="A15" t="s">
        <v>78</v>
      </c>
      <c r="B15" t="s">
        <v>71</v>
      </c>
      <c r="C15">
        <v>5108</v>
      </c>
      <c r="D15" t="s">
        <v>77</v>
      </c>
      <c r="E15" t="s">
        <v>72</v>
      </c>
      <c r="F15" t="s">
        <v>33</v>
      </c>
      <c r="G15" t="s">
        <v>33</v>
      </c>
      <c r="H15" t="s">
        <v>402</v>
      </c>
      <c r="I15" t="s">
        <v>24</v>
      </c>
      <c r="J15" t="s">
        <v>36</v>
      </c>
      <c r="K15" t="s">
        <v>26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44</v>
      </c>
      <c r="S15" t="s">
        <v>27</v>
      </c>
      <c r="T15" t="s">
        <v>23</v>
      </c>
    </row>
    <row r="16" spans="1:20" x14ac:dyDescent="0.25">
      <c r="A16" t="s">
        <v>79</v>
      </c>
      <c r="B16" t="s">
        <v>74</v>
      </c>
      <c r="C16">
        <v>5108</v>
      </c>
      <c r="D16" t="s">
        <v>77</v>
      </c>
      <c r="E16" t="s">
        <v>75</v>
      </c>
      <c r="F16" t="s">
        <v>33</v>
      </c>
      <c r="G16" t="s">
        <v>33</v>
      </c>
      <c r="H16" t="s">
        <v>402</v>
      </c>
      <c r="I16" t="s">
        <v>24</v>
      </c>
      <c r="J16" t="s">
        <v>36</v>
      </c>
      <c r="K16" t="s">
        <v>26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44</v>
      </c>
      <c r="S16" t="s">
        <v>34</v>
      </c>
      <c r="T16" t="s">
        <v>23</v>
      </c>
    </row>
    <row r="17" spans="1:20" x14ac:dyDescent="0.25">
      <c r="A17" t="s">
        <v>80</v>
      </c>
      <c r="B17" t="s">
        <v>32</v>
      </c>
      <c r="C17">
        <v>5108</v>
      </c>
      <c r="D17" t="s">
        <v>81</v>
      </c>
      <c r="E17" t="s">
        <v>67</v>
      </c>
      <c r="F17" t="s">
        <v>33</v>
      </c>
      <c r="G17" t="s">
        <v>33</v>
      </c>
      <c r="H17" t="s">
        <v>401</v>
      </c>
      <c r="I17" t="s">
        <v>24</v>
      </c>
      <c r="J17" t="s">
        <v>36</v>
      </c>
      <c r="K17" t="s">
        <v>26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44</v>
      </c>
      <c r="S17" t="s">
        <v>27</v>
      </c>
      <c r="T17" t="s">
        <v>23</v>
      </c>
    </row>
    <row r="18" spans="1:20" x14ac:dyDescent="0.25">
      <c r="A18" t="s">
        <v>82</v>
      </c>
      <c r="B18" t="s">
        <v>71</v>
      </c>
      <c r="C18">
        <v>5108</v>
      </c>
      <c r="D18" t="s">
        <v>81</v>
      </c>
      <c r="E18" t="s">
        <v>72</v>
      </c>
      <c r="F18" t="s">
        <v>33</v>
      </c>
      <c r="G18" t="s">
        <v>33</v>
      </c>
      <c r="H18" t="s">
        <v>402</v>
      </c>
      <c r="I18" t="s">
        <v>24</v>
      </c>
      <c r="J18" t="s">
        <v>36</v>
      </c>
      <c r="K18" t="s">
        <v>26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44</v>
      </c>
      <c r="S18" t="s">
        <v>27</v>
      </c>
      <c r="T18" t="s">
        <v>23</v>
      </c>
    </row>
    <row r="19" spans="1:20" x14ac:dyDescent="0.25">
      <c r="A19" t="s">
        <v>83</v>
      </c>
      <c r="B19" t="s">
        <v>74</v>
      </c>
      <c r="C19">
        <v>5108</v>
      </c>
      <c r="D19" t="s">
        <v>81</v>
      </c>
      <c r="E19" t="s">
        <v>75</v>
      </c>
      <c r="F19" t="s">
        <v>33</v>
      </c>
      <c r="G19" t="s">
        <v>33</v>
      </c>
      <c r="H19" t="s">
        <v>402</v>
      </c>
      <c r="I19" t="s">
        <v>24</v>
      </c>
      <c r="J19" t="s">
        <v>36</v>
      </c>
      <c r="K19" t="s">
        <v>26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44</v>
      </c>
      <c r="S19" t="s">
        <v>34</v>
      </c>
      <c r="T19" t="s">
        <v>23</v>
      </c>
    </row>
    <row r="20" spans="1:20" x14ac:dyDescent="0.25">
      <c r="A20" t="s">
        <v>84</v>
      </c>
      <c r="B20" t="s">
        <v>32</v>
      </c>
      <c r="C20">
        <v>5108</v>
      </c>
      <c r="D20" t="s">
        <v>85</v>
      </c>
      <c r="E20" t="s">
        <v>67</v>
      </c>
      <c r="F20" t="s">
        <v>33</v>
      </c>
      <c r="G20" t="s">
        <v>33</v>
      </c>
      <c r="H20" t="s">
        <v>401</v>
      </c>
      <c r="I20" t="s">
        <v>24</v>
      </c>
      <c r="J20" t="s">
        <v>36</v>
      </c>
      <c r="K20" t="s">
        <v>26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44</v>
      </c>
      <c r="S20" t="s">
        <v>27</v>
      </c>
      <c r="T20" t="s">
        <v>23</v>
      </c>
    </row>
    <row r="21" spans="1:20" x14ac:dyDescent="0.25">
      <c r="A21" t="s">
        <v>86</v>
      </c>
      <c r="B21" t="s">
        <v>71</v>
      </c>
      <c r="C21">
        <v>5108</v>
      </c>
      <c r="D21" t="s">
        <v>85</v>
      </c>
      <c r="E21" t="s">
        <v>72</v>
      </c>
      <c r="F21" t="s">
        <v>33</v>
      </c>
      <c r="G21" t="s">
        <v>33</v>
      </c>
      <c r="H21" t="s">
        <v>402</v>
      </c>
      <c r="I21" t="s">
        <v>24</v>
      </c>
      <c r="J21" t="s">
        <v>36</v>
      </c>
      <c r="K21" t="s">
        <v>26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44</v>
      </c>
      <c r="S21" t="s">
        <v>27</v>
      </c>
      <c r="T21" t="s">
        <v>23</v>
      </c>
    </row>
    <row r="22" spans="1:20" x14ac:dyDescent="0.25">
      <c r="A22" t="s">
        <v>87</v>
      </c>
      <c r="B22" t="s">
        <v>74</v>
      </c>
      <c r="C22">
        <v>5108</v>
      </c>
      <c r="D22" t="s">
        <v>85</v>
      </c>
      <c r="E22" t="s">
        <v>75</v>
      </c>
      <c r="F22" t="s">
        <v>33</v>
      </c>
      <c r="G22" t="s">
        <v>33</v>
      </c>
      <c r="H22" t="s">
        <v>402</v>
      </c>
      <c r="I22" t="s">
        <v>24</v>
      </c>
      <c r="J22" t="s">
        <v>36</v>
      </c>
      <c r="K22" t="s">
        <v>26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44</v>
      </c>
      <c r="S22" t="s">
        <v>34</v>
      </c>
      <c r="T22" t="s">
        <v>23</v>
      </c>
    </row>
    <row r="23" spans="1:20" x14ac:dyDescent="0.25">
      <c r="A23" t="s">
        <v>88</v>
      </c>
      <c r="B23" t="s">
        <v>32</v>
      </c>
      <c r="C23">
        <v>5108</v>
      </c>
      <c r="D23" t="s">
        <v>89</v>
      </c>
      <c r="E23" t="s">
        <v>67</v>
      </c>
      <c r="F23" t="s">
        <v>33</v>
      </c>
      <c r="G23" t="s">
        <v>33</v>
      </c>
      <c r="H23" t="s">
        <v>401</v>
      </c>
      <c r="I23" t="s">
        <v>24</v>
      </c>
      <c r="J23" t="s">
        <v>36</v>
      </c>
      <c r="K23" t="s">
        <v>26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44</v>
      </c>
      <c r="S23" t="s">
        <v>27</v>
      </c>
      <c r="T23" t="s">
        <v>23</v>
      </c>
    </row>
    <row r="24" spans="1:20" x14ac:dyDescent="0.25">
      <c r="A24" t="s">
        <v>90</v>
      </c>
      <c r="B24" t="s">
        <v>71</v>
      </c>
      <c r="C24">
        <v>5108</v>
      </c>
      <c r="D24" t="s">
        <v>89</v>
      </c>
      <c r="E24" t="s">
        <v>72</v>
      </c>
      <c r="F24" t="s">
        <v>33</v>
      </c>
      <c r="G24" t="s">
        <v>33</v>
      </c>
      <c r="H24" t="s">
        <v>402</v>
      </c>
      <c r="I24" t="s">
        <v>24</v>
      </c>
      <c r="J24" t="s">
        <v>36</v>
      </c>
      <c r="K24" t="s">
        <v>26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44</v>
      </c>
      <c r="S24" t="s">
        <v>27</v>
      </c>
      <c r="T24" t="s">
        <v>23</v>
      </c>
    </row>
    <row r="25" spans="1:20" x14ac:dyDescent="0.25">
      <c r="A25" t="s">
        <v>91</v>
      </c>
      <c r="B25" t="s">
        <v>74</v>
      </c>
      <c r="C25">
        <v>5108</v>
      </c>
      <c r="D25" t="s">
        <v>89</v>
      </c>
      <c r="E25" t="s">
        <v>75</v>
      </c>
      <c r="F25" t="s">
        <v>33</v>
      </c>
      <c r="G25" t="s">
        <v>33</v>
      </c>
      <c r="H25" t="s">
        <v>402</v>
      </c>
      <c r="I25" t="s">
        <v>24</v>
      </c>
      <c r="J25" t="s">
        <v>36</v>
      </c>
      <c r="K25" t="s">
        <v>26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44</v>
      </c>
      <c r="S25" t="s">
        <v>34</v>
      </c>
      <c r="T25" t="s">
        <v>23</v>
      </c>
    </row>
    <row r="26" spans="1:20" x14ac:dyDescent="0.25">
      <c r="A26" t="s">
        <v>92</v>
      </c>
      <c r="B26" t="s">
        <v>32</v>
      </c>
      <c r="C26">
        <v>5108</v>
      </c>
      <c r="D26" t="s">
        <v>93</v>
      </c>
      <c r="E26" t="s">
        <v>67</v>
      </c>
      <c r="F26" t="s">
        <v>33</v>
      </c>
      <c r="G26" t="s">
        <v>33</v>
      </c>
      <c r="H26" t="s">
        <v>401</v>
      </c>
      <c r="I26" t="s">
        <v>24</v>
      </c>
      <c r="J26" t="s">
        <v>36</v>
      </c>
      <c r="K26" t="s">
        <v>26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44</v>
      </c>
      <c r="S26" t="s">
        <v>27</v>
      </c>
      <c r="T26" t="s">
        <v>23</v>
      </c>
    </row>
    <row r="27" spans="1:20" x14ac:dyDescent="0.25">
      <c r="A27" t="s">
        <v>94</v>
      </c>
      <c r="B27" t="s">
        <v>71</v>
      </c>
      <c r="C27">
        <v>5108</v>
      </c>
      <c r="D27" t="s">
        <v>93</v>
      </c>
      <c r="E27" t="s">
        <v>72</v>
      </c>
      <c r="F27" t="s">
        <v>33</v>
      </c>
      <c r="G27" t="s">
        <v>33</v>
      </c>
      <c r="H27" t="s">
        <v>402</v>
      </c>
      <c r="I27" t="s">
        <v>24</v>
      </c>
      <c r="J27" t="s">
        <v>36</v>
      </c>
      <c r="K27" t="s">
        <v>26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44</v>
      </c>
      <c r="S27" t="s">
        <v>27</v>
      </c>
      <c r="T27" t="s">
        <v>23</v>
      </c>
    </row>
    <row r="28" spans="1:20" x14ac:dyDescent="0.25">
      <c r="A28" t="s">
        <v>95</v>
      </c>
      <c r="B28" t="s">
        <v>74</v>
      </c>
      <c r="C28">
        <v>5108</v>
      </c>
      <c r="D28" t="s">
        <v>93</v>
      </c>
      <c r="E28" t="s">
        <v>75</v>
      </c>
      <c r="F28" t="s">
        <v>33</v>
      </c>
      <c r="G28" t="s">
        <v>33</v>
      </c>
      <c r="H28" t="s">
        <v>402</v>
      </c>
      <c r="I28" t="s">
        <v>24</v>
      </c>
      <c r="J28" t="s">
        <v>36</v>
      </c>
      <c r="K28" t="s">
        <v>26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44</v>
      </c>
      <c r="S28" t="s">
        <v>34</v>
      </c>
      <c r="T28" t="s">
        <v>23</v>
      </c>
    </row>
    <row r="29" spans="1:20" x14ac:dyDescent="0.25">
      <c r="A29" t="s">
        <v>96</v>
      </c>
      <c r="B29" t="s">
        <v>32</v>
      </c>
      <c r="C29">
        <v>5108</v>
      </c>
      <c r="D29" t="s">
        <v>97</v>
      </c>
      <c r="E29" t="s">
        <v>67</v>
      </c>
      <c r="F29" t="s">
        <v>33</v>
      </c>
      <c r="G29" t="s">
        <v>33</v>
      </c>
      <c r="H29" t="s">
        <v>401</v>
      </c>
      <c r="I29" t="s">
        <v>24</v>
      </c>
      <c r="J29" t="s">
        <v>36</v>
      </c>
      <c r="K29" t="s">
        <v>26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44</v>
      </c>
      <c r="S29" t="s">
        <v>27</v>
      </c>
      <c r="T29" t="s">
        <v>23</v>
      </c>
    </row>
    <row r="30" spans="1:20" x14ac:dyDescent="0.25">
      <c r="A30" t="s">
        <v>98</v>
      </c>
      <c r="B30" t="s">
        <v>71</v>
      </c>
      <c r="C30">
        <v>5108</v>
      </c>
      <c r="D30" t="s">
        <v>97</v>
      </c>
      <c r="E30" t="s">
        <v>72</v>
      </c>
      <c r="F30" t="s">
        <v>33</v>
      </c>
      <c r="G30" t="s">
        <v>33</v>
      </c>
      <c r="H30" t="s">
        <v>402</v>
      </c>
      <c r="I30" t="s">
        <v>24</v>
      </c>
      <c r="J30" t="s">
        <v>36</v>
      </c>
      <c r="K30" t="s">
        <v>26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44</v>
      </c>
      <c r="S30" t="s">
        <v>27</v>
      </c>
      <c r="T30" t="s">
        <v>23</v>
      </c>
    </row>
    <row r="31" spans="1:20" x14ac:dyDescent="0.25">
      <c r="A31" t="s">
        <v>99</v>
      </c>
      <c r="B31" t="s">
        <v>74</v>
      </c>
      <c r="C31">
        <v>5108</v>
      </c>
      <c r="D31" t="s">
        <v>97</v>
      </c>
      <c r="E31" t="s">
        <v>75</v>
      </c>
      <c r="F31" t="s">
        <v>33</v>
      </c>
      <c r="G31" t="s">
        <v>33</v>
      </c>
      <c r="H31" t="s">
        <v>402</v>
      </c>
      <c r="I31" t="s">
        <v>24</v>
      </c>
      <c r="J31" t="s">
        <v>36</v>
      </c>
      <c r="K31" t="s">
        <v>26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44</v>
      </c>
      <c r="S31" t="s">
        <v>34</v>
      </c>
      <c r="T31" t="s">
        <v>23</v>
      </c>
    </row>
    <row r="32" spans="1:20" x14ac:dyDescent="0.25">
      <c r="A32" t="s">
        <v>100</v>
      </c>
      <c r="B32" t="s">
        <v>32</v>
      </c>
      <c r="C32">
        <v>5108</v>
      </c>
      <c r="D32" t="s">
        <v>101</v>
      </c>
      <c r="E32" t="s">
        <v>67</v>
      </c>
      <c r="F32" t="s">
        <v>33</v>
      </c>
      <c r="G32" t="s">
        <v>33</v>
      </c>
      <c r="H32" t="s">
        <v>401</v>
      </c>
      <c r="I32" t="s">
        <v>24</v>
      </c>
      <c r="J32" t="s">
        <v>36</v>
      </c>
      <c r="K32" t="s">
        <v>26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44</v>
      </c>
      <c r="S32" t="s">
        <v>27</v>
      </c>
      <c r="T32" t="s">
        <v>23</v>
      </c>
    </row>
    <row r="33" spans="1:20" x14ac:dyDescent="0.25">
      <c r="A33" t="s">
        <v>102</v>
      </c>
      <c r="B33" t="s">
        <v>71</v>
      </c>
      <c r="C33">
        <v>5108</v>
      </c>
      <c r="D33" t="s">
        <v>101</v>
      </c>
      <c r="E33" t="s">
        <v>72</v>
      </c>
      <c r="F33" t="s">
        <v>33</v>
      </c>
      <c r="G33" t="s">
        <v>33</v>
      </c>
      <c r="H33" t="s">
        <v>402</v>
      </c>
      <c r="I33" t="s">
        <v>24</v>
      </c>
      <c r="J33" t="s">
        <v>36</v>
      </c>
      <c r="K33" t="s">
        <v>26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44</v>
      </c>
      <c r="S33" t="s">
        <v>27</v>
      </c>
      <c r="T33" t="s">
        <v>23</v>
      </c>
    </row>
    <row r="34" spans="1:20" x14ac:dyDescent="0.25">
      <c r="A34" t="s">
        <v>103</v>
      </c>
      <c r="B34" t="s">
        <v>74</v>
      </c>
      <c r="C34">
        <v>5108</v>
      </c>
      <c r="D34" t="s">
        <v>101</v>
      </c>
      <c r="E34" t="s">
        <v>75</v>
      </c>
      <c r="F34" t="s">
        <v>33</v>
      </c>
      <c r="G34" t="s">
        <v>33</v>
      </c>
      <c r="H34" t="s">
        <v>402</v>
      </c>
      <c r="I34" t="s">
        <v>24</v>
      </c>
      <c r="J34" t="s">
        <v>36</v>
      </c>
      <c r="K34" t="s">
        <v>26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44</v>
      </c>
      <c r="S34" t="s">
        <v>34</v>
      </c>
      <c r="T34" t="s">
        <v>23</v>
      </c>
    </row>
    <row r="35" spans="1:20" x14ac:dyDescent="0.25">
      <c r="A35" t="s">
        <v>104</v>
      </c>
      <c r="B35" t="s">
        <v>29</v>
      </c>
      <c r="C35">
        <v>5110</v>
      </c>
      <c r="D35" t="s">
        <v>105</v>
      </c>
      <c r="E35" t="s">
        <v>106</v>
      </c>
      <c r="F35" t="s">
        <v>30</v>
      </c>
      <c r="G35" t="s">
        <v>31</v>
      </c>
      <c r="H35" t="s">
        <v>403</v>
      </c>
      <c r="I35" t="s">
        <v>24</v>
      </c>
      <c r="J35" t="s">
        <v>25</v>
      </c>
      <c r="K35" t="s">
        <v>26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107</v>
      </c>
      <c r="S35" t="s">
        <v>34</v>
      </c>
      <c r="T35" t="s">
        <v>23</v>
      </c>
    </row>
    <row r="36" spans="1:20" x14ac:dyDescent="0.25">
      <c r="A36" t="s">
        <v>108</v>
      </c>
      <c r="B36" t="s">
        <v>28</v>
      </c>
      <c r="C36">
        <v>5110</v>
      </c>
      <c r="D36" t="s">
        <v>109</v>
      </c>
      <c r="E36" t="s">
        <v>110</v>
      </c>
      <c r="F36" t="s">
        <v>33</v>
      </c>
      <c r="G36" t="s">
        <v>33</v>
      </c>
      <c r="H36" t="s">
        <v>400</v>
      </c>
      <c r="I36" t="s">
        <v>24</v>
      </c>
      <c r="J36" t="s">
        <v>25</v>
      </c>
      <c r="K36" t="s">
        <v>26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107</v>
      </c>
      <c r="S36" t="s">
        <v>27</v>
      </c>
      <c r="T36" t="s">
        <v>23</v>
      </c>
    </row>
    <row r="37" spans="1:20" x14ac:dyDescent="0.25">
      <c r="A37" t="s">
        <v>111</v>
      </c>
      <c r="B37" t="s">
        <v>28</v>
      </c>
      <c r="C37">
        <v>5110</v>
      </c>
      <c r="D37" t="s">
        <v>112</v>
      </c>
      <c r="E37" t="s">
        <v>113</v>
      </c>
      <c r="F37" t="s">
        <v>33</v>
      </c>
      <c r="G37" t="s">
        <v>33</v>
      </c>
      <c r="H37" t="s">
        <v>400</v>
      </c>
      <c r="I37" t="s">
        <v>24</v>
      </c>
      <c r="J37" t="s">
        <v>25</v>
      </c>
      <c r="K37" t="s">
        <v>26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107</v>
      </c>
      <c r="S37" t="s">
        <v>27</v>
      </c>
      <c r="T37" t="s">
        <v>23</v>
      </c>
    </row>
    <row r="38" spans="1:20" x14ac:dyDescent="0.25">
      <c r="A38" t="s">
        <v>114</v>
      </c>
      <c r="B38" t="s">
        <v>32</v>
      </c>
      <c r="C38">
        <v>5110</v>
      </c>
      <c r="D38" t="s">
        <v>115</v>
      </c>
      <c r="E38" t="s">
        <v>116</v>
      </c>
      <c r="F38" t="s">
        <v>21</v>
      </c>
      <c r="G38" t="s">
        <v>35</v>
      </c>
      <c r="H38" t="s">
        <v>404</v>
      </c>
      <c r="I38" t="s">
        <v>24</v>
      </c>
      <c r="J38" t="s">
        <v>25</v>
      </c>
      <c r="K38" t="s">
        <v>26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107</v>
      </c>
      <c r="S38" t="s">
        <v>34</v>
      </c>
      <c r="T38" t="s">
        <v>23</v>
      </c>
    </row>
    <row r="39" spans="1:20" x14ac:dyDescent="0.25">
      <c r="A39" t="s">
        <v>117</v>
      </c>
      <c r="B39" t="s">
        <v>118</v>
      </c>
      <c r="C39">
        <v>5113</v>
      </c>
      <c r="D39" t="s">
        <v>119</v>
      </c>
      <c r="E39" t="s">
        <v>120</v>
      </c>
      <c r="F39" t="s">
        <v>30</v>
      </c>
      <c r="G39" t="s">
        <v>31</v>
      </c>
      <c r="H39" t="s">
        <v>405</v>
      </c>
      <c r="I39" t="s">
        <v>24</v>
      </c>
      <c r="J39" t="s">
        <v>36</v>
      </c>
      <c r="K39" t="s">
        <v>26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121</v>
      </c>
      <c r="S39" t="s">
        <v>27</v>
      </c>
      <c r="T39" t="s">
        <v>23</v>
      </c>
    </row>
    <row r="40" spans="1:20" x14ac:dyDescent="0.25">
      <c r="A40" t="s">
        <v>122</v>
      </c>
      <c r="B40" t="s">
        <v>38</v>
      </c>
      <c r="C40">
        <v>5113</v>
      </c>
      <c r="D40" t="s">
        <v>119</v>
      </c>
      <c r="E40" t="s">
        <v>123</v>
      </c>
      <c r="F40" t="s">
        <v>30</v>
      </c>
      <c r="G40" t="s">
        <v>31</v>
      </c>
      <c r="H40" t="s">
        <v>405</v>
      </c>
      <c r="I40" t="s">
        <v>24</v>
      </c>
      <c r="J40" t="s">
        <v>25</v>
      </c>
      <c r="K40" t="s">
        <v>26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121</v>
      </c>
      <c r="S40" t="s">
        <v>34</v>
      </c>
      <c r="T40" t="s">
        <v>23</v>
      </c>
    </row>
    <row r="41" spans="1:20" x14ac:dyDescent="0.25">
      <c r="A41" t="s">
        <v>124</v>
      </c>
      <c r="B41" t="s">
        <v>29</v>
      </c>
      <c r="C41">
        <v>5120</v>
      </c>
      <c r="D41" t="s">
        <v>125</v>
      </c>
      <c r="E41" t="s">
        <v>126</v>
      </c>
      <c r="F41" t="s">
        <v>30</v>
      </c>
      <c r="G41" t="s">
        <v>31</v>
      </c>
      <c r="H41" t="s">
        <v>403</v>
      </c>
      <c r="I41" t="s">
        <v>24</v>
      </c>
      <c r="J41" t="s">
        <v>25</v>
      </c>
      <c r="K41" t="s">
        <v>26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107</v>
      </c>
      <c r="S41" t="s">
        <v>34</v>
      </c>
      <c r="T41" t="s">
        <v>23</v>
      </c>
    </row>
    <row r="42" spans="1:20" x14ac:dyDescent="0.25">
      <c r="A42" t="s">
        <v>127</v>
      </c>
      <c r="B42" t="s">
        <v>28</v>
      </c>
      <c r="C42">
        <v>5120</v>
      </c>
      <c r="D42" t="s">
        <v>128</v>
      </c>
      <c r="E42" t="s">
        <v>129</v>
      </c>
      <c r="F42" t="s">
        <v>33</v>
      </c>
      <c r="G42" t="s">
        <v>33</v>
      </c>
      <c r="H42" t="s">
        <v>400</v>
      </c>
      <c r="I42" t="s">
        <v>24</v>
      </c>
      <c r="J42" t="s">
        <v>25</v>
      </c>
      <c r="K42" t="s">
        <v>26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107</v>
      </c>
      <c r="S42" t="s">
        <v>27</v>
      </c>
      <c r="T42" t="s">
        <v>23</v>
      </c>
    </row>
    <row r="43" spans="1:20" x14ac:dyDescent="0.25">
      <c r="A43" t="s">
        <v>130</v>
      </c>
      <c r="B43" t="s">
        <v>28</v>
      </c>
      <c r="C43">
        <v>5120</v>
      </c>
      <c r="D43" t="s">
        <v>131</v>
      </c>
      <c r="E43" t="s">
        <v>132</v>
      </c>
      <c r="F43" t="s">
        <v>33</v>
      </c>
      <c r="G43" t="s">
        <v>33</v>
      </c>
      <c r="H43" t="s">
        <v>400</v>
      </c>
      <c r="I43" t="s">
        <v>24</v>
      </c>
      <c r="J43" t="s">
        <v>25</v>
      </c>
      <c r="K43" t="s">
        <v>26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107</v>
      </c>
      <c r="S43" t="s">
        <v>27</v>
      </c>
      <c r="T43" t="s">
        <v>23</v>
      </c>
    </row>
    <row r="44" spans="1:20" x14ac:dyDescent="0.25">
      <c r="A44" t="s">
        <v>133</v>
      </c>
      <c r="B44" t="s">
        <v>32</v>
      </c>
      <c r="C44">
        <v>5120</v>
      </c>
      <c r="D44" t="s">
        <v>134</v>
      </c>
      <c r="E44" t="s">
        <v>135</v>
      </c>
      <c r="F44" t="s">
        <v>21</v>
      </c>
      <c r="G44" t="s">
        <v>35</v>
      </c>
      <c r="H44" t="s">
        <v>404</v>
      </c>
      <c r="I44" t="s">
        <v>24</v>
      </c>
      <c r="J44" t="s">
        <v>25</v>
      </c>
      <c r="K44" t="s">
        <v>26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107</v>
      </c>
      <c r="S44" t="s">
        <v>34</v>
      </c>
      <c r="T44" t="s">
        <v>23</v>
      </c>
    </row>
    <row r="45" spans="1:20" x14ac:dyDescent="0.25">
      <c r="A45" t="s">
        <v>136</v>
      </c>
      <c r="B45" t="s">
        <v>20</v>
      </c>
      <c r="C45">
        <v>5122</v>
      </c>
      <c r="D45" t="s">
        <v>137</v>
      </c>
      <c r="E45" t="s">
        <v>138</v>
      </c>
      <c r="F45" t="s">
        <v>21</v>
      </c>
      <c r="G45" t="s">
        <v>22</v>
      </c>
      <c r="H45" t="s">
        <v>403</v>
      </c>
      <c r="I45" t="s">
        <v>24</v>
      </c>
      <c r="J45" t="s">
        <v>25</v>
      </c>
      <c r="K45" t="s">
        <v>26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107</v>
      </c>
      <c r="S45" t="s">
        <v>27</v>
      </c>
      <c r="T45" t="s">
        <v>23</v>
      </c>
    </row>
    <row r="46" spans="1:20" x14ac:dyDescent="0.25">
      <c r="A46" t="s">
        <v>139</v>
      </c>
      <c r="B46" t="s">
        <v>20</v>
      </c>
      <c r="C46">
        <v>5122</v>
      </c>
      <c r="D46" t="s">
        <v>140</v>
      </c>
      <c r="E46" t="s">
        <v>138</v>
      </c>
      <c r="F46" t="s">
        <v>21</v>
      </c>
      <c r="G46" t="s">
        <v>22</v>
      </c>
      <c r="H46" t="s">
        <v>403</v>
      </c>
      <c r="I46" t="s">
        <v>24</v>
      </c>
      <c r="J46" t="s">
        <v>25</v>
      </c>
      <c r="K46" t="s">
        <v>26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107</v>
      </c>
      <c r="S46" t="s">
        <v>27</v>
      </c>
      <c r="T46" t="s">
        <v>23</v>
      </c>
    </row>
    <row r="47" spans="1:20" x14ac:dyDescent="0.25">
      <c r="A47" t="s">
        <v>141</v>
      </c>
      <c r="B47" t="s">
        <v>20</v>
      </c>
      <c r="C47">
        <v>5122</v>
      </c>
      <c r="D47" t="s">
        <v>142</v>
      </c>
      <c r="E47" t="s">
        <v>138</v>
      </c>
      <c r="F47" t="s">
        <v>21</v>
      </c>
      <c r="G47" t="s">
        <v>22</v>
      </c>
      <c r="H47" t="s">
        <v>403</v>
      </c>
      <c r="I47" t="s">
        <v>24</v>
      </c>
      <c r="J47" t="s">
        <v>25</v>
      </c>
      <c r="K47" t="s">
        <v>26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107</v>
      </c>
      <c r="S47" t="s">
        <v>27</v>
      </c>
      <c r="T47" t="s">
        <v>23</v>
      </c>
    </row>
    <row r="48" spans="1:20" x14ac:dyDescent="0.25">
      <c r="A48" t="s">
        <v>143</v>
      </c>
      <c r="B48" t="s">
        <v>118</v>
      </c>
      <c r="C48">
        <v>5123</v>
      </c>
      <c r="D48" t="s">
        <v>144</v>
      </c>
      <c r="E48" t="s">
        <v>145</v>
      </c>
      <c r="F48" t="s">
        <v>30</v>
      </c>
      <c r="G48" t="s">
        <v>31</v>
      </c>
      <c r="H48" t="s">
        <v>405</v>
      </c>
      <c r="I48" t="s">
        <v>24</v>
      </c>
      <c r="J48" t="s">
        <v>36</v>
      </c>
      <c r="K48" t="s">
        <v>26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121</v>
      </c>
      <c r="S48" t="s">
        <v>27</v>
      </c>
      <c r="T48" t="s">
        <v>23</v>
      </c>
    </row>
    <row r="49" spans="1:20" x14ac:dyDescent="0.25">
      <c r="A49" t="s">
        <v>146</v>
      </c>
      <c r="B49" t="s">
        <v>38</v>
      </c>
      <c r="C49">
        <v>5123</v>
      </c>
      <c r="D49" t="s">
        <v>144</v>
      </c>
      <c r="E49" t="s">
        <v>147</v>
      </c>
      <c r="F49" t="s">
        <v>30</v>
      </c>
      <c r="G49" t="s">
        <v>31</v>
      </c>
      <c r="H49" t="s">
        <v>405</v>
      </c>
      <c r="I49" t="s">
        <v>24</v>
      </c>
      <c r="J49" t="s">
        <v>25</v>
      </c>
      <c r="K49" t="s">
        <v>26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121</v>
      </c>
      <c r="S49" t="s">
        <v>34</v>
      </c>
      <c r="T49" t="s">
        <v>23</v>
      </c>
    </row>
    <row r="50" spans="1:20" x14ac:dyDescent="0.25">
      <c r="A50" t="s">
        <v>148</v>
      </c>
      <c r="B50" t="s">
        <v>29</v>
      </c>
      <c r="C50">
        <v>5130</v>
      </c>
      <c r="D50" t="s">
        <v>149</v>
      </c>
      <c r="E50" t="s">
        <v>150</v>
      </c>
      <c r="F50" t="s">
        <v>30</v>
      </c>
      <c r="G50" t="s">
        <v>31</v>
      </c>
      <c r="H50" t="s">
        <v>406</v>
      </c>
      <c r="I50" t="s">
        <v>24</v>
      </c>
      <c r="J50" t="s">
        <v>25</v>
      </c>
      <c r="K50" t="s">
        <v>26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107</v>
      </c>
      <c r="S50" t="s">
        <v>34</v>
      </c>
      <c r="T50" t="s">
        <v>23</v>
      </c>
    </row>
    <row r="51" spans="1:20" x14ac:dyDescent="0.25">
      <c r="A51" t="s">
        <v>151</v>
      </c>
      <c r="B51" t="s">
        <v>28</v>
      </c>
      <c r="C51">
        <v>5130</v>
      </c>
      <c r="D51" t="s">
        <v>152</v>
      </c>
      <c r="E51" t="s">
        <v>153</v>
      </c>
      <c r="F51" t="s">
        <v>33</v>
      </c>
      <c r="G51" t="s">
        <v>33</v>
      </c>
      <c r="H51" t="s">
        <v>400</v>
      </c>
      <c r="I51" t="s">
        <v>24</v>
      </c>
      <c r="J51" t="s">
        <v>25</v>
      </c>
      <c r="K51" t="s">
        <v>26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107</v>
      </c>
      <c r="S51" t="s">
        <v>27</v>
      </c>
      <c r="T51" t="s">
        <v>23</v>
      </c>
    </row>
    <row r="52" spans="1:20" x14ac:dyDescent="0.25">
      <c r="A52" t="s">
        <v>154</v>
      </c>
      <c r="B52" t="s">
        <v>28</v>
      </c>
      <c r="C52">
        <v>5130</v>
      </c>
      <c r="D52" t="s">
        <v>155</v>
      </c>
      <c r="E52" t="s">
        <v>156</v>
      </c>
      <c r="F52" t="s">
        <v>33</v>
      </c>
      <c r="G52" t="s">
        <v>33</v>
      </c>
      <c r="H52" t="s">
        <v>400</v>
      </c>
      <c r="I52" t="s">
        <v>24</v>
      </c>
      <c r="J52" t="s">
        <v>25</v>
      </c>
      <c r="K52" t="s">
        <v>26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107</v>
      </c>
      <c r="S52" t="s">
        <v>27</v>
      </c>
      <c r="T52" t="s">
        <v>23</v>
      </c>
    </row>
    <row r="53" spans="1:20" x14ac:dyDescent="0.25">
      <c r="A53" t="s">
        <v>157</v>
      </c>
      <c r="B53" t="s">
        <v>32</v>
      </c>
      <c r="C53">
        <v>5130</v>
      </c>
      <c r="D53" t="s">
        <v>158</v>
      </c>
      <c r="E53" t="s">
        <v>159</v>
      </c>
      <c r="F53" t="s">
        <v>21</v>
      </c>
      <c r="G53" t="s">
        <v>35</v>
      </c>
      <c r="H53" t="s">
        <v>404</v>
      </c>
      <c r="I53" t="s">
        <v>24</v>
      </c>
      <c r="J53" t="s">
        <v>25</v>
      </c>
      <c r="K53" t="s">
        <v>26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107</v>
      </c>
      <c r="S53" t="s">
        <v>34</v>
      </c>
      <c r="T53" t="s">
        <v>23</v>
      </c>
    </row>
    <row r="54" spans="1:20" x14ac:dyDescent="0.25">
      <c r="A54" t="s">
        <v>160</v>
      </c>
      <c r="B54" t="s">
        <v>20</v>
      </c>
      <c r="C54">
        <v>5132</v>
      </c>
      <c r="D54" t="s">
        <v>161</v>
      </c>
      <c r="E54" t="s">
        <v>162</v>
      </c>
      <c r="F54" t="s">
        <v>21</v>
      </c>
      <c r="G54" t="s">
        <v>22</v>
      </c>
      <c r="H54" t="s">
        <v>406</v>
      </c>
      <c r="I54" t="s">
        <v>24</v>
      </c>
      <c r="J54" t="s">
        <v>25</v>
      </c>
      <c r="K54" t="s">
        <v>26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107</v>
      </c>
      <c r="S54" t="s">
        <v>27</v>
      </c>
      <c r="T54" t="s">
        <v>23</v>
      </c>
    </row>
    <row r="55" spans="1:20" x14ac:dyDescent="0.25">
      <c r="A55" t="s">
        <v>163</v>
      </c>
      <c r="B55" t="s">
        <v>20</v>
      </c>
      <c r="C55">
        <v>5132</v>
      </c>
      <c r="D55" t="s">
        <v>164</v>
      </c>
      <c r="E55" t="s">
        <v>162</v>
      </c>
      <c r="F55" t="s">
        <v>21</v>
      </c>
      <c r="G55" t="s">
        <v>22</v>
      </c>
      <c r="H55" t="s">
        <v>406</v>
      </c>
      <c r="I55" t="s">
        <v>24</v>
      </c>
      <c r="J55" t="s">
        <v>25</v>
      </c>
      <c r="K55" t="s">
        <v>26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107</v>
      </c>
      <c r="S55" t="s">
        <v>27</v>
      </c>
      <c r="T55" t="s">
        <v>23</v>
      </c>
    </row>
    <row r="56" spans="1:20" x14ac:dyDescent="0.25">
      <c r="A56" t="s">
        <v>165</v>
      </c>
      <c r="B56" t="s">
        <v>118</v>
      </c>
      <c r="C56">
        <v>5133</v>
      </c>
      <c r="D56" t="s">
        <v>166</v>
      </c>
      <c r="E56" t="s">
        <v>167</v>
      </c>
      <c r="F56" t="s">
        <v>30</v>
      </c>
      <c r="G56" t="s">
        <v>31</v>
      </c>
      <c r="H56" t="s">
        <v>405</v>
      </c>
      <c r="I56" t="s">
        <v>24</v>
      </c>
      <c r="J56" t="s">
        <v>36</v>
      </c>
      <c r="K56" t="s">
        <v>26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121</v>
      </c>
      <c r="S56" t="s">
        <v>27</v>
      </c>
      <c r="T56" t="s">
        <v>23</v>
      </c>
    </row>
    <row r="57" spans="1:20" x14ac:dyDescent="0.25">
      <c r="A57" t="s">
        <v>168</v>
      </c>
      <c r="B57" t="s">
        <v>38</v>
      </c>
      <c r="C57">
        <v>5133</v>
      </c>
      <c r="D57" t="s">
        <v>166</v>
      </c>
      <c r="E57" t="s">
        <v>169</v>
      </c>
      <c r="F57" t="s">
        <v>30</v>
      </c>
      <c r="G57" t="s">
        <v>31</v>
      </c>
      <c r="H57" t="s">
        <v>405</v>
      </c>
      <c r="I57" t="s">
        <v>24</v>
      </c>
      <c r="J57" t="s">
        <v>25</v>
      </c>
      <c r="K57" t="s">
        <v>26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121</v>
      </c>
      <c r="S57" t="s">
        <v>34</v>
      </c>
      <c r="T57" t="s">
        <v>23</v>
      </c>
    </row>
    <row r="58" spans="1:20" x14ac:dyDescent="0.25">
      <c r="A58" t="s">
        <v>170</v>
      </c>
      <c r="B58" t="s">
        <v>29</v>
      </c>
      <c r="C58">
        <v>5140</v>
      </c>
      <c r="D58" t="s">
        <v>171</v>
      </c>
      <c r="E58" t="s">
        <v>172</v>
      </c>
      <c r="F58" t="s">
        <v>30</v>
      </c>
      <c r="G58" t="s">
        <v>31</v>
      </c>
      <c r="H58" t="s">
        <v>406</v>
      </c>
      <c r="I58" t="s">
        <v>24</v>
      </c>
      <c r="J58" t="s">
        <v>25</v>
      </c>
      <c r="K58" t="s">
        <v>26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107</v>
      </c>
      <c r="S58" t="s">
        <v>34</v>
      </c>
      <c r="T58" t="s">
        <v>23</v>
      </c>
    </row>
    <row r="59" spans="1:20" x14ac:dyDescent="0.25">
      <c r="A59" t="s">
        <v>173</v>
      </c>
      <c r="B59" t="s">
        <v>28</v>
      </c>
      <c r="C59">
        <v>5140</v>
      </c>
      <c r="D59" t="s">
        <v>174</v>
      </c>
      <c r="E59" t="s">
        <v>175</v>
      </c>
      <c r="F59" t="s">
        <v>33</v>
      </c>
      <c r="G59" t="s">
        <v>33</v>
      </c>
      <c r="H59" t="s">
        <v>400</v>
      </c>
      <c r="I59" t="s">
        <v>24</v>
      </c>
      <c r="J59" t="s">
        <v>25</v>
      </c>
      <c r="K59" t="s">
        <v>26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107</v>
      </c>
      <c r="S59" t="s">
        <v>27</v>
      </c>
      <c r="T59" t="s">
        <v>23</v>
      </c>
    </row>
    <row r="60" spans="1:20" x14ac:dyDescent="0.25">
      <c r="A60" t="s">
        <v>176</v>
      </c>
      <c r="B60" t="s">
        <v>28</v>
      </c>
      <c r="C60">
        <v>5140</v>
      </c>
      <c r="D60" t="s">
        <v>177</v>
      </c>
      <c r="E60" t="s">
        <v>178</v>
      </c>
      <c r="F60" t="s">
        <v>33</v>
      </c>
      <c r="G60" t="s">
        <v>33</v>
      </c>
      <c r="H60" t="s">
        <v>400</v>
      </c>
      <c r="I60" t="s">
        <v>24</v>
      </c>
      <c r="J60" t="s">
        <v>25</v>
      </c>
      <c r="K60" t="s">
        <v>26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107</v>
      </c>
      <c r="S60" t="s">
        <v>27</v>
      </c>
      <c r="T60" t="s">
        <v>23</v>
      </c>
    </row>
    <row r="61" spans="1:20" x14ac:dyDescent="0.25">
      <c r="A61" t="s">
        <v>179</v>
      </c>
      <c r="B61" t="s">
        <v>32</v>
      </c>
      <c r="C61">
        <v>5140</v>
      </c>
      <c r="D61" t="s">
        <v>180</v>
      </c>
      <c r="E61" t="s">
        <v>181</v>
      </c>
      <c r="F61" t="s">
        <v>21</v>
      </c>
      <c r="G61" t="s">
        <v>35</v>
      </c>
      <c r="H61" t="s">
        <v>404</v>
      </c>
      <c r="I61" t="s">
        <v>24</v>
      </c>
      <c r="J61" t="s">
        <v>25</v>
      </c>
      <c r="K61" t="s">
        <v>26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107</v>
      </c>
      <c r="S61" t="s">
        <v>34</v>
      </c>
      <c r="T61" t="s">
        <v>23</v>
      </c>
    </row>
    <row r="62" spans="1:20" x14ac:dyDescent="0.25">
      <c r="A62" t="s">
        <v>182</v>
      </c>
      <c r="B62" t="s">
        <v>20</v>
      </c>
      <c r="C62">
        <v>5142</v>
      </c>
      <c r="D62" t="s">
        <v>183</v>
      </c>
      <c r="E62" t="s">
        <v>184</v>
      </c>
      <c r="F62" t="s">
        <v>21</v>
      </c>
      <c r="G62" t="s">
        <v>22</v>
      </c>
      <c r="H62" t="s">
        <v>406</v>
      </c>
      <c r="I62" t="s">
        <v>24</v>
      </c>
      <c r="J62" t="s">
        <v>25</v>
      </c>
      <c r="K62" t="s">
        <v>26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107</v>
      </c>
      <c r="S62" t="s">
        <v>27</v>
      </c>
      <c r="T62" t="s">
        <v>23</v>
      </c>
    </row>
    <row r="63" spans="1:20" x14ac:dyDescent="0.25">
      <c r="A63" t="s">
        <v>185</v>
      </c>
      <c r="B63" t="s">
        <v>20</v>
      </c>
      <c r="C63">
        <v>5142</v>
      </c>
      <c r="D63" t="s">
        <v>186</v>
      </c>
      <c r="E63" t="s">
        <v>184</v>
      </c>
      <c r="F63" t="s">
        <v>21</v>
      </c>
      <c r="G63" t="s">
        <v>22</v>
      </c>
      <c r="H63" t="s">
        <v>406</v>
      </c>
      <c r="I63" t="s">
        <v>24</v>
      </c>
      <c r="J63" t="s">
        <v>25</v>
      </c>
      <c r="K63" t="s">
        <v>26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107</v>
      </c>
      <c r="S63" t="s">
        <v>27</v>
      </c>
      <c r="T63" t="s">
        <v>23</v>
      </c>
    </row>
    <row r="64" spans="1:20" x14ac:dyDescent="0.25">
      <c r="A64" t="s">
        <v>187</v>
      </c>
      <c r="B64" t="s">
        <v>20</v>
      </c>
      <c r="C64">
        <v>5142</v>
      </c>
      <c r="D64" t="s">
        <v>188</v>
      </c>
      <c r="E64" t="s">
        <v>184</v>
      </c>
      <c r="F64" t="s">
        <v>21</v>
      </c>
      <c r="G64" t="s">
        <v>22</v>
      </c>
      <c r="H64" t="s">
        <v>406</v>
      </c>
      <c r="I64" t="s">
        <v>24</v>
      </c>
      <c r="J64" t="s">
        <v>25</v>
      </c>
      <c r="K64" t="s">
        <v>26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107</v>
      </c>
      <c r="S64" t="s">
        <v>27</v>
      </c>
      <c r="T64" t="s">
        <v>23</v>
      </c>
    </row>
    <row r="65" spans="1:20" x14ac:dyDescent="0.25">
      <c r="A65" t="s">
        <v>189</v>
      </c>
      <c r="B65" t="s">
        <v>118</v>
      </c>
      <c r="C65">
        <v>5143</v>
      </c>
      <c r="D65" t="s">
        <v>190</v>
      </c>
      <c r="E65" t="s">
        <v>191</v>
      </c>
      <c r="F65" t="s">
        <v>30</v>
      </c>
      <c r="G65" t="s">
        <v>31</v>
      </c>
      <c r="H65" t="s">
        <v>405</v>
      </c>
      <c r="I65" t="s">
        <v>24</v>
      </c>
      <c r="J65" t="s">
        <v>36</v>
      </c>
      <c r="K65" t="s">
        <v>26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121</v>
      </c>
      <c r="S65" t="s">
        <v>27</v>
      </c>
      <c r="T65" t="s">
        <v>23</v>
      </c>
    </row>
    <row r="66" spans="1:20" x14ac:dyDescent="0.25">
      <c r="A66" t="s">
        <v>192</v>
      </c>
      <c r="B66" t="s">
        <v>38</v>
      </c>
      <c r="C66">
        <v>5143</v>
      </c>
      <c r="D66" t="s">
        <v>190</v>
      </c>
      <c r="E66" t="s">
        <v>193</v>
      </c>
      <c r="F66" t="s">
        <v>30</v>
      </c>
      <c r="G66" t="s">
        <v>31</v>
      </c>
      <c r="H66" t="s">
        <v>405</v>
      </c>
      <c r="I66" t="s">
        <v>24</v>
      </c>
      <c r="J66" t="s">
        <v>25</v>
      </c>
      <c r="K66" t="s">
        <v>26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121</v>
      </c>
      <c r="S66" t="s">
        <v>34</v>
      </c>
      <c r="T66" t="s">
        <v>23</v>
      </c>
    </row>
    <row r="67" spans="1:20" x14ac:dyDescent="0.25">
      <c r="A67" t="s">
        <v>194</v>
      </c>
      <c r="B67" t="s">
        <v>28</v>
      </c>
      <c r="C67">
        <v>5149</v>
      </c>
      <c r="D67" t="s">
        <v>195</v>
      </c>
      <c r="E67" t="s">
        <v>196</v>
      </c>
      <c r="F67" t="s">
        <v>33</v>
      </c>
      <c r="G67" t="s">
        <v>33</v>
      </c>
      <c r="H67" t="s">
        <v>400</v>
      </c>
      <c r="J67" t="s">
        <v>25</v>
      </c>
      <c r="K67" t="s">
        <v>26</v>
      </c>
      <c r="R67" t="s">
        <v>121</v>
      </c>
      <c r="S67" t="s">
        <v>34</v>
      </c>
      <c r="T67" t="s">
        <v>23</v>
      </c>
    </row>
    <row r="68" spans="1:20" x14ac:dyDescent="0.25">
      <c r="A68" t="s">
        <v>197</v>
      </c>
      <c r="B68" t="s">
        <v>28</v>
      </c>
      <c r="C68">
        <v>5149</v>
      </c>
      <c r="D68" t="s">
        <v>198</v>
      </c>
      <c r="E68" t="s">
        <v>196</v>
      </c>
      <c r="F68" t="s">
        <v>33</v>
      </c>
      <c r="G68" t="s">
        <v>33</v>
      </c>
      <c r="H68" t="s">
        <v>400</v>
      </c>
      <c r="J68" t="s">
        <v>25</v>
      </c>
      <c r="K68" t="s">
        <v>26</v>
      </c>
      <c r="R68" t="s">
        <v>121</v>
      </c>
      <c r="S68" t="s">
        <v>34</v>
      </c>
      <c r="T68" t="s">
        <v>23</v>
      </c>
    </row>
    <row r="69" spans="1:20" x14ac:dyDescent="0.25">
      <c r="A69" t="s">
        <v>199</v>
      </c>
      <c r="B69" t="s">
        <v>118</v>
      </c>
      <c r="C69">
        <v>5150</v>
      </c>
      <c r="D69" t="s">
        <v>200</v>
      </c>
      <c r="E69" t="s">
        <v>201</v>
      </c>
      <c r="F69" t="s">
        <v>30</v>
      </c>
      <c r="G69" t="s">
        <v>31</v>
      </c>
      <c r="H69" t="s">
        <v>403</v>
      </c>
      <c r="I69" t="s">
        <v>24</v>
      </c>
      <c r="J69" t="s">
        <v>25</v>
      </c>
      <c r="K69" t="s">
        <v>26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202</v>
      </c>
      <c r="S69" t="s">
        <v>34</v>
      </c>
      <c r="T69" t="s">
        <v>23</v>
      </c>
    </row>
    <row r="70" spans="1:20" x14ac:dyDescent="0.25">
      <c r="A70" t="s">
        <v>203</v>
      </c>
      <c r="B70" t="s">
        <v>29</v>
      </c>
      <c r="C70">
        <v>5150</v>
      </c>
      <c r="D70" t="s">
        <v>200</v>
      </c>
      <c r="E70" t="s">
        <v>204</v>
      </c>
      <c r="F70" t="s">
        <v>30</v>
      </c>
      <c r="G70" t="s">
        <v>31</v>
      </c>
      <c r="H70" t="s">
        <v>403</v>
      </c>
      <c r="I70" t="s">
        <v>24</v>
      </c>
      <c r="J70" t="s">
        <v>25</v>
      </c>
      <c r="K70" t="s">
        <v>26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202</v>
      </c>
      <c r="S70" t="s">
        <v>34</v>
      </c>
      <c r="T70" t="s">
        <v>23</v>
      </c>
    </row>
    <row r="71" spans="1:20" x14ac:dyDescent="0.25">
      <c r="A71" t="s">
        <v>205</v>
      </c>
      <c r="B71" t="s">
        <v>28</v>
      </c>
      <c r="C71">
        <v>5150</v>
      </c>
      <c r="D71" t="s">
        <v>206</v>
      </c>
      <c r="E71" t="s">
        <v>207</v>
      </c>
      <c r="F71" t="s">
        <v>33</v>
      </c>
      <c r="G71" t="s">
        <v>33</v>
      </c>
      <c r="H71" t="s">
        <v>400</v>
      </c>
      <c r="I71" t="s">
        <v>24</v>
      </c>
      <c r="J71" t="s">
        <v>36</v>
      </c>
      <c r="K71" t="s">
        <v>26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202</v>
      </c>
      <c r="S71" t="s">
        <v>27</v>
      </c>
      <c r="T71" t="s">
        <v>23</v>
      </c>
    </row>
    <row r="72" spans="1:20" x14ac:dyDescent="0.25">
      <c r="A72" t="s">
        <v>208</v>
      </c>
      <c r="B72" t="s">
        <v>28</v>
      </c>
      <c r="C72">
        <v>5150</v>
      </c>
      <c r="D72" t="s">
        <v>209</v>
      </c>
      <c r="E72" t="s">
        <v>210</v>
      </c>
      <c r="F72" t="s">
        <v>33</v>
      </c>
      <c r="G72" t="s">
        <v>33</v>
      </c>
      <c r="H72" t="s">
        <v>400</v>
      </c>
      <c r="I72" t="s">
        <v>24</v>
      </c>
      <c r="J72" t="s">
        <v>25</v>
      </c>
      <c r="K72" t="s">
        <v>26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202</v>
      </c>
      <c r="S72" t="s">
        <v>34</v>
      </c>
      <c r="T72" t="s">
        <v>23</v>
      </c>
    </row>
    <row r="73" spans="1:20" x14ac:dyDescent="0.25">
      <c r="A73" t="s">
        <v>211</v>
      </c>
      <c r="B73" t="s">
        <v>28</v>
      </c>
      <c r="C73">
        <v>5150</v>
      </c>
      <c r="D73" t="s">
        <v>212</v>
      </c>
      <c r="E73" t="s">
        <v>213</v>
      </c>
      <c r="F73" t="s">
        <v>33</v>
      </c>
      <c r="G73" t="s">
        <v>33</v>
      </c>
      <c r="H73" t="s">
        <v>400</v>
      </c>
      <c r="I73" t="s">
        <v>24</v>
      </c>
      <c r="J73" t="s">
        <v>25</v>
      </c>
      <c r="K73" t="s">
        <v>26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202</v>
      </c>
      <c r="S73" t="s">
        <v>34</v>
      </c>
      <c r="T73" t="s">
        <v>23</v>
      </c>
    </row>
    <row r="74" spans="1:20" x14ac:dyDescent="0.25">
      <c r="A74" t="s">
        <v>214</v>
      </c>
      <c r="B74" t="s">
        <v>28</v>
      </c>
      <c r="C74">
        <v>5150</v>
      </c>
      <c r="D74" t="s">
        <v>215</v>
      </c>
      <c r="E74" t="s">
        <v>213</v>
      </c>
      <c r="F74" t="s">
        <v>33</v>
      </c>
      <c r="G74" t="s">
        <v>33</v>
      </c>
      <c r="H74" t="s">
        <v>400</v>
      </c>
      <c r="I74" t="s">
        <v>24</v>
      </c>
      <c r="J74" t="s">
        <v>25</v>
      </c>
      <c r="K74" t="s">
        <v>26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202</v>
      </c>
      <c r="S74" t="s">
        <v>34</v>
      </c>
      <c r="T74" t="s">
        <v>23</v>
      </c>
    </row>
    <row r="75" spans="1:20" x14ac:dyDescent="0.25">
      <c r="A75" t="s">
        <v>216</v>
      </c>
      <c r="B75" t="s">
        <v>32</v>
      </c>
      <c r="C75">
        <v>5150</v>
      </c>
      <c r="D75" t="s">
        <v>217</v>
      </c>
      <c r="E75" t="s">
        <v>218</v>
      </c>
      <c r="F75" t="s">
        <v>21</v>
      </c>
      <c r="G75" t="s">
        <v>35</v>
      </c>
      <c r="H75" t="s">
        <v>404</v>
      </c>
      <c r="I75" t="s">
        <v>24</v>
      </c>
      <c r="J75" t="s">
        <v>25</v>
      </c>
      <c r="K75" t="s">
        <v>26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202</v>
      </c>
      <c r="S75" t="s">
        <v>34</v>
      </c>
      <c r="T75" t="s">
        <v>23</v>
      </c>
    </row>
    <row r="76" spans="1:20" x14ac:dyDescent="0.25">
      <c r="A76" t="s">
        <v>219</v>
      </c>
      <c r="B76" t="s">
        <v>118</v>
      </c>
      <c r="C76">
        <v>5156</v>
      </c>
      <c r="D76" t="s">
        <v>220</v>
      </c>
      <c r="E76" t="s">
        <v>221</v>
      </c>
      <c r="F76" t="s">
        <v>30</v>
      </c>
      <c r="G76" t="s">
        <v>31</v>
      </c>
      <c r="H76" t="s">
        <v>407</v>
      </c>
      <c r="I76" t="s">
        <v>24</v>
      </c>
      <c r="J76" t="s">
        <v>25</v>
      </c>
      <c r="K76" t="s">
        <v>26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222</v>
      </c>
      <c r="S76" t="s">
        <v>34</v>
      </c>
      <c r="T76" t="s">
        <v>23</v>
      </c>
    </row>
    <row r="77" spans="1:20" x14ac:dyDescent="0.25">
      <c r="A77" t="s">
        <v>223</v>
      </c>
      <c r="B77" t="s">
        <v>28</v>
      </c>
      <c r="C77">
        <v>5156</v>
      </c>
      <c r="D77" t="s">
        <v>220</v>
      </c>
      <c r="E77" t="s">
        <v>224</v>
      </c>
      <c r="F77" t="s">
        <v>33</v>
      </c>
      <c r="G77" t="s">
        <v>33</v>
      </c>
      <c r="H77" t="s">
        <v>400</v>
      </c>
      <c r="I77" t="s">
        <v>24</v>
      </c>
      <c r="J77" t="s">
        <v>25</v>
      </c>
      <c r="K77" t="s">
        <v>26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222</v>
      </c>
      <c r="S77" t="s">
        <v>34</v>
      </c>
      <c r="T77" t="s">
        <v>23</v>
      </c>
    </row>
    <row r="78" spans="1:20" x14ac:dyDescent="0.25">
      <c r="A78" t="s">
        <v>225</v>
      </c>
      <c r="B78" t="s">
        <v>32</v>
      </c>
      <c r="C78">
        <v>5157</v>
      </c>
      <c r="D78" t="s">
        <v>226</v>
      </c>
      <c r="E78" t="s">
        <v>227</v>
      </c>
      <c r="F78" t="s">
        <v>21</v>
      </c>
      <c r="G78" t="s">
        <v>35</v>
      </c>
      <c r="H78" t="s">
        <v>404</v>
      </c>
      <c r="I78" t="s">
        <v>24</v>
      </c>
      <c r="J78" t="s">
        <v>25</v>
      </c>
      <c r="K78" t="s">
        <v>26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222</v>
      </c>
      <c r="S78" t="s">
        <v>34</v>
      </c>
      <c r="T78" t="s">
        <v>23</v>
      </c>
    </row>
    <row r="79" spans="1:20" x14ac:dyDescent="0.25">
      <c r="A79" t="s">
        <v>228</v>
      </c>
      <c r="B79" t="s">
        <v>118</v>
      </c>
      <c r="C79">
        <v>5158</v>
      </c>
      <c r="D79" t="s">
        <v>229</v>
      </c>
      <c r="E79" t="s">
        <v>230</v>
      </c>
      <c r="F79" t="s">
        <v>30</v>
      </c>
      <c r="G79" t="s">
        <v>31</v>
      </c>
      <c r="H79" t="s">
        <v>407</v>
      </c>
      <c r="I79" t="s">
        <v>24</v>
      </c>
      <c r="J79" t="s">
        <v>25</v>
      </c>
      <c r="K79" t="s">
        <v>26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222</v>
      </c>
      <c r="S79" t="s">
        <v>34</v>
      </c>
      <c r="T79" t="s">
        <v>23</v>
      </c>
    </row>
    <row r="80" spans="1:20" x14ac:dyDescent="0.25">
      <c r="A80" t="s">
        <v>231</v>
      </c>
      <c r="B80" t="s">
        <v>28</v>
      </c>
      <c r="C80">
        <v>5158</v>
      </c>
      <c r="D80" t="s">
        <v>229</v>
      </c>
      <c r="E80" t="s">
        <v>232</v>
      </c>
      <c r="F80" t="s">
        <v>33</v>
      </c>
      <c r="G80" t="s">
        <v>33</v>
      </c>
      <c r="H80" t="s">
        <v>400</v>
      </c>
      <c r="I80" t="s">
        <v>24</v>
      </c>
      <c r="J80" t="s">
        <v>25</v>
      </c>
      <c r="K80" t="s">
        <v>26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222</v>
      </c>
      <c r="S80" t="s">
        <v>34</v>
      </c>
      <c r="T80" t="s">
        <v>23</v>
      </c>
    </row>
    <row r="81" spans="1:20" x14ac:dyDescent="0.25">
      <c r="A81" t="s">
        <v>233</v>
      </c>
      <c r="B81" t="s">
        <v>32</v>
      </c>
      <c r="C81">
        <v>5159</v>
      </c>
      <c r="D81" t="s">
        <v>234</v>
      </c>
      <c r="E81" t="s">
        <v>235</v>
      </c>
      <c r="F81" t="s">
        <v>21</v>
      </c>
      <c r="G81" t="s">
        <v>35</v>
      </c>
      <c r="H81" t="s">
        <v>404</v>
      </c>
      <c r="I81" t="s">
        <v>24</v>
      </c>
      <c r="J81" t="s">
        <v>25</v>
      </c>
      <c r="K81" t="s">
        <v>26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222</v>
      </c>
      <c r="S81" t="s">
        <v>34</v>
      </c>
      <c r="T81" t="s">
        <v>23</v>
      </c>
    </row>
    <row r="82" spans="1:20" x14ac:dyDescent="0.25">
      <c r="A82" t="s">
        <v>236</v>
      </c>
      <c r="B82" t="s">
        <v>118</v>
      </c>
      <c r="C82">
        <v>5161</v>
      </c>
      <c r="D82" t="s">
        <v>237</v>
      </c>
      <c r="E82" t="s">
        <v>238</v>
      </c>
      <c r="F82" t="s">
        <v>30</v>
      </c>
      <c r="G82" t="s">
        <v>31</v>
      </c>
      <c r="H82" t="s">
        <v>407</v>
      </c>
      <c r="I82" t="s">
        <v>24</v>
      </c>
      <c r="J82" t="s">
        <v>25</v>
      </c>
      <c r="K82" t="s">
        <v>26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222</v>
      </c>
      <c r="S82" t="s">
        <v>34</v>
      </c>
      <c r="T82" t="s">
        <v>23</v>
      </c>
    </row>
    <row r="83" spans="1:20" x14ac:dyDescent="0.25">
      <c r="A83" t="s">
        <v>239</v>
      </c>
      <c r="B83" t="s">
        <v>28</v>
      </c>
      <c r="C83">
        <v>5161</v>
      </c>
      <c r="D83" t="s">
        <v>237</v>
      </c>
      <c r="E83" t="s">
        <v>240</v>
      </c>
      <c r="F83" t="s">
        <v>33</v>
      </c>
      <c r="G83" t="s">
        <v>33</v>
      </c>
      <c r="H83" t="s">
        <v>400</v>
      </c>
      <c r="I83" t="s">
        <v>24</v>
      </c>
      <c r="J83" t="s">
        <v>25</v>
      </c>
      <c r="K83" t="s">
        <v>26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222</v>
      </c>
      <c r="S83" t="s">
        <v>34</v>
      </c>
      <c r="T83" t="s">
        <v>23</v>
      </c>
    </row>
    <row r="84" spans="1:20" x14ac:dyDescent="0.25">
      <c r="A84" t="s">
        <v>241</v>
      </c>
      <c r="B84" t="s">
        <v>32</v>
      </c>
      <c r="C84">
        <v>5162</v>
      </c>
      <c r="D84" t="s">
        <v>242</v>
      </c>
      <c r="E84" t="s">
        <v>243</v>
      </c>
      <c r="F84" t="s">
        <v>21</v>
      </c>
      <c r="G84" t="s">
        <v>35</v>
      </c>
      <c r="H84" t="s">
        <v>404</v>
      </c>
      <c r="I84" t="s">
        <v>24</v>
      </c>
      <c r="J84" t="s">
        <v>25</v>
      </c>
      <c r="K84" t="s">
        <v>26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222</v>
      </c>
      <c r="S84" t="s">
        <v>34</v>
      </c>
      <c r="T84" t="s">
        <v>23</v>
      </c>
    </row>
    <row r="85" spans="1:20" x14ac:dyDescent="0.25">
      <c r="A85" t="s">
        <v>244</v>
      </c>
      <c r="B85" t="s">
        <v>118</v>
      </c>
      <c r="C85">
        <v>5163</v>
      </c>
      <c r="D85" t="s">
        <v>245</v>
      </c>
      <c r="E85" t="s">
        <v>246</v>
      </c>
      <c r="F85" t="s">
        <v>30</v>
      </c>
      <c r="G85" t="s">
        <v>31</v>
      </c>
      <c r="H85" t="s">
        <v>407</v>
      </c>
      <c r="I85" t="s">
        <v>24</v>
      </c>
      <c r="J85" t="s">
        <v>25</v>
      </c>
      <c r="K85" t="s">
        <v>26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222</v>
      </c>
      <c r="S85" t="s">
        <v>34</v>
      </c>
      <c r="T85" t="s">
        <v>23</v>
      </c>
    </row>
    <row r="86" spans="1:20" x14ac:dyDescent="0.25">
      <c r="A86" t="s">
        <v>247</v>
      </c>
      <c r="B86" t="s">
        <v>28</v>
      </c>
      <c r="C86">
        <v>5163</v>
      </c>
      <c r="D86" t="s">
        <v>245</v>
      </c>
      <c r="E86" t="s">
        <v>248</v>
      </c>
      <c r="F86" t="s">
        <v>33</v>
      </c>
      <c r="G86" t="s">
        <v>33</v>
      </c>
      <c r="H86" t="s">
        <v>400</v>
      </c>
      <c r="I86" t="s">
        <v>24</v>
      </c>
      <c r="J86" t="s">
        <v>25</v>
      </c>
      <c r="K86" t="s">
        <v>26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222</v>
      </c>
      <c r="S86" t="s">
        <v>34</v>
      </c>
      <c r="T86" t="s">
        <v>23</v>
      </c>
    </row>
    <row r="87" spans="1:20" x14ac:dyDescent="0.25">
      <c r="A87" t="s">
        <v>249</v>
      </c>
      <c r="B87" t="s">
        <v>32</v>
      </c>
      <c r="C87">
        <v>5164</v>
      </c>
      <c r="D87" t="s">
        <v>250</v>
      </c>
      <c r="E87" t="s">
        <v>251</v>
      </c>
      <c r="F87" t="s">
        <v>21</v>
      </c>
      <c r="G87" t="s">
        <v>35</v>
      </c>
      <c r="H87" t="s">
        <v>404</v>
      </c>
      <c r="I87" t="s">
        <v>24</v>
      </c>
      <c r="J87" t="s">
        <v>25</v>
      </c>
      <c r="K87" t="s">
        <v>26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222</v>
      </c>
      <c r="S87" t="s">
        <v>34</v>
      </c>
      <c r="T87" t="s">
        <v>23</v>
      </c>
    </row>
    <row r="88" spans="1:20" x14ac:dyDescent="0.25">
      <c r="A88" t="s">
        <v>252</v>
      </c>
      <c r="B88" t="s">
        <v>118</v>
      </c>
      <c r="C88">
        <v>5166</v>
      </c>
      <c r="D88" t="s">
        <v>253</v>
      </c>
      <c r="E88" t="s">
        <v>254</v>
      </c>
      <c r="F88" t="s">
        <v>30</v>
      </c>
      <c r="G88" t="s">
        <v>31</v>
      </c>
      <c r="H88" t="s">
        <v>407</v>
      </c>
      <c r="I88" t="s">
        <v>24</v>
      </c>
      <c r="J88" t="s">
        <v>25</v>
      </c>
      <c r="K88" t="s">
        <v>26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222</v>
      </c>
      <c r="S88" t="s">
        <v>34</v>
      </c>
      <c r="T88" t="s">
        <v>23</v>
      </c>
    </row>
    <row r="89" spans="1:20" x14ac:dyDescent="0.25">
      <c r="A89" t="s">
        <v>255</v>
      </c>
      <c r="B89" t="s">
        <v>28</v>
      </c>
      <c r="C89">
        <v>5166</v>
      </c>
      <c r="D89" t="s">
        <v>253</v>
      </c>
      <c r="E89" t="s">
        <v>256</v>
      </c>
      <c r="F89" t="s">
        <v>33</v>
      </c>
      <c r="G89" t="s">
        <v>33</v>
      </c>
      <c r="H89" t="s">
        <v>400</v>
      </c>
      <c r="I89" t="s">
        <v>24</v>
      </c>
      <c r="J89" t="s">
        <v>25</v>
      </c>
      <c r="K89" t="s">
        <v>26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222</v>
      </c>
      <c r="S89" t="s">
        <v>34</v>
      </c>
      <c r="T89" t="s">
        <v>23</v>
      </c>
    </row>
    <row r="90" spans="1:20" x14ac:dyDescent="0.25">
      <c r="A90" t="s">
        <v>257</v>
      </c>
      <c r="B90" t="s">
        <v>32</v>
      </c>
      <c r="C90">
        <v>5167</v>
      </c>
      <c r="D90" t="s">
        <v>258</v>
      </c>
      <c r="E90" t="s">
        <v>259</v>
      </c>
      <c r="F90" t="s">
        <v>21</v>
      </c>
      <c r="G90" t="s">
        <v>35</v>
      </c>
      <c r="H90" t="s">
        <v>404</v>
      </c>
      <c r="I90" t="s">
        <v>24</v>
      </c>
      <c r="J90" t="s">
        <v>25</v>
      </c>
      <c r="K90" t="s">
        <v>26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222</v>
      </c>
      <c r="S90" t="s">
        <v>34</v>
      </c>
      <c r="T90" t="s">
        <v>23</v>
      </c>
    </row>
    <row r="91" spans="1:20" x14ac:dyDescent="0.25">
      <c r="A91" t="s">
        <v>260</v>
      </c>
      <c r="B91" t="s">
        <v>118</v>
      </c>
      <c r="C91">
        <v>5168</v>
      </c>
      <c r="D91" t="s">
        <v>261</v>
      </c>
      <c r="E91" t="s">
        <v>262</v>
      </c>
      <c r="F91" t="s">
        <v>30</v>
      </c>
      <c r="G91" t="s">
        <v>31</v>
      </c>
      <c r="H91" t="s">
        <v>407</v>
      </c>
      <c r="I91" t="s">
        <v>24</v>
      </c>
      <c r="J91" t="s">
        <v>25</v>
      </c>
      <c r="K91" t="s">
        <v>26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222</v>
      </c>
      <c r="S91" t="s">
        <v>34</v>
      </c>
      <c r="T91" t="s">
        <v>23</v>
      </c>
    </row>
    <row r="92" spans="1:20" x14ac:dyDescent="0.25">
      <c r="A92" t="s">
        <v>263</v>
      </c>
      <c r="B92" t="s">
        <v>28</v>
      </c>
      <c r="C92">
        <v>5168</v>
      </c>
      <c r="D92" t="s">
        <v>261</v>
      </c>
      <c r="E92" t="s">
        <v>264</v>
      </c>
      <c r="F92" t="s">
        <v>33</v>
      </c>
      <c r="G92" t="s">
        <v>33</v>
      </c>
      <c r="H92" t="s">
        <v>400</v>
      </c>
      <c r="I92" t="s">
        <v>24</v>
      </c>
      <c r="J92" t="s">
        <v>25</v>
      </c>
      <c r="K92" t="s">
        <v>26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222</v>
      </c>
      <c r="S92" t="s">
        <v>34</v>
      </c>
      <c r="T92" t="s">
        <v>23</v>
      </c>
    </row>
    <row r="93" spans="1:20" x14ac:dyDescent="0.25">
      <c r="A93" t="s">
        <v>265</v>
      </c>
      <c r="B93" t="s">
        <v>32</v>
      </c>
      <c r="C93">
        <v>5169</v>
      </c>
      <c r="D93" t="s">
        <v>266</v>
      </c>
      <c r="E93" t="s">
        <v>267</v>
      </c>
      <c r="F93" t="s">
        <v>21</v>
      </c>
      <c r="G93" t="s">
        <v>35</v>
      </c>
      <c r="H93" t="s">
        <v>404</v>
      </c>
      <c r="I93" t="s">
        <v>24</v>
      </c>
      <c r="J93" t="s">
        <v>25</v>
      </c>
      <c r="K93" t="s">
        <v>26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222</v>
      </c>
      <c r="S93" t="s">
        <v>34</v>
      </c>
      <c r="T93" t="s">
        <v>23</v>
      </c>
    </row>
    <row r="94" spans="1:20" x14ac:dyDescent="0.25">
      <c r="A94" t="s">
        <v>268</v>
      </c>
      <c r="B94" t="s">
        <v>32</v>
      </c>
      <c r="C94">
        <v>5174</v>
      </c>
      <c r="D94" t="s">
        <v>269</v>
      </c>
      <c r="E94" t="s">
        <v>270</v>
      </c>
      <c r="F94" t="s">
        <v>33</v>
      </c>
      <c r="G94" t="s">
        <v>33</v>
      </c>
      <c r="H94" t="s">
        <v>408</v>
      </c>
      <c r="I94" t="s">
        <v>24</v>
      </c>
      <c r="J94" t="s">
        <v>36</v>
      </c>
      <c r="K94" t="s">
        <v>26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271</v>
      </c>
      <c r="S94" t="s">
        <v>34</v>
      </c>
      <c r="T94" t="s">
        <v>23</v>
      </c>
    </row>
    <row r="95" spans="1:20" x14ac:dyDescent="0.25">
      <c r="A95" t="s">
        <v>272</v>
      </c>
      <c r="B95" t="s">
        <v>32</v>
      </c>
      <c r="C95">
        <v>5174</v>
      </c>
      <c r="D95" t="s">
        <v>273</v>
      </c>
      <c r="E95" t="s">
        <v>270</v>
      </c>
      <c r="F95" t="s">
        <v>33</v>
      </c>
      <c r="G95" t="s">
        <v>33</v>
      </c>
      <c r="H95" t="s">
        <v>408</v>
      </c>
      <c r="I95" t="s">
        <v>24</v>
      </c>
      <c r="J95" t="s">
        <v>36</v>
      </c>
      <c r="K95" t="s">
        <v>26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271</v>
      </c>
      <c r="S95" t="s">
        <v>34</v>
      </c>
      <c r="T95" t="s">
        <v>23</v>
      </c>
    </row>
    <row r="96" spans="1:20" x14ac:dyDescent="0.25">
      <c r="A96" t="s">
        <v>274</v>
      </c>
      <c r="B96" t="s">
        <v>32</v>
      </c>
      <c r="C96">
        <v>5174</v>
      </c>
      <c r="D96" t="s">
        <v>275</v>
      </c>
      <c r="E96" t="s">
        <v>270</v>
      </c>
      <c r="F96" t="s">
        <v>33</v>
      </c>
      <c r="G96" t="s">
        <v>33</v>
      </c>
      <c r="H96" t="s">
        <v>408</v>
      </c>
      <c r="I96" t="s">
        <v>24</v>
      </c>
      <c r="J96" t="s">
        <v>36</v>
      </c>
      <c r="K96" t="s">
        <v>26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271</v>
      </c>
      <c r="S96" t="s">
        <v>34</v>
      </c>
      <c r="T96" t="s">
        <v>23</v>
      </c>
    </row>
    <row r="97" spans="1:20" x14ac:dyDescent="0.25">
      <c r="A97" t="s">
        <v>277</v>
      </c>
      <c r="B97" t="s">
        <v>39</v>
      </c>
      <c r="C97">
        <v>5176</v>
      </c>
      <c r="D97" t="s">
        <v>276</v>
      </c>
      <c r="E97" t="s">
        <v>278</v>
      </c>
      <c r="F97" t="s">
        <v>37</v>
      </c>
      <c r="G97" t="s">
        <v>37</v>
      </c>
      <c r="H97" t="s">
        <v>402</v>
      </c>
      <c r="I97" t="s">
        <v>24</v>
      </c>
      <c r="J97" t="s">
        <v>36</v>
      </c>
      <c r="K97" t="s">
        <v>36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271</v>
      </c>
      <c r="S97" t="s">
        <v>34</v>
      </c>
      <c r="T97" t="s">
        <v>23</v>
      </c>
    </row>
    <row r="98" spans="1:20" x14ac:dyDescent="0.25">
      <c r="A98" t="s">
        <v>280</v>
      </c>
      <c r="B98" t="s">
        <v>39</v>
      </c>
      <c r="C98">
        <v>5178</v>
      </c>
      <c r="D98" t="s">
        <v>279</v>
      </c>
      <c r="E98" t="s">
        <v>281</v>
      </c>
      <c r="F98" t="s">
        <v>37</v>
      </c>
      <c r="G98" t="s">
        <v>37</v>
      </c>
      <c r="H98" t="s">
        <v>402</v>
      </c>
      <c r="I98" t="s">
        <v>24</v>
      </c>
      <c r="J98" t="s">
        <v>36</v>
      </c>
      <c r="K98" t="s">
        <v>36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271</v>
      </c>
      <c r="S98" t="s">
        <v>34</v>
      </c>
      <c r="T98" t="s">
        <v>23</v>
      </c>
    </row>
    <row r="99" spans="1:20" x14ac:dyDescent="0.25">
      <c r="A99" t="s">
        <v>283</v>
      </c>
      <c r="B99" t="s">
        <v>39</v>
      </c>
      <c r="C99">
        <v>5180</v>
      </c>
      <c r="D99" t="s">
        <v>282</v>
      </c>
      <c r="E99" t="s">
        <v>284</v>
      </c>
      <c r="F99" t="s">
        <v>37</v>
      </c>
      <c r="G99" t="s">
        <v>37</v>
      </c>
      <c r="H99" t="s">
        <v>402</v>
      </c>
      <c r="I99" t="s">
        <v>24</v>
      </c>
      <c r="J99" t="s">
        <v>36</v>
      </c>
      <c r="K99" t="s">
        <v>36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271</v>
      </c>
      <c r="S99" t="s">
        <v>34</v>
      </c>
      <c r="T99" t="s">
        <v>23</v>
      </c>
    </row>
    <row r="100" spans="1:20" x14ac:dyDescent="0.25">
      <c r="A100" t="s">
        <v>285</v>
      </c>
      <c r="B100" t="s">
        <v>32</v>
      </c>
      <c r="C100">
        <v>5186</v>
      </c>
      <c r="D100" t="s">
        <v>286</v>
      </c>
      <c r="E100" t="s">
        <v>287</v>
      </c>
      <c r="F100" t="s">
        <v>33</v>
      </c>
      <c r="G100" t="s">
        <v>33</v>
      </c>
      <c r="H100" t="s">
        <v>409</v>
      </c>
      <c r="I100" t="s">
        <v>24</v>
      </c>
      <c r="J100" t="s">
        <v>36</v>
      </c>
      <c r="K100" t="s">
        <v>26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271</v>
      </c>
      <c r="S100" t="s">
        <v>34</v>
      </c>
      <c r="T100" t="s">
        <v>23</v>
      </c>
    </row>
    <row r="101" spans="1:20" x14ac:dyDescent="0.25">
      <c r="A101" t="s">
        <v>288</v>
      </c>
      <c r="B101" t="s">
        <v>32</v>
      </c>
      <c r="C101">
        <v>5186</v>
      </c>
      <c r="D101" t="s">
        <v>289</v>
      </c>
      <c r="E101" t="s">
        <v>287</v>
      </c>
      <c r="F101" t="s">
        <v>33</v>
      </c>
      <c r="G101" t="s">
        <v>33</v>
      </c>
      <c r="H101" t="s">
        <v>409</v>
      </c>
      <c r="I101" t="s">
        <v>24</v>
      </c>
      <c r="J101" t="s">
        <v>36</v>
      </c>
      <c r="K101" t="s">
        <v>26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271</v>
      </c>
      <c r="S101" t="s">
        <v>34</v>
      </c>
      <c r="T101" t="s">
        <v>23</v>
      </c>
    </row>
    <row r="102" spans="1:20" x14ac:dyDescent="0.25">
      <c r="A102" t="s">
        <v>290</v>
      </c>
      <c r="B102" t="s">
        <v>32</v>
      </c>
      <c r="C102">
        <v>5186</v>
      </c>
      <c r="D102" t="s">
        <v>291</v>
      </c>
      <c r="E102" t="s">
        <v>287</v>
      </c>
      <c r="F102" t="s">
        <v>33</v>
      </c>
      <c r="G102" t="s">
        <v>33</v>
      </c>
      <c r="H102" t="s">
        <v>409</v>
      </c>
      <c r="I102" t="s">
        <v>24</v>
      </c>
      <c r="J102" t="s">
        <v>36</v>
      </c>
      <c r="K102" t="s">
        <v>26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271</v>
      </c>
      <c r="S102" t="s">
        <v>34</v>
      </c>
      <c r="T102" t="s">
        <v>23</v>
      </c>
    </row>
    <row r="103" spans="1:20" x14ac:dyDescent="0.25">
      <c r="A103" t="s">
        <v>293</v>
      </c>
      <c r="B103" t="s">
        <v>39</v>
      </c>
      <c r="C103">
        <v>5188</v>
      </c>
      <c r="D103" t="s">
        <v>292</v>
      </c>
      <c r="E103" t="s">
        <v>294</v>
      </c>
      <c r="F103" t="s">
        <v>37</v>
      </c>
      <c r="G103" t="s">
        <v>37</v>
      </c>
      <c r="H103" t="s">
        <v>402</v>
      </c>
      <c r="I103" t="s">
        <v>24</v>
      </c>
      <c r="J103" t="s">
        <v>36</v>
      </c>
      <c r="K103" t="s">
        <v>36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271</v>
      </c>
      <c r="S103" t="s">
        <v>34</v>
      </c>
      <c r="T103" t="s">
        <v>23</v>
      </c>
    </row>
    <row r="104" spans="1:20" x14ac:dyDescent="0.25">
      <c r="A104" t="s">
        <v>296</v>
      </c>
      <c r="B104" t="s">
        <v>39</v>
      </c>
      <c r="C104">
        <v>5190</v>
      </c>
      <c r="D104" t="s">
        <v>295</v>
      </c>
      <c r="E104" t="s">
        <v>297</v>
      </c>
      <c r="F104" t="s">
        <v>37</v>
      </c>
      <c r="G104" t="s">
        <v>37</v>
      </c>
      <c r="H104" t="s">
        <v>402</v>
      </c>
      <c r="I104" t="s">
        <v>24</v>
      </c>
      <c r="J104" t="s">
        <v>36</v>
      </c>
      <c r="K104" t="s">
        <v>36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271</v>
      </c>
      <c r="S104" t="s">
        <v>34</v>
      </c>
      <c r="T104" t="s">
        <v>23</v>
      </c>
    </row>
    <row r="105" spans="1:20" x14ac:dyDescent="0.25">
      <c r="A105" t="s">
        <v>299</v>
      </c>
      <c r="B105" t="s">
        <v>39</v>
      </c>
      <c r="C105">
        <v>5192</v>
      </c>
      <c r="D105" t="s">
        <v>298</v>
      </c>
      <c r="E105" t="s">
        <v>300</v>
      </c>
      <c r="F105" t="s">
        <v>37</v>
      </c>
      <c r="G105" t="s">
        <v>37</v>
      </c>
      <c r="H105" t="s">
        <v>402</v>
      </c>
      <c r="I105" t="s">
        <v>24</v>
      </c>
      <c r="J105" t="s">
        <v>36</v>
      </c>
      <c r="K105" t="s">
        <v>36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271</v>
      </c>
      <c r="S105" t="s">
        <v>34</v>
      </c>
      <c r="T105" t="s">
        <v>23</v>
      </c>
    </row>
    <row r="106" spans="1:20" x14ac:dyDescent="0.25">
      <c r="A106" t="s">
        <v>301</v>
      </c>
      <c r="B106" t="s">
        <v>28</v>
      </c>
      <c r="C106">
        <v>5197</v>
      </c>
      <c r="D106" t="s">
        <v>302</v>
      </c>
      <c r="E106" t="s">
        <v>303</v>
      </c>
      <c r="F106" t="s">
        <v>33</v>
      </c>
      <c r="G106" t="s">
        <v>33</v>
      </c>
      <c r="H106" t="s">
        <v>400</v>
      </c>
      <c r="I106" t="s">
        <v>24</v>
      </c>
      <c r="J106" t="s">
        <v>25</v>
      </c>
      <c r="K106" t="s">
        <v>26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271</v>
      </c>
      <c r="S106" t="s">
        <v>34</v>
      </c>
      <c r="T106" t="s">
        <v>23</v>
      </c>
    </row>
    <row r="107" spans="1:20" x14ac:dyDescent="0.25">
      <c r="A107" t="s">
        <v>304</v>
      </c>
      <c r="B107" t="s">
        <v>28</v>
      </c>
      <c r="C107">
        <v>5197</v>
      </c>
      <c r="D107" t="s">
        <v>305</v>
      </c>
      <c r="E107" t="s">
        <v>303</v>
      </c>
      <c r="F107" t="s">
        <v>33</v>
      </c>
      <c r="G107" t="s">
        <v>33</v>
      </c>
      <c r="H107" t="s">
        <v>400</v>
      </c>
      <c r="I107" t="s">
        <v>24</v>
      </c>
      <c r="J107" t="s">
        <v>25</v>
      </c>
      <c r="K107" t="s">
        <v>26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271</v>
      </c>
      <c r="S107" t="s">
        <v>34</v>
      </c>
      <c r="T107" t="s">
        <v>23</v>
      </c>
    </row>
    <row r="108" spans="1:20" x14ac:dyDescent="0.25">
      <c r="A108" t="s">
        <v>307</v>
      </c>
      <c r="B108" t="s">
        <v>51</v>
      </c>
      <c r="C108">
        <v>5710</v>
      </c>
      <c r="D108" t="s">
        <v>308</v>
      </c>
      <c r="E108" t="s">
        <v>309</v>
      </c>
      <c r="F108" t="s">
        <v>37</v>
      </c>
      <c r="G108" t="s">
        <v>37</v>
      </c>
      <c r="H108" t="s">
        <v>402</v>
      </c>
      <c r="I108" t="s">
        <v>24</v>
      </c>
      <c r="J108" t="s">
        <v>36</v>
      </c>
      <c r="K108" t="s">
        <v>26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310</v>
      </c>
      <c r="S108" t="s">
        <v>27</v>
      </c>
      <c r="T108" t="s">
        <v>23</v>
      </c>
    </row>
    <row r="109" spans="1:20" x14ac:dyDescent="0.25">
      <c r="A109" t="s">
        <v>311</v>
      </c>
      <c r="B109" t="s">
        <v>28</v>
      </c>
      <c r="C109">
        <v>5737</v>
      </c>
      <c r="D109" t="s">
        <v>312</v>
      </c>
      <c r="E109" t="s">
        <v>313</v>
      </c>
      <c r="F109" t="s">
        <v>33</v>
      </c>
      <c r="G109" t="s">
        <v>33</v>
      </c>
      <c r="H109" t="s">
        <v>410</v>
      </c>
      <c r="I109" t="s">
        <v>24</v>
      </c>
      <c r="J109" t="s">
        <v>25</v>
      </c>
      <c r="K109" t="s">
        <v>26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310</v>
      </c>
      <c r="S109" t="s">
        <v>27</v>
      </c>
      <c r="T109" t="s">
        <v>23</v>
      </c>
    </row>
    <row r="110" spans="1:20" x14ac:dyDescent="0.25">
      <c r="A110" t="s">
        <v>314</v>
      </c>
      <c r="B110" t="s">
        <v>20</v>
      </c>
      <c r="C110">
        <v>5737</v>
      </c>
      <c r="D110" t="s">
        <v>315</v>
      </c>
      <c r="E110" t="s">
        <v>316</v>
      </c>
      <c r="F110" t="s">
        <v>21</v>
      </c>
      <c r="G110" t="s">
        <v>22</v>
      </c>
      <c r="H110" t="s">
        <v>410</v>
      </c>
      <c r="I110" t="s">
        <v>24</v>
      </c>
      <c r="J110" t="s">
        <v>25</v>
      </c>
      <c r="K110" t="s">
        <v>26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310</v>
      </c>
      <c r="S110" t="s">
        <v>27</v>
      </c>
      <c r="T110" t="s">
        <v>23</v>
      </c>
    </row>
    <row r="111" spans="1:20" x14ac:dyDescent="0.25">
      <c r="A111" t="s">
        <v>317</v>
      </c>
      <c r="B111" t="s">
        <v>20</v>
      </c>
      <c r="C111">
        <v>5737</v>
      </c>
      <c r="D111" t="s">
        <v>318</v>
      </c>
      <c r="E111" t="s">
        <v>316</v>
      </c>
      <c r="F111" t="s">
        <v>21</v>
      </c>
      <c r="G111" t="s">
        <v>22</v>
      </c>
      <c r="H111" t="s">
        <v>410</v>
      </c>
      <c r="I111" t="s">
        <v>24</v>
      </c>
      <c r="J111" t="s">
        <v>25</v>
      </c>
      <c r="K111" t="s">
        <v>26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310</v>
      </c>
      <c r="S111" t="s">
        <v>27</v>
      </c>
      <c r="T111" t="s">
        <v>23</v>
      </c>
    </row>
    <row r="112" spans="1:20" x14ac:dyDescent="0.25">
      <c r="A112" t="s">
        <v>319</v>
      </c>
      <c r="B112" t="s">
        <v>29</v>
      </c>
      <c r="C112">
        <v>5738</v>
      </c>
      <c r="D112" t="s">
        <v>320</v>
      </c>
      <c r="E112" t="s">
        <v>321</v>
      </c>
      <c r="F112" t="s">
        <v>30</v>
      </c>
      <c r="G112" t="s">
        <v>31</v>
      </c>
      <c r="H112" t="s">
        <v>410</v>
      </c>
      <c r="I112" t="s">
        <v>24</v>
      </c>
      <c r="J112" t="s">
        <v>25</v>
      </c>
      <c r="K112" t="s">
        <v>26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310</v>
      </c>
      <c r="S112" t="s">
        <v>34</v>
      </c>
      <c r="T112" t="s">
        <v>23</v>
      </c>
    </row>
    <row r="113" spans="1:20" x14ac:dyDescent="0.25">
      <c r="A113" t="s">
        <v>322</v>
      </c>
      <c r="B113" t="s">
        <v>29</v>
      </c>
      <c r="C113">
        <v>5739</v>
      </c>
      <c r="D113" t="s">
        <v>323</v>
      </c>
      <c r="E113" t="s">
        <v>324</v>
      </c>
      <c r="F113" t="s">
        <v>30</v>
      </c>
      <c r="G113" t="s">
        <v>31</v>
      </c>
      <c r="H113" t="s">
        <v>410</v>
      </c>
      <c r="I113" t="s">
        <v>24</v>
      </c>
      <c r="J113" t="s">
        <v>25</v>
      </c>
      <c r="K113" t="s">
        <v>26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310</v>
      </c>
      <c r="S113" t="s">
        <v>34</v>
      </c>
      <c r="T113" t="s">
        <v>23</v>
      </c>
    </row>
    <row r="114" spans="1:20" x14ac:dyDescent="0.25">
      <c r="A114" t="s">
        <v>325</v>
      </c>
      <c r="B114" t="s">
        <v>28</v>
      </c>
      <c r="C114">
        <v>5751</v>
      </c>
      <c r="D114">
        <v>5751</v>
      </c>
      <c r="E114" t="s">
        <v>326</v>
      </c>
      <c r="F114" t="s">
        <v>33</v>
      </c>
      <c r="G114" t="s">
        <v>33</v>
      </c>
      <c r="H114" t="s">
        <v>411</v>
      </c>
      <c r="R114" t="s">
        <v>327</v>
      </c>
      <c r="T114" t="s">
        <v>23</v>
      </c>
    </row>
    <row r="115" spans="1:20" x14ac:dyDescent="0.25">
      <c r="A115" t="s">
        <v>328</v>
      </c>
      <c r="B115" t="s">
        <v>40</v>
      </c>
      <c r="C115">
        <v>5751</v>
      </c>
      <c r="D115" t="s">
        <v>329</v>
      </c>
      <c r="E115" t="s">
        <v>330</v>
      </c>
      <c r="F115" t="s">
        <v>30</v>
      </c>
      <c r="G115" t="s">
        <v>31</v>
      </c>
      <c r="H115" t="s">
        <v>412</v>
      </c>
      <c r="I115" t="s">
        <v>24</v>
      </c>
      <c r="J115" t="s">
        <v>25</v>
      </c>
      <c r="K115" t="s">
        <v>26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331</v>
      </c>
      <c r="S115" t="s">
        <v>34</v>
      </c>
      <c r="T115" t="s">
        <v>23</v>
      </c>
    </row>
    <row r="116" spans="1:20" x14ac:dyDescent="0.25">
      <c r="A116" t="s">
        <v>332</v>
      </c>
      <c r="B116" t="s">
        <v>28</v>
      </c>
      <c r="C116">
        <v>5752</v>
      </c>
      <c r="D116">
        <v>5752</v>
      </c>
      <c r="E116" t="s">
        <v>333</v>
      </c>
      <c r="F116" t="s">
        <v>33</v>
      </c>
      <c r="G116" t="s">
        <v>33</v>
      </c>
      <c r="H116" t="s">
        <v>413</v>
      </c>
      <c r="R116" t="s">
        <v>327</v>
      </c>
      <c r="T116" t="s">
        <v>23</v>
      </c>
    </row>
    <row r="117" spans="1:20" x14ac:dyDescent="0.25">
      <c r="A117" t="s">
        <v>334</v>
      </c>
      <c r="B117" t="s">
        <v>40</v>
      </c>
      <c r="C117">
        <v>5752</v>
      </c>
      <c r="D117" t="s">
        <v>335</v>
      </c>
      <c r="E117" t="s">
        <v>336</v>
      </c>
      <c r="F117" t="s">
        <v>30</v>
      </c>
      <c r="G117" t="s">
        <v>31</v>
      </c>
      <c r="H117" t="s">
        <v>412</v>
      </c>
      <c r="I117" t="s">
        <v>24</v>
      </c>
      <c r="J117" t="s">
        <v>25</v>
      </c>
      <c r="K117" t="s">
        <v>26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331</v>
      </c>
      <c r="S117" t="s">
        <v>34</v>
      </c>
      <c r="T117" t="s">
        <v>23</v>
      </c>
    </row>
    <row r="118" spans="1:20" x14ac:dyDescent="0.25">
      <c r="A118" t="s">
        <v>337</v>
      </c>
      <c r="B118" t="s">
        <v>28</v>
      </c>
      <c r="C118">
        <v>5753</v>
      </c>
      <c r="D118">
        <v>5753</v>
      </c>
      <c r="E118" t="s">
        <v>338</v>
      </c>
      <c r="F118" t="s">
        <v>33</v>
      </c>
      <c r="G118" t="s">
        <v>33</v>
      </c>
      <c r="H118" t="s">
        <v>414</v>
      </c>
      <c r="R118" t="s">
        <v>327</v>
      </c>
      <c r="T118" t="s">
        <v>23</v>
      </c>
    </row>
    <row r="119" spans="1:20" x14ac:dyDescent="0.25">
      <c r="A119" t="s">
        <v>339</v>
      </c>
      <c r="B119" t="s">
        <v>40</v>
      </c>
      <c r="C119">
        <v>5753</v>
      </c>
      <c r="D119" t="s">
        <v>340</v>
      </c>
      <c r="E119" t="s">
        <v>341</v>
      </c>
      <c r="F119" t="s">
        <v>30</v>
      </c>
      <c r="G119" t="s">
        <v>31</v>
      </c>
      <c r="H119" t="s">
        <v>412</v>
      </c>
      <c r="I119" t="s">
        <v>24</v>
      </c>
      <c r="J119" t="s">
        <v>25</v>
      </c>
      <c r="K119" t="s">
        <v>26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331</v>
      </c>
      <c r="S119" t="s">
        <v>306</v>
      </c>
      <c r="T119" t="s">
        <v>23</v>
      </c>
    </row>
    <row r="120" spans="1:20" x14ac:dyDescent="0.25">
      <c r="A120" t="s">
        <v>342</v>
      </c>
      <c r="B120" t="s">
        <v>28</v>
      </c>
      <c r="C120">
        <v>5754</v>
      </c>
      <c r="D120">
        <v>5754</v>
      </c>
      <c r="E120" t="s">
        <v>343</v>
      </c>
      <c r="F120" t="s">
        <v>33</v>
      </c>
      <c r="G120" t="s">
        <v>33</v>
      </c>
      <c r="H120" t="s">
        <v>415</v>
      </c>
      <c r="R120" t="s">
        <v>327</v>
      </c>
      <c r="T120" t="s">
        <v>23</v>
      </c>
    </row>
    <row r="121" spans="1:20" x14ac:dyDescent="0.25">
      <c r="A121" t="s">
        <v>344</v>
      </c>
      <c r="B121" t="s">
        <v>40</v>
      </c>
      <c r="C121">
        <v>5754</v>
      </c>
      <c r="D121" t="s">
        <v>345</v>
      </c>
      <c r="E121" t="s">
        <v>346</v>
      </c>
      <c r="F121" t="s">
        <v>30</v>
      </c>
      <c r="G121" t="s">
        <v>31</v>
      </c>
      <c r="H121" t="s">
        <v>412</v>
      </c>
      <c r="I121" t="s">
        <v>24</v>
      </c>
      <c r="J121" t="s">
        <v>25</v>
      </c>
      <c r="K121" t="s">
        <v>26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331</v>
      </c>
      <c r="S121" t="s">
        <v>306</v>
      </c>
      <c r="T121" t="s">
        <v>23</v>
      </c>
    </row>
    <row r="122" spans="1:20" x14ac:dyDescent="0.25">
      <c r="A122" t="s">
        <v>347</v>
      </c>
      <c r="B122" t="s">
        <v>40</v>
      </c>
      <c r="C122">
        <v>5758</v>
      </c>
      <c r="D122" t="s">
        <v>348</v>
      </c>
      <c r="E122" t="s">
        <v>349</v>
      </c>
      <c r="F122" t="s">
        <v>30</v>
      </c>
      <c r="G122" t="s">
        <v>31</v>
      </c>
      <c r="H122" t="s">
        <v>412</v>
      </c>
      <c r="I122" t="s">
        <v>24</v>
      </c>
      <c r="J122" t="s">
        <v>25</v>
      </c>
      <c r="K122" t="s">
        <v>26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331</v>
      </c>
      <c r="S122" t="s">
        <v>34</v>
      </c>
      <c r="T122" t="s">
        <v>23</v>
      </c>
    </row>
    <row r="123" spans="1:20" x14ac:dyDescent="0.25">
      <c r="A123" t="s">
        <v>350</v>
      </c>
      <c r="B123" t="s">
        <v>28</v>
      </c>
      <c r="C123">
        <v>5758</v>
      </c>
      <c r="D123" t="s">
        <v>348</v>
      </c>
      <c r="E123" t="s">
        <v>351</v>
      </c>
      <c r="F123" t="s">
        <v>33</v>
      </c>
      <c r="G123" t="s">
        <v>33</v>
      </c>
      <c r="H123" t="s">
        <v>416</v>
      </c>
      <c r="I123" t="s">
        <v>24</v>
      </c>
      <c r="J123" t="s">
        <v>36</v>
      </c>
      <c r="K123" t="s">
        <v>26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331</v>
      </c>
      <c r="S123" t="s">
        <v>34</v>
      </c>
      <c r="T123" t="s">
        <v>23</v>
      </c>
    </row>
    <row r="124" spans="1:20" x14ac:dyDescent="0.25">
      <c r="A124" t="s">
        <v>352</v>
      </c>
      <c r="B124" t="s">
        <v>40</v>
      </c>
      <c r="C124">
        <v>5770</v>
      </c>
      <c r="D124" t="s">
        <v>353</v>
      </c>
      <c r="E124" t="s">
        <v>354</v>
      </c>
      <c r="F124" t="s">
        <v>37</v>
      </c>
      <c r="G124" t="s">
        <v>37</v>
      </c>
      <c r="H124" t="s">
        <v>402</v>
      </c>
      <c r="I124" t="s">
        <v>24</v>
      </c>
      <c r="J124" t="s">
        <v>36</v>
      </c>
      <c r="K124" t="s">
        <v>26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331</v>
      </c>
      <c r="S124" t="s">
        <v>27</v>
      </c>
      <c r="T124" t="s">
        <v>23</v>
      </c>
    </row>
    <row r="125" spans="1:20" x14ac:dyDescent="0.25">
      <c r="A125" t="s">
        <v>355</v>
      </c>
      <c r="B125" t="s">
        <v>20</v>
      </c>
      <c r="C125">
        <v>5770</v>
      </c>
      <c r="D125" t="s">
        <v>353</v>
      </c>
      <c r="E125" t="s">
        <v>356</v>
      </c>
      <c r="F125" t="s">
        <v>37</v>
      </c>
      <c r="G125" t="s">
        <v>37</v>
      </c>
      <c r="H125" t="s">
        <v>402</v>
      </c>
      <c r="I125" t="s">
        <v>24</v>
      </c>
      <c r="J125" t="s">
        <v>36</v>
      </c>
      <c r="K125" t="s">
        <v>26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331</v>
      </c>
      <c r="S125" t="s">
        <v>34</v>
      </c>
      <c r="T125" t="s">
        <v>23</v>
      </c>
    </row>
    <row r="126" spans="1:20" x14ac:dyDescent="0.25">
      <c r="A126" t="s">
        <v>357</v>
      </c>
      <c r="B126" t="s">
        <v>358</v>
      </c>
      <c r="C126">
        <v>5770</v>
      </c>
      <c r="D126" t="s">
        <v>353</v>
      </c>
      <c r="E126" t="s">
        <v>359</v>
      </c>
      <c r="F126" t="s">
        <v>37</v>
      </c>
      <c r="G126" t="s">
        <v>37</v>
      </c>
      <c r="H126" t="s">
        <v>402</v>
      </c>
      <c r="I126" t="s">
        <v>24</v>
      </c>
      <c r="J126" t="s">
        <v>36</v>
      </c>
      <c r="K126" t="s">
        <v>26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331</v>
      </c>
      <c r="S126" t="s">
        <v>27</v>
      </c>
      <c r="T126" t="s">
        <v>23</v>
      </c>
    </row>
    <row r="127" spans="1:20" x14ac:dyDescent="0.25">
      <c r="A127" t="s">
        <v>360</v>
      </c>
      <c r="B127" t="s">
        <v>40</v>
      </c>
      <c r="C127">
        <v>5770</v>
      </c>
      <c r="D127" t="s">
        <v>361</v>
      </c>
      <c r="E127" t="s">
        <v>354</v>
      </c>
      <c r="F127" t="s">
        <v>37</v>
      </c>
      <c r="G127" t="s">
        <v>37</v>
      </c>
      <c r="H127" t="s">
        <v>402</v>
      </c>
      <c r="I127" t="s">
        <v>24</v>
      </c>
      <c r="J127" t="s">
        <v>36</v>
      </c>
      <c r="K127" t="s">
        <v>26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331</v>
      </c>
      <c r="S127" t="s">
        <v>27</v>
      </c>
      <c r="T127" t="s">
        <v>23</v>
      </c>
    </row>
    <row r="128" spans="1:20" x14ac:dyDescent="0.25">
      <c r="A128" t="s">
        <v>362</v>
      </c>
      <c r="B128" t="s">
        <v>363</v>
      </c>
      <c r="C128">
        <v>5770</v>
      </c>
      <c r="D128" t="s">
        <v>361</v>
      </c>
      <c r="E128" t="s">
        <v>364</v>
      </c>
      <c r="F128" t="s">
        <v>37</v>
      </c>
      <c r="G128" t="s">
        <v>37</v>
      </c>
      <c r="H128" t="s">
        <v>402</v>
      </c>
      <c r="I128" t="s">
        <v>24</v>
      </c>
      <c r="J128" t="s">
        <v>36</v>
      </c>
      <c r="K128" t="s">
        <v>26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331</v>
      </c>
      <c r="S128" t="s">
        <v>27</v>
      </c>
      <c r="T128" t="s">
        <v>23</v>
      </c>
    </row>
    <row r="129" spans="1:20" x14ac:dyDescent="0.25">
      <c r="A129" t="s">
        <v>365</v>
      </c>
      <c r="B129" t="s">
        <v>358</v>
      </c>
      <c r="C129">
        <v>5770</v>
      </c>
      <c r="D129" t="s">
        <v>361</v>
      </c>
      <c r="E129" t="s">
        <v>359</v>
      </c>
      <c r="F129" t="s">
        <v>37</v>
      </c>
      <c r="G129" t="s">
        <v>37</v>
      </c>
      <c r="H129" t="s">
        <v>402</v>
      </c>
      <c r="I129" t="s">
        <v>24</v>
      </c>
      <c r="J129" t="s">
        <v>36</v>
      </c>
      <c r="K129" t="s">
        <v>26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331</v>
      </c>
      <c r="S129" t="s">
        <v>27</v>
      </c>
      <c r="T129" t="s">
        <v>23</v>
      </c>
    </row>
    <row r="130" spans="1:20" x14ac:dyDescent="0.25">
      <c r="A130" t="s">
        <v>366</v>
      </c>
      <c r="B130" t="s">
        <v>40</v>
      </c>
      <c r="C130">
        <v>5770</v>
      </c>
      <c r="D130" t="s">
        <v>367</v>
      </c>
      <c r="E130" t="s">
        <v>354</v>
      </c>
      <c r="F130" t="s">
        <v>37</v>
      </c>
      <c r="G130" t="s">
        <v>37</v>
      </c>
      <c r="H130" t="s">
        <v>402</v>
      </c>
      <c r="I130" t="s">
        <v>24</v>
      </c>
      <c r="J130" t="s">
        <v>36</v>
      </c>
      <c r="K130" t="s">
        <v>26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331</v>
      </c>
      <c r="S130" t="s">
        <v>34</v>
      </c>
      <c r="T130" t="s">
        <v>23</v>
      </c>
    </row>
    <row r="131" spans="1:20" x14ac:dyDescent="0.25">
      <c r="A131" t="s">
        <v>368</v>
      </c>
      <c r="B131" t="s">
        <v>369</v>
      </c>
      <c r="C131">
        <v>5770</v>
      </c>
      <c r="D131" t="s">
        <v>367</v>
      </c>
      <c r="E131" t="s">
        <v>370</v>
      </c>
      <c r="F131" t="s">
        <v>37</v>
      </c>
      <c r="G131" t="s">
        <v>37</v>
      </c>
      <c r="H131" t="s">
        <v>402</v>
      </c>
      <c r="I131" t="s">
        <v>24</v>
      </c>
      <c r="J131" t="s">
        <v>36</v>
      </c>
      <c r="K131" t="s">
        <v>26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331</v>
      </c>
      <c r="S131" t="s">
        <v>34</v>
      </c>
      <c r="T131" t="s">
        <v>23</v>
      </c>
    </row>
    <row r="132" spans="1:20" x14ac:dyDescent="0.25">
      <c r="A132" t="s">
        <v>371</v>
      </c>
      <c r="B132" t="s">
        <v>40</v>
      </c>
      <c r="C132">
        <v>5770</v>
      </c>
      <c r="D132" t="s">
        <v>372</v>
      </c>
      <c r="E132" t="s">
        <v>354</v>
      </c>
      <c r="F132" t="s">
        <v>37</v>
      </c>
      <c r="G132" t="s">
        <v>37</v>
      </c>
      <c r="H132" t="s">
        <v>402</v>
      </c>
      <c r="I132" t="s">
        <v>24</v>
      </c>
      <c r="J132" t="s">
        <v>36</v>
      </c>
      <c r="K132" t="s">
        <v>26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331</v>
      </c>
      <c r="S132" t="s">
        <v>27</v>
      </c>
      <c r="T132" t="s">
        <v>23</v>
      </c>
    </row>
    <row r="133" spans="1:20" x14ac:dyDescent="0.25">
      <c r="A133" t="s">
        <v>373</v>
      </c>
      <c r="B133" t="s">
        <v>374</v>
      </c>
      <c r="C133">
        <v>5770</v>
      </c>
      <c r="D133" t="s">
        <v>372</v>
      </c>
      <c r="E133" t="s">
        <v>375</v>
      </c>
      <c r="F133" t="s">
        <v>37</v>
      </c>
      <c r="G133" t="s">
        <v>37</v>
      </c>
      <c r="H133" t="s">
        <v>402</v>
      </c>
      <c r="I133" t="s">
        <v>24</v>
      </c>
      <c r="J133" t="s">
        <v>36</v>
      </c>
      <c r="K133" t="s">
        <v>26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331</v>
      </c>
      <c r="S133" t="s">
        <v>34</v>
      </c>
      <c r="T133" t="s">
        <v>23</v>
      </c>
    </row>
    <row r="134" spans="1:20" x14ac:dyDescent="0.25">
      <c r="A134" t="s">
        <v>376</v>
      </c>
      <c r="B134" t="s">
        <v>40</v>
      </c>
      <c r="C134">
        <v>5770</v>
      </c>
      <c r="D134" t="s">
        <v>377</v>
      </c>
      <c r="E134" t="s">
        <v>354</v>
      </c>
      <c r="F134" t="s">
        <v>37</v>
      </c>
      <c r="G134" t="s">
        <v>37</v>
      </c>
      <c r="H134" t="s">
        <v>402</v>
      </c>
      <c r="I134" t="s">
        <v>24</v>
      </c>
      <c r="J134" t="s">
        <v>36</v>
      </c>
      <c r="K134" t="s">
        <v>26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331</v>
      </c>
      <c r="S134" t="s">
        <v>27</v>
      </c>
      <c r="T134" t="s">
        <v>23</v>
      </c>
    </row>
    <row r="135" spans="1:20" x14ac:dyDescent="0.25">
      <c r="A135" t="s">
        <v>378</v>
      </c>
      <c r="B135" t="s">
        <v>379</v>
      </c>
      <c r="C135">
        <v>5770</v>
      </c>
      <c r="D135" t="s">
        <v>377</v>
      </c>
      <c r="E135" t="s">
        <v>380</v>
      </c>
      <c r="F135" t="s">
        <v>37</v>
      </c>
      <c r="G135" t="s">
        <v>37</v>
      </c>
      <c r="H135" t="s">
        <v>402</v>
      </c>
      <c r="I135" t="s">
        <v>24</v>
      </c>
      <c r="J135" t="s">
        <v>36</v>
      </c>
      <c r="K135" t="s">
        <v>26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331</v>
      </c>
      <c r="S135" t="s">
        <v>27</v>
      </c>
      <c r="T135" t="s">
        <v>23</v>
      </c>
    </row>
    <row r="136" spans="1:20" x14ac:dyDescent="0.25">
      <c r="A136" t="s">
        <v>381</v>
      </c>
      <c r="B136" t="s">
        <v>40</v>
      </c>
      <c r="C136">
        <v>5770</v>
      </c>
      <c r="D136" t="s">
        <v>382</v>
      </c>
      <c r="E136" t="s">
        <v>354</v>
      </c>
      <c r="F136" t="s">
        <v>37</v>
      </c>
      <c r="G136" t="s">
        <v>37</v>
      </c>
      <c r="H136" t="s">
        <v>402</v>
      </c>
      <c r="I136" t="s">
        <v>24</v>
      </c>
      <c r="J136" t="s">
        <v>36</v>
      </c>
      <c r="K136" t="s">
        <v>26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331</v>
      </c>
      <c r="S136" t="s">
        <v>27</v>
      </c>
      <c r="T136" t="s">
        <v>23</v>
      </c>
    </row>
    <row r="137" spans="1:20" x14ac:dyDescent="0.25">
      <c r="A137" t="s">
        <v>383</v>
      </c>
      <c r="B137" t="s">
        <v>20</v>
      </c>
      <c r="C137">
        <v>5770</v>
      </c>
      <c r="D137" t="s">
        <v>382</v>
      </c>
      <c r="E137" t="s">
        <v>356</v>
      </c>
      <c r="F137" t="s">
        <v>37</v>
      </c>
      <c r="G137" t="s">
        <v>37</v>
      </c>
      <c r="H137" t="s">
        <v>402</v>
      </c>
      <c r="I137" t="s">
        <v>24</v>
      </c>
      <c r="J137" t="s">
        <v>36</v>
      </c>
      <c r="K137" t="s">
        <v>26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331</v>
      </c>
      <c r="S137" t="s">
        <v>27</v>
      </c>
      <c r="T137" t="s">
        <v>23</v>
      </c>
    </row>
    <row r="138" spans="1:20" x14ac:dyDescent="0.25">
      <c r="A138" t="s">
        <v>384</v>
      </c>
      <c r="B138" t="s">
        <v>28</v>
      </c>
      <c r="C138">
        <v>5772</v>
      </c>
      <c r="D138" t="s">
        <v>385</v>
      </c>
      <c r="E138" t="s">
        <v>386</v>
      </c>
      <c r="F138" t="s">
        <v>33</v>
      </c>
      <c r="G138" t="s">
        <v>33</v>
      </c>
      <c r="H138" t="s">
        <v>417</v>
      </c>
      <c r="I138" t="s">
        <v>24</v>
      </c>
      <c r="J138" t="s">
        <v>36</v>
      </c>
      <c r="K138" t="s">
        <v>26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331</v>
      </c>
      <c r="S138" t="s">
        <v>27</v>
      </c>
      <c r="T138" t="s">
        <v>23</v>
      </c>
    </row>
    <row r="139" spans="1:20" x14ac:dyDescent="0.25">
      <c r="A139" t="s">
        <v>387</v>
      </c>
      <c r="B139" t="s">
        <v>29</v>
      </c>
      <c r="C139">
        <v>9510</v>
      </c>
      <c r="D139" t="s">
        <v>388</v>
      </c>
      <c r="E139" t="s">
        <v>389</v>
      </c>
      <c r="F139" t="s">
        <v>30</v>
      </c>
      <c r="G139" t="s">
        <v>31</v>
      </c>
      <c r="H139" t="s">
        <v>402</v>
      </c>
      <c r="R139" t="s">
        <v>331</v>
      </c>
      <c r="S139" t="s">
        <v>34</v>
      </c>
      <c r="T139" t="s">
        <v>23</v>
      </c>
    </row>
    <row r="140" spans="1:20" x14ac:dyDescent="0.25">
      <c r="A140" t="s">
        <v>390</v>
      </c>
      <c r="B140" t="s">
        <v>29</v>
      </c>
      <c r="C140">
        <v>9520</v>
      </c>
      <c r="D140" t="s">
        <v>391</v>
      </c>
      <c r="E140" t="s">
        <v>392</v>
      </c>
      <c r="F140" t="s">
        <v>30</v>
      </c>
      <c r="G140" t="s">
        <v>31</v>
      </c>
      <c r="H140" t="s">
        <v>402</v>
      </c>
      <c r="R140" t="s">
        <v>331</v>
      </c>
      <c r="S140" t="s">
        <v>34</v>
      </c>
      <c r="T140" t="s">
        <v>23</v>
      </c>
    </row>
    <row r="141" spans="1:20" x14ac:dyDescent="0.25">
      <c r="A141" t="s">
        <v>393</v>
      </c>
      <c r="B141" t="s">
        <v>29</v>
      </c>
      <c r="C141">
        <v>9530</v>
      </c>
      <c r="D141" t="s">
        <v>394</v>
      </c>
      <c r="E141" t="s">
        <v>395</v>
      </c>
      <c r="F141" t="s">
        <v>30</v>
      </c>
      <c r="G141" t="s">
        <v>31</v>
      </c>
      <c r="H141" t="s">
        <v>402</v>
      </c>
      <c r="R141" t="s">
        <v>331</v>
      </c>
      <c r="S141" t="s">
        <v>34</v>
      </c>
      <c r="T141" t="s">
        <v>23</v>
      </c>
    </row>
    <row r="142" spans="1:20" x14ac:dyDescent="0.25">
      <c r="A142" t="s">
        <v>396</v>
      </c>
      <c r="B142" t="s">
        <v>29</v>
      </c>
      <c r="C142">
        <v>9540</v>
      </c>
      <c r="D142" t="s">
        <v>397</v>
      </c>
      <c r="E142" t="s">
        <v>398</v>
      </c>
      <c r="F142" t="s">
        <v>30</v>
      </c>
      <c r="G142" t="s">
        <v>31</v>
      </c>
      <c r="H142" t="s">
        <v>402</v>
      </c>
      <c r="R142" t="s">
        <v>331</v>
      </c>
      <c r="S142" t="s">
        <v>34</v>
      </c>
      <c r="T14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rgroves</dc:creator>
  <cp:lastModifiedBy>Richard Groves</cp:lastModifiedBy>
  <dcterms:created xsi:type="dcterms:W3CDTF">2015-06-05T18:17:20Z</dcterms:created>
  <dcterms:modified xsi:type="dcterms:W3CDTF">2022-05-30T20:51:03Z</dcterms:modified>
</cp:coreProperties>
</file>