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t_ability_rate" sheetId="1" r:id="rId1"/>
    <sheet name="技能" sheetId="2" r:id="rId2"/>
    <sheet name="天赋" sheetId="3" r:id="rId3"/>
  </sheets>
  <definedNames>
    <definedName name="_xlnm._FilterDatabase" localSheetId="0" hidden="1">t_ability_rate!$A$2:$K$992</definedName>
  </definedNames>
  <calcPr calcId="125725"/>
</workbook>
</file>

<file path=xl/calcChain.xml><?xml version="1.0" encoding="utf-8"?>
<calcChain xmlns="http://schemas.openxmlformats.org/spreadsheetml/2006/main">
  <c r="D920" i="1"/>
  <c r="D929" s="1"/>
  <c r="D938" s="1"/>
  <c r="D947" s="1"/>
  <c r="D956" s="1"/>
  <c r="D965" s="1"/>
  <c r="D974" s="1"/>
  <c r="D983" s="1"/>
  <c r="D992" s="1"/>
  <c r="D919"/>
  <c r="D928" s="1"/>
  <c r="D937" s="1"/>
  <c r="D946" s="1"/>
  <c r="D955" s="1"/>
  <c r="D964" s="1"/>
  <c r="D973" s="1"/>
  <c r="D982" s="1"/>
  <c r="D991" s="1"/>
  <c r="D918"/>
  <c r="D927" s="1"/>
  <c r="D936" s="1"/>
  <c r="D945" s="1"/>
  <c r="D954" s="1"/>
  <c r="D963" s="1"/>
  <c r="D972" s="1"/>
  <c r="D981" s="1"/>
  <c r="D990" s="1"/>
  <c r="D917"/>
  <c r="D926" s="1"/>
  <c r="D935" s="1"/>
  <c r="D944" s="1"/>
  <c r="D953" s="1"/>
  <c r="D962" s="1"/>
  <c r="D971" s="1"/>
  <c r="D980" s="1"/>
  <c r="D989" s="1"/>
  <c r="D916"/>
  <c r="D925" s="1"/>
  <c r="D934" s="1"/>
  <c r="D943" s="1"/>
  <c r="D952" s="1"/>
  <c r="D961" s="1"/>
  <c r="D970" s="1"/>
  <c r="D979" s="1"/>
  <c r="D988" s="1"/>
  <c r="D915"/>
  <c r="D924" s="1"/>
  <c r="D933" s="1"/>
  <c r="D942" s="1"/>
  <c r="D951" s="1"/>
  <c r="D960" s="1"/>
  <c r="D969" s="1"/>
  <c r="D978" s="1"/>
  <c r="D987" s="1"/>
  <c r="D914"/>
  <c r="D923" s="1"/>
  <c r="D932" s="1"/>
  <c r="D941" s="1"/>
  <c r="D950" s="1"/>
  <c r="D959" s="1"/>
  <c r="D968" s="1"/>
  <c r="D977" s="1"/>
  <c r="D986" s="1"/>
  <c r="D913"/>
  <c r="D922" s="1"/>
  <c r="D931" s="1"/>
  <c r="D940" s="1"/>
  <c r="D949" s="1"/>
  <c r="D958" s="1"/>
  <c r="D967" s="1"/>
  <c r="D976" s="1"/>
  <c r="D985" s="1"/>
  <c r="D912"/>
  <c r="D921" s="1"/>
  <c r="D930" s="1"/>
  <c r="D939" s="1"/>
  <c r="D948" s="1"/>
  <c r="D957" s="1"/>
  <c r="D966" s="1"/>
  <c r="D975" s="1"/>
  <c r="D984" s="1"/>
  <c r="D836"/>
  <c r="D845" s="1"/>
  <c r="D854" s="1"/>
  <c r="D863" s="1"/>
  <c r="D872" s="1"/>
  <c r="D881" s="1"/>
  <c r="D890" s="1"/>
  <c r="D899" s="1"/>
  <c r="D830"/>
  <c r="D839" s="1"/>
  <c r="D848" s="1"/>
  <c r="D857" s="1"/>
  <c r="D866" s="1"/>
  <c r="D875" s="1"/>
  <c r="D884" s="1"/>
  <c r="D893" s="1"/>
  <c r="D902" s="1"/>
  <c r="D829"/>
  <c r="D838" s="1"/>
  <c r="D847" s="1"/>
  <c r="D856" s="1"/>
  <c r="D865" s="1"/>
  <c r="D874" s="1"/>
  <c r="D883" s="1"/>
  <c r="D892" s="1"/>
  <c r="D901" s="1"/>
  <c r="D828"/>
  <c r="D837" s="1"/>
  <c r="D846" s="1"/>
  <c r="D855" s="1"/>
  <c r="D864" s="1"/>
  <c r="D873" s="1"/>
  <c r="D882" s="1"/>
  <c r="D891" s="1"/>
  <c r="D900" s="1"/>
  <c r="D827"/>
  <c r="D826"/>
  <c r="D835" s="1"/>
  <c r="D844" s="1"/>
  <c r="D853" s="1"/>
  <c r="D862" s="1"/>
  <c r="D871" s="1"/>
  <c r="D880" s="1"/>
  <c r="D889" s="1"/>
  <c r="D898" s="1"/>
  <c r="D825"/>
  <c r="D834" s="1"/>
  <c r="D843" s="1"/>
  <c r="D852" s="1"/>
  <c r="D861" s="1"/>
  <c r="D870" s="1"/>
  <c r="D879" s="1"/>
  <c r="D888" s="1"/>
  <c r="D897" s="1"/>
  <c r="D824"/>
  <c r="D833" s="1"/>
  <c r="D842" s="1"/>
  <c r="D851" s="1"/>
  <c r="D860" s="1"/>
  <c r="D869" s="1"/>
  <c r="D878" s="1"/>
  <c r="D887" s="1"/>
  <c r="D896" s="1"/>
  <c r="D823"/>
  <c r="D832" s="1"/>
  <c r="D841" s="1"/>
  <c r="D850" s="1"/>
  <c r="D859" s="1"/>
  <c r="D868" s="1"/>
  <c r="D877" s="1"/>
  <c r="D886" s="1"/>
  <c r="D895" s="1"/>
  <c r="D822"/>
  <c r="D831" s="1"/>
  <c r="D840" s="1"/>
  <c r="D849" s="1"/>
  <c r="D858" s="1"/>
  <c r="D867" s="1"/>
  <c r="D876" s="1"/>
  <c r="D885" s="1"/>
  <c r="D894" s="1"/>
  <c r="D740"/>
  <c r="D749" s="1"/>
  <c r="D758" s="1"/>
  <c r="D767" s="1"/>
  <c r="D776" s="1"/>
  <c r="D785" s="1"/>
  <c r="D794" s="1"/>
  <c r="D803" s="1"/>
  <c r="D812" s="1"/>
  <c r="D739"/>
  <c r="D748" s="1"/>
  <c r="D757" s="1"/>
  <c r="D766" s="1"/>
  <c r="D775" s="1"/>
  <c r="D784" s="1"/>
  <c r="D793" s="1"/>
  <c r="D802" s="1"/>
  <c r="D811" s="1"/>
  <c r="D738"/>
  <c r="D747" s="1"/>
  <c r="D756" s="1"/>
  <c r="D765" s="1"/>
  <c r="D774" s="1"/>
  <c r="D783" s="1"/>
  <c r="D792" s="1"/>
  <c r="D801" s="1"/>
  <c r="D810" s="1"/>
  <c r="D737"/>
  <c r="D746" s="1"/>
  <c r="D755" s="1"/>
  <c r="D764" s="1"/>
  <c r="D773" s="1"/>
  <c r="D782" s="1"/>
  <c r="D791" s="1"/>
  <c r="D800" s="1"/>
  <c r="D809" s="1"/>
  <c r="D736"/>
  <c r="D745" s="1"/>
  <c r="D754" s="1"/>
  <c r="D763" s="1"/>
  <c r="D772" s="1"/>
  <c r="D781" s="1"/>
  <c r="D790" s="1"/>
  <c r="D799" s="1"/>
  <c r="D808" s="1"/>
  <c r="D735"/>
  <c r="D744" s="1"/>
  <c r="D753" s="1"/>
  <c r="D762" s="1"/>
  <c r="D771" s="1"/>
  <c r="D780" s="1"/>
  <c r="D789" s="1"/>
  <c r="D798" s="1"/>
  <c r="D807" s="1"/>
  <c r="D734"/>
  <c r="D743" s="1"/>
  <c r="D752" s="1"/>
  <c r="D761" s="1"/>
  <c r="D770" s="1"/>
  <c r="D779" s="1"/>
  <c r="D788" s="1"/>
  <c r="D797" s="1"/>
  <c r="D806" s="1"/>
  <c r="D733"/>
  <c r="D742" s="1"/>
  <c r="D751" s="1"/>
  <c r="D760" s="1"/>
  <c r="D769" s="1"/>
  <c r="D778" s="1"/>
  <c r="D787" s="1"/>
  <c r="D796" s="1"/>
  <c r="D805" s="1"/>
  <c r="D732"/>
  <c r="D741" s="1"/>
  <c r="D750" s="1"/>
  <c r="D759" s="1"/>
  <c r="D768" s="1"/>
  <c r="D777" s="1"/>
  <c r="D786" s="1"/>
  <c r="D795" s="1"/>
  <c r="D804" s="1"/>
  <c r="D659"/>
  <c r="D668" s="1"/>
  <c r="D677" s="1"/>
  <c r="D686" s="1"/>
  <c r="D695" s="1"/>
  <c r="D704" s="1"/>
  <c r="D713" s="1"/>
  <c r="D722" s="1"/>
  <c r="D651"/>
  <c r="D660" s="1"/>
  <c r="D669" s="1"/>
  <c r="D678" s="1"/>
  <c r="D687" s="1"/>
  <c r="D696" s="1"/>
  <c r="D705" s="1"/>
  <c r="D714" s="1"/>
  <c r="D650"/>
  <c r="D649"/>
  <c r="D658" s="1"/>
  <c r="D667" s="1"/>
  <c r="D676" s="1"/>
  <c r="D685" s="1"/>
  <c r="D694" s="1"/>
  <c r="D703" s="1"/>
  <c r="D712" s="1"/>
  <c r="D721" s="1"/>
  <c r="D648"/>
  <c r="D657" s="1"/>
  <c r="D666" s="1"/>
  <c r="D675" s="1"/>
  <c r="D684" s="1"/>
  <c r="D693" s="1"/>
  <c r="D702" s="1"/>
  <c r="D711" s="1"/>
  <c r="D720" s="1"/>
  <c r="D647"/>
  <c r="D656" s="1"/>
  <c r="D665" s="1"/>
  <c r="D674" s="1"/>
  <c r="D683" s="1"/>
  <c r="D692" s="1"/>
  <c r="D701" s="1"/>
  <c r="D710" s="1"/>
  <c r="D719" s="1"/>
  <c r="D646"/>
  <c r="D655" s="1"/>
  <c r="D664" s="1"/>
  <c r="D673" s="1"/>
  <c r="D682" s="1"/>
  <c r="D691" s="1"/>
  <c r="D700" s="1"/>
  <c r="D709" s="1"/>
  <c r="D718" s="1"/>
  <c r="D645"/>
  <c r="D654" s="1"/>
  <c r="D663" s="1"/>
  <c r="D672" s="1"/>
  <c r="D681" s="1"/>
  <c r="D690" s="1"/>
  <c r="D699" s="1"/>
  <c r="D708" s="1"/>
  <c r="D717" s="1"/>
  <c r="D644"/>
  <c r="D653" s="1"/>
  <c r="D662" s="1"/>
  <c r="D671" s="1"/>
  <c r="D680" s="1"/>
  <c r="D689" s="1"/>
  <c r="D698" s="1"/>
  <c r="D707" s="1"/>
  <c r="D716" s="1"/>
  <c r="D643"/>
  <c r="D652" s="1"/>
  <c r="D661" s="1"/>
  <c r="D670" s="1"/>
  <c r="D679" s="1"/>
  <c r="D688" s="1"/>
  <c r="D697" s="1"/>
  <c r="D706" s="1"/>
  <c r="D715" s="1"/>
  <c r="D642"/>
  <c r="D560"/>
  <c r="D569" s="1"/>
  <c r="D578" s="1"/>
  <c r="D587" s="1"/>
  <c r="D596" s="1"/>
  <c r="D605" s="1"/>
  <c r="D614" s="1"/>
  <c r="D623" s="1"/>
  <c r="D632" s="1"/>
  <c r="D559"/>
  <c r="D568" s="1"/>
  <c r="D577" s="1"/>
  <c r="D586" s="1"/>
  <c r="D595" s="1"/>
  <c r="D604" s="1"/>
  <c r="D613" s="1"/>
  <c r="D622" s="1"/>
  <c r="D631" s="1"/>
  <c r="D558"/>
  <c r="D567" s="1"/>
  <c r="D576" s="1"/>
  <c r="D585" s="1"/>
  <c r="D594" s="1"/>
  <c r="D603" s="1"/>
  <c r="D612" s="1"/>
  <c r="D621" s="1"/>
  <c r="D630" s="1"/>
  <c r="D557"/>
  <c r="D566" s="1"/>
  <c r="D575" s="1"/>
  <c r="D584" s="1"/>
  <c r="D593" s="1"/>
  <c r="D602" s="1"/>
  <c r="D611" s="1"/>
  <c r="D620" s="1"/>
  <c r="D629" s="1"/>
  <c r="D556"/>
  <c r="D565" s="1"/>
  <c r="D574" s="1"/>
  <c r="D583" s="1"/>
  <c r="D592" s="1"/>
  <c r="D601" s="1"/>
  <c r="D610" s="1"/>
  <c r="D619" s="1"/>
  <c r="D628" s="1"/>
  <c r="D555"/>
  <c r="D564" s="1"/>
  <c r="D573" s="1"/>
  <c r="D582" s="1"/>
  <c r="D591" s="1"/>
  <c r="D600" s="1"/>
  <c r="D609" s="1"/>
  <c r="D618" s="1"/>
  <c r="D627" s="1"/>
  <c r="D554"/>
  <c r="D563" s="1"/>
  <c r="D572" s="1"/>
  <c r="D581" s="1"/>
  <c r="D590" s="1"/>
  <c r="D599" s="1"/>
  <c r="D608" s="1"/>
  <c r="D617" s="1"/>
  <c r="D626" s="1"/>
  <c r="D553"/>
  <c r="D562" s="1"/>
  <c r="D571" s="1"/>
  <c r="D580" s="1"/>
  <c r="D589" s="1"/>
  <c r="D598" s="1"/>
  <c r="D607" s="1"/>
  <c r="D616" s="1"/>
  <c r="D625" s="1"/>
  <c r="D552"/>
  <c r="D561" s="1"/>
  <c r="D570" s="1"/>
  <c r="D579" s="1"/>
  <c r="D588" s="1"/>
  <c r="D597" s="1"/>
  <c r="D606" s="1"/>
  <c r="D615" s="1"/>
  <c r="D624" s="1"/>
  <c r="D470"/>
  <c r="D479" s="1"/>
  <c r="D488" s="1"/>
  <c r="D497" s="1"/>
  <c r="D506" s="1"/>
  <c r="D515" s="1"/>
  <c r="D524" s="1"/>
  <c r="D533" s="1"/>
  <c r="D542" s="1"/>
  <c r="D469"/>
  <c r="D478" s="1"/>
  <c r="D487" s="1"/>
  <c r="D496" s="1"/>
  <c r="D505" s="1"/>
  <c r="D514" s="1"/>
  <c r="D523" s="1"/>
  <c r="D532" s="1"/>
  <c r="D541" s="1"/>
  <c r="D468"/>
  <c r="D477" s="1"/>
  <c r="D486" s="1"/>
  <c r="D495" s="1"/>
  <c r="D504" s="1"/>
  <c r="D513" s="1"/>
  <c r="D522" s="1"/>
  <c r="D531" s="1"/>
  <c r="D540" s="1"/>
  <c r="D467"/>
  <c r="D476" s="1"/>
  <c r="D485" s="1"/>
  <c r="D494" s="1"/>
  <c r="D503" s="1"/>
  <c r="D512" s="1"/>
  <c r="D521" s="1"/>
  <c r="D530" s="1"/>
  <c r="D539" s="1"/>
  <c r="D466"/>
  <c r="D475" s="1"/>
  <c r="D484" s="1"/>
  <c r="D493" s="1"/>
  <c r="D502" s="1"/>
  <c r="D511" s="1"/>
  <c r="D520" s="1"/>
  <c r="D529" s="1"/>
  <c r="D538" s="1"/>
  <c r="D465"/>
  <c r="D474" s="1"/>
  <c r="D483" s="1"/>
  <c r="D492" s="1"/>
  <c r="D501" s="1"/>
  <c r="D510" s="1"/>
  <c r="D519" s="1"/>
  <c r="D528" s="1"/>
  <c r="D537" s="1"/>
  <c r="D464"/>
  <c r="D473" s="1"/>
  <c r="D482" s="1"/>
  <c r="D491" s="1"/>
  <c r="D500" s="1"/>
  <c r="D509" s="1"/>
  <c r="D518" s="1"/>
  <c r="D527" s="1"/>
  <c r="D536" s="1"/>
  <c r="D463"/>
  <c r="D472" s="1"/>
  <c r="D481" s="1"/>
  <c r="D490" s="1"/>
  <c r="D499" s="1"/>
  <c r="D508" s="1"/>
  <c r="D517" s="1"/>
  <c r="D526" s="1"/>
  <c r="D535" s="1"/>
  <c r="D462"/>
  <c r="D471" s="1"/>
  <c r="D480" s="1"/>
  <c r="D489" s="1"/>
  <c r="D498" s="1"/>
  <c r="D507" s="1"/>
  <c r="D516" s="1"/>
  <c r="D525" s="1"/>
  <c r="D534" s="1"/>
  <c r="D387"/>
  <c r="D396" s="1"/>
  <c r="D405" s="1"/>
  <c r="D414" s="1"/>
  <c r="D423" s="1"/>
  <c r="D432" s="1"/>
  <c r="D441" s="1"/>
  <c r="D450" s="1"/>
  <c r="D380"/>
  <c r="D389" s="1"/>
  <c r="D398" s="1"/>
  <c r="D407" s="1"/>
  <c r="D416" s="1"/>
  <c r="D425" s="1"/>
  <c r="D434" s="1"/>
  <c r="D443" s="1"/>
  <c r="D452" s="1"/>
  <c r="D379"/>
  <c r="D388" s="1"/>
  <c r="D397" s="1"/>
  <c r="D406" s="1"/>
  <c r="D415" s="1"/>
  <c r="D424" s="1"/>
  <c r="D433" s="1"/>
  <c r="D442" s="1"/>
  <c r="D451" s="1"/>
  <c r="D378"/>
  <c r="D377"/>
  <c r="D386" s="1"/>
  <c r="D395" s="1"/>
  <c r="D404" s="1"/>
  <c r="D413" s="1"/>
  <c r="D422" s="1"/>
  <c r="D431" s="1"/>
  <c r="D440" s="1"/>
  <c r="D449" s="1"/>
  <c r="D376"/>
  <c r="D385" s="1"/>
  <c r="D394" s="1"/>
  <c r="D403" s="1"/>
  <c r="D412" s="1"/>
  <c r="D421" s="1"/>
  <c r="D430" s="1"/>
  <c r="D439" s="1"/>
  <c r="D448" s="1"/>
  <c r="D375"/>
  <c r="D384" s="1"/>
  <c r="D393" s="1"/>
  <c r="D402" s="1"/>
  <c r="D411" s="1"/>
  <c r="D420" s="1"/>
  <c r="D429" s="1"/>
  <c r="D438" s="1"/>
  <c r="D447" s="1"/>
  <c r="D374"/>
  <c r="D383" s="1"/>
  <c r="D392" s="1"/>
  <c r="D401" s="1"/>
  <c r="D410" s="1"/>
  <c r="D419" s="1"/>
  <c r="D428" s="1"/>
  <c r="D437" s="1"/>
  <c r="D446" s="1"/>
  <c r="D373"/>
  <c r="D382" s="1"/>
  <c r="D391" s="1"/>
  <c r="D400" s="1"/>
  <c r="D409" s="1"/>
  <c r="D418" s="1"/>
  <c r="D427" s="1"/>
  <c r="D436" s="1"/>
  <c r="D445" s="1"/>
  <c r="D372"/>
  <c r="D381" s="1"/>
  <c r="D390" s="1"/>
  <c r="D399" s="1"/>
  <c r="D408" s="1"/>
  <c r="D417" s="1"/>
  <c r="D426" s="1"/>
  <c r="D435" s="1"/>
  <c r="D444" s="1"/>
  <c r="D290"/>
  <c r="D299" s="1"/>
  <c r="D308" s="1"/>
  <c r="D317" s="1"/>
  <c r="D326" s="1"/>
  <c r="D335" s="1"/>
  <c r="D344" s="1"/>
  <c r="D353" s="1"/>
  <c r="D362" s="1"/>
  <c r="D289"/>
  <c r="D298" s="1"/>
  <c r="D307" s="1"/>
  <c r="D316" s="1"/>
  <c r="D325" s="1"/>
  <c r="D334" s="1"/>
  <c r="D343" s="1"/>
  <c r="D352" s="1"/>
  <c r="D361" s="1"/>
  <c r="D288"/>
  <c r="D297" s="1"/>
  <c r="D306" s="1"/>
  <c r="D315" s="1"/>
  <c r="D324" s="1"/>
  <c r="D333" s="1"/>
  <c r="D342" s="1"/>
  <c r="D351" s="1"/>
  <c r="D360" s="1"/>
  <c r="D287"/>
  <c r="D296" s="1"/>
  <c r="D305" s="1"/>
  <c r="D314" s="1"/>
  <c r="D323" s="1"/>
  <c r="D332" s="1"/>
  <c r="D341" s="1"/>
  <c r="D350" s="1"/>
  <c r="D359" s="1"/>
  <c r="D286"/>
  <c r="D295" s="1"/>
  <c r="D304" s="1"/>
  <c r="D313" s="1"/>
  <c r="D322" s="1"/>
  <c r="D331" s="1"/>
  <c r="D340" s="1"/>
  <c r="D349" s="1"/>
  <c r="D358" s="1"/>
  <c r="D285"/>
  <c r="D294" s="1"/>
  <c r="D303" s="1"/>
  <c r="D312" s="1"/>
  <c r="D321" s="1"/>
  <c r="D330" s="1"/>
  <c r="D339" s="1"/>
  <c r="D348" s="1"/>
  <c r="D357" s="1"/>
  <c r="D284"/>
  <c r="D293" s="1"/>
  <c r="D302" s="1"/>
  <c r="D311" s="1"/>
  <c r="D320" s="1"/>
  <c r="D329" s="1"/>
  <c r="D338" s="1"/>
  <c r="D347" s="1"/>
  <c r="D356" s="1"/>
  <c r="D283"/>
  <c r="D292" s="1"/>
  <c r="D301" s="1"/>
  <c r="D310" s="1"/>
  <c r="D319" s="1"/>
  <c r="D328" s="1"/>
  <c r="D337" s="1"/>
  <c r="D346" s="1"/>
  <c r="D355" s="1"/>
  <c r="D282"/>
  <c r="D291" s="1"/>
  <c r="D300" s="1"/>
  <c r="D309" s="1"/>
  <c r="D318" s="1"/>
  <c r="D327" s="1"/>
  <c r="D336" s="1"/>
  <c r="D345" s="1"/>
  <c r="D354" s="1"/>
  <c r="D208"/>
  <c r="D217" s="1"/>
  <c r="D226" s="1"/>
  <c r="D235" s="1"/>
  <c r="D244" s="1"/>
  <c r="D253" s="1"/>
  <c r="D262" s="1"/>
  <c r="D271" s="1"/>
  <c r="D207"/>
  <c r="D216" s="1"/>
  <c r="D225" s="1"/>
  <c r="D234" s="1"/>
  <c r="D243" s="1"/>
  <c r="D252" s="1"/>
  <c r="D261" s="1"/>
  <c r="D270" s="1"/>
  <c r="D200"/>
  <c r="D209" s="1"/>
  <c r="D218" s="1"/>
  <c r="D227" s="1"/>
  <c r="D236" s="1"/>
  <c r="D245" s="1"/>
  <c r="D254" s="1"/>
  <c r="D263" s="1"/>
  <c r="D272" s="1"/>
  <c r="D199"/>
  <c r="D198"/>
  <c r="D197"/>
  <c r="D206" s="1"/>
  <c r="D215" s="1"/>
  <c r="D224" s="1"/>
  <c r="D233" s="1"/>
  <c r="D242" s="1"/>
  <c r="D251" s="1"/>
  <c r="D260" s="1"/>
  <c r="D269" s="1"/>
  <c r="D196"/>
  <c r="D205" s="1"/>
  <c r="D214" s="1"/>
  <c r="D223" s="1"/>
  <c r="D232" s="1"/>
  <c r="D241" s="1"/>
  <c r="D250" s="1"/>
  <c r="D259" s="1"/>
  <c r="D268" s="1"/>
  <c r="D195"/>
  <c r="D204" s="1"/>
  <c r="D213" s="1"/>
  <c r="D222" s="1"/>
  <c r="D231" s="1"/>
  <c r="D240" s="1"/>
  <c r="D249" s="1"/>
  <c r="D258" s="1"/>
  <c r="D267" s="1"/>
  <c r="D194"/>
  <c r="D203" s="1"/>
  <c r="D212" s="1"/>
  <c r="D221" s="1"/>
  <c r="D230" s="1"/>
  <c r="D239" s="1"/>
  <c r="D248" s="1"/>
  <c r="D257" s="1"/>
  <c r="D266" s="1"/>
  <c r="D193"/>
  <c r="D202" s="1"/>
  <c r="D211" s="1"/>
  <c r="D220" s="1"/>
  <c r="D229" s="1"/>
  <c r="D238" s="1"/>
  <c r="D247" s="1"/>
  <c r="D256" s="1"/>
  <c r="D265" s="1"/>
  <c r="D192"/>
  <c r="D201" s="1"/>
  <c r="D210" s="1"/>
  <c r="D219" s="1"/>
  <c r="D228" s="1"/>
  <c r="D237" s="1"/>
  <c r="D246" s="1"/>
  <c r="D255" s="1"/>
  <c r="D264" s="1"/>
  <c r="D120"/>
  <c r="D129" s="1"/>
  <c r="D138" s="1"/>
  <c r="D147" s="1"/>
  <c r="D156" s="1"/>
  <c r="D165" s="1"/>
  <c r="D174" s="1"/>
  <c r="D119"/>
  <c r="D128" s="1"/>
  <c r="D137" s="1"/>
  <c r="D146" s="1"/>
  <c r="D155" s="1"/>
  <c r="D164" s="1"/>
  <c r="D173" s="1"/>
  <c r="D182" s="1"/>
  <c r="D115"/>
  <c r="D124" s="1"/>
  <c r="D133" s="1"/>
  <c r="D142" s="1"/>
  <c r="D151" s="1"/>
  <c r="D160" s="1"/>
  <c r="D169" s="1"/>
  <c r="D178" s="1"/>
  <c r="D112"/>
  <c r="D121" s="1"/>
  <c r="D130" s="1"/>
  <c r="D139" s="1"/>
  <c r="D148" s="1"/>
  <c r="D157" s="1"/>
  <c r="D166" s="1"/>
  <c r="D175" s="1"/>
  <c r="D111"/>
  <c r="D110"/>
  <c r="D109"/>
  <c r="D118" s="1"/>
  <c r="D127" s="1"/>
  <c r="D136" s="1"/>
  <c r="D145" s="1"/>
  <c r="D154" s="1"/>
  <c r="D163" s="1"/>
  <c r="D172" s="1"/>
  <c r="D181" s="1"/>
  <c r="D108"/>
  <c r="D117" s="1"/>
  <c r="D126" s="1"/>
  <c r="D135" s="1"/>
  <c r="D144" s="1"/>
  <c r="D153" s="1"/>
  <c r="D162" s="1"/>
  <c r="D171" s="1"/>
  <c r="D180" s="1"/>
  <c r="D107"/>
  <c r="D116" s="1"/>
  <c r="D125" s="1"/>
  <c r="D134" s="1"/>
  <c r="D143" s="1"/>
  <c r="D152" s="1"/>
  <c r="D161" s="1"/>
  <c r="D170" s="1"/>
  <c r="D179" s="1"/>
  <c r="D106"/>
  <c r="D105"/>
  <c r="D114" s="1"/>
  <c r="D123" s="1"/>
  <c r="D132" s="1"/>
  <c r="D141" s="1"/>
  <c r="D150" s="1"/>
  <c r="D159" s="1"/>
  <c r="D168" s="1"/>
  <c r="D177" s="1"/>
  <c r="D104"/>
  <c r="D113" s="1"/>
  <c r="D122" s="1"/>
  <c r="D131" s="1"/>
  <c r="D140" s="1"/>
  <c r="D149" s="1"/>
  <c r="D158" s="1"/>
  <c r="D167" s="1"/>
  <c r="D176" s="1"/>
  <c r="D103"/>
  <c r="D102"/>
  <c r="D13"/>
  <c r="D14"/>
  <c r="D23" s="1"/>
  <c r="D32" s="1"/>
  <c r="D41" s="1"/>
  <c r="D50" s="1"/>
  <c r="D59" s="1"/>
  <c r="D68" s="1"/>
  <c r="D77" s="1"/>
  <c r="D86" s="1"/>
  <c r="D15"/>
  <c r="D24" s="1"/>
  <c r="D33" s="1"/>
  <c r="D42" s="1"/>
  <c r="D51" s="1"/>
  <c r="D60" s="1"/>
  <c r="D69" s="1"/>
  <c r="D78" s="1"/>
  <c r="D87" s="1"/>
  <c r="D16"/>
  <c r="D25" s="1"/>
  <c r="D34" s="1"/>
  <c r="D43" s="1"/>
  <c r="D52" s="1"/>
  <c r="D61" s="1"/>
  <c r="D70" s="1"/>
  <c r="D79" s="1"/>
  <c r="D88" s="1"/>
  <c r="D17"/>
  <c r="D26" s="1"/>
  <c r="D35" s="1"/>
  <c r="D44" s="1"/>
  <c r="D53" s="1"/>
  <c r="D62" s="1"/>
  <c r="D71" s="1"/>
  <c r="D80" s="1"/>
  <c r="D89" s="1"/>
  <c r="D18"/>
  <c r="D27" s="1"/>
  <c r="D36" s="1"/>
  <c r="D45" s="1"/>
  <c r="D54" s="1"/>
  <c r="D63" s="1"/>
  <c r="D72" s="1"/>
  <c r="D81" s="1"/>
  <c r="D90" s="1"/>
  <c r="D19"/>
  <c r="D28" s="1"/>
  <c r="D37" s="1"/>
  <c r="D46" s="1"/>
  <c r="D55" s="1"/>
  <c r="D64" s="1"/>
  <c r="D73" s="1"/>
  <c r="D82" s="1"/>
  <c r="D91" s="1"/>
  <c r="D20"/>
  <c r="D29" s="1"/>
  <c r="D38" s="1"/>
  <c r="D47" s="1"/>
  <c r="D56" s="1"/>
  <c r="D65" s="1"/>
  <c r="D74" s="1"/>
  <c r="D83" s="1"/>
  <c r="D92" s="1"/>
  <c r="D22"/>
  <c r="D31" s="1"/>
  <c r="D40" s="1"/>
  <c r="D49" s="1"/>
  <c r="D58" s="1"/>
  <c r="D67" s="1"/>
  <c r="D76" s="1"/>
  <c r="D85" s="1"/>
  <c r="D12"/>
  <c r="D21" s="1"/>
  <c r="D30" s="1"/>
  <c r="D39" s="1"/>
  <c r="D48" s="1"/>
  <c r="D57" s="1"/>
  <c r="D66" s="1"/>
  <c r="D75" s="1"/>
  <c r="D84" s="1"/>
  <c r="K3"/>
  <c r="K4"/>
  <c r="K5"/>
  <c r="K6"/>
  <c r="K7"/>
  <c r="K8"/>
  <c r="K9"/>
  <c r="K10"/>
  <c r="K11"/>
  <c r="K93"/>
  <c r="K97"/>
  <c r="K98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E110"/>
  <c r="G109"/>
  <c r="E109"/>
  <c r="G108"/>
  <c r="G107"/>
  <c r="E107"/>
  <c r="G106"/>
  <c r="E106"/>
  <c r="G105"/>
  <c r="G104"/>
  <c r="G103"/>
  <c r="E103"/>
  <c r="G102"/>
  <c r="E102"/>
  <c r="G101"/>
  <c r="E101"/>
  <c r="G100"/>
  <c r="E100"/>
  <c r="G99"/>
  <c r="E99"/>
  <c r="G98"/>
  <c r="E98"/>
  <c r="G97"/>
  <c r="E97"/>
  <c r="G96"/>
  <c r="E96"/>
  <c r="G95"/>
  <c r="E95"/>
  <c r="G94"/>
  <c r="E94"/>
  <c r="G93"/>
  <c r="E93"/>
  <c r="B93"/>
  <c r="I93" s="1"/>
  <c r="B94"/>
  <c r="B95"/>
  <c r="I95" s="1"/>
  <c r="B96"/>
  <c r="I96" s="1"/>
  <c r="B97"/>
  <c r="I97" s="1"/>
  <c r="B98"/>
  <c r="B99"/>
  <c r="I99" s="1"/>
  <c r="B100"/>
  <c r="I100" s="1"/>
  <c r="B101"/>
  <c r="I101" s="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K15"/>
  <c r="K16"/>
  <c r="K19"/>
  <c r="K20"/>
  <c r="K12"/>
  <c r="I11"/>
  <c r="I3"/>
  <c r="I4"/>
  <c r="I5"/>
  <c r="I6"/>
  <c r="I7"/>
  <c r="I8"/>
  <c r="I9"/>
  <c r="I10"/>
  <c r="I17"/>
  <c r="I94"/>
  <c r="I98"/>
  <c r="I102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E3"/>
  <c r="E4"/>
  <c r="E5"/>
  <c r="E6"/>
  <c r="E7"/>
  <c r="E8"/>
  <c r="E9"/>
  <c r="E10"/>
  <c r="E11"/>
  <c r="E12"/>
  <c r="E13"/>
  <c r="E14"/>
  <c r="E16"/>
  <c r="E17"/>
  <c r="E18"/>
  <c r="E20"/>
  <c r="G3"/>
  <c r="G4"/>
  <c r="G5"/>
  <c r="G6"/>
  <c r="G7"/>
  <c r="G8"/>
  <c r="G9"/>
  <c r="E188" l="1"/>
  <c r="E184"/>
  <c r="K99"/>
  <c r="K187"/>
  <c r="K101"/>
  <c r="K96"/>
  <c r="K184"/>
  <c r="K95"/>
  <c r="K188"/>
  <c r="I108"/>
  <c r="K186"/>
  <c r="K100"/>
  <c r="K94"/>
  <c r="E19"/>
  <c r="E15"/>
  <c r="I12"/>
  <c r="I107"/>
  <c r="I109"/>
  <c r="I105"/>
  <c r="I103"/>
  <c r="I104"/>
  <c r="I19"/>
  <c r="I15"/>
  <c r="I106"/>
  <c r="K22"/>
  <c r="K14"/>
  <c r="B265"/>
  <c r="C175"/>
  <c r="B254"/>
  <c r="C164"/>
  <c r="B243"/>
  <c r="C153"/>
  <c r="B236"/>
  <c r="C146"/>
  <c r="B229"/>
  <c r="C139"/>
  <c r="B218"/>
  <c r="C128"/>
  <c r="B207"/>
  <c r="C117"/>
  <c r="B200"/>
  <c r="C110"/>
  <c r="C180"/>
  <c r="B270"/>
  <c r="C176"/>
  <c r="B266"/>
  <c r="C169"/>
  <c r="B259"/>
  <c r="C165"/>
  <c r="B255"/>
  <c r="C162"/>
  <c r="B252"/>
  <c r="C158"/>
  <c r="B248"/>
  <c r="C154"/>
  <c r="B244"/>
  <c r="C151"/>
  <c r="B241"/>
  <c r="C147"/>
  <c r="B237"/>
  <c r="C143"/>
  <c r="B233"/>
  <c r="C140"/>
  <c r="B230"/>
  <c r="C136"/>
  <c r="B226"/>
  <c r="C129"/>
  <c r="B219"/>
  <c r="C125"/>
  <c r="B215"/>
  <c r="C122"/>
  <c r="B212"/>
  <c r="C118"/>
  <c r="B208"/>
  <c r="C114"/>
  <c r="B204"/>
  <c r="C111"/>
  <c r="B201"/>
  <c r="C107"/>
  <c r="B197"/>
  <c r="C103"/>
  <c r="B193"/>
  <c r="C100"/>
  <c r="B190"/>
  <c r="C96"/>
  <c r="B186"/>
  <c r="I110"/>
  <c r="K29"/>
  <c r="B258"/>
  <c r="C168"/>
  <c r="B251"/>
  <c r="C161"/>
  <c r="B240"/>
  <c r="C150"/>
  <c r="B225"/>
  <c r="C135"/>
  <c r="B214"/>
  <c r="C124"/>
  <c r="B203"/>
  <c r="C113"/>
  <c r="B196"/>
  <c r="C106"/>
  <c r="B185"/>
  <c r="C95"/>
  <c r="K25"/>
  <c r="B271"/>
  <c r="C181"/>
  <c r="B267"/>
  <c r="C177"/>
  <c r="B263"/>
  <c r="C173"/>
  <c r="B260"/>
  <c r="C170"/>
  <c r="B256"/>
  <c r="C166"/>
  <c r="B249"/>
  <c r="C159"/>
  <c r="B245"/>
  <c r="C155"/>
  <c r="B242"/>
  <c r="C152"/>
  <c r="B238"/>
  <c r="C148"/>
  <c r="B234"/>
  <c r="C144"/>
  <c r="B231"/>
  <c r="C141"/>
  <c r="B227"/>
  <c r="C137"/>
  <c r="B223"/>
  <c r="C133"/>
  <c r="B220"/>
  <c r="C130"/>
  <c r="B216"/>
  <c r="C126"/>
  <c r="B209"/>
  <c r="C119"/>
  <c r="B205"/>
  <c r="C115"/>
  <c r="B202"/>
  <c r="C112"/>
  <c r="B198"/>
  <c r="C108"/>
  <c r="B194"/>
  <c r="C104"/>
  <c r="B191"/>
  <c r="C101"/>
  <c r="B187"/>
  <c r="C97"/>
  <c r="B183"/>
  <c r="C93"/>
  <c r="I14"/>
  <c r="K27"/>
  <c r="K18"/>
  <c r="B269"/>
  <c r="C179"/>
  <c r="B262"/>
  <c r="C172"/>
  <c r="B247"/>
  <c r="C157"/>
  <c r="B222"/>
  <c r="C132"/>
  <c r="B211"/>
  <c r="C121"/>
  <c r="B189"/>
  <c r="C99"/>
  <c r="I26"/>
  <c r="K17"/>
  <c r="K13"/>
  <c r="B272"/>
  <c r="C182"/>
  <c r="B268"/>
  <c r="C178"/>
  <c r="B264"/>
  <c r="C174"/>
  <c r="B261"/>
  <c r="C171"/>
  <c r="B257"/>
  <c r="C167"/>
  <c r="B253"/>
  <c r="C163"/>
  <c r="B250"/>
  <c r="C160"/>
  <c r="B246"/>
  <c r="C156"/>
  <c r="B239"/>
  <c r="C149"/>
  <c r="B235"/>
  <c r="C145"/>
  <c r="B232"/>
  <c r="C142"/>
  <c r="B228"/>
  <c r="C138"/>
  <c r="B224"/>
  <c r="C134"/>
  <c r="B221"/>
  <c r="C131"/>
  <c r="B217"/>
  <c r="C127"/>
  <c r="B213"/>
  <c r="C123"/>
  <c r="B210"/>
  <c r="C120"/>
  <c r="B206"/>
  <c r="C116"/>
  <c r="B199"/>
  <c r="C109"/>
  <c r="B195"/>
  <c r="C105"/>
  <c r="B192"/>
  <c r="C102"/>
  <c r="B188"/>
  <c r="C98"/>
  <c r="B184"/>
  <c r="C94"/>
  <c r="I20"/>
  <c r="K112"/>
  <c r="K114"/>
  <c r="K105"/>
  <c r="K206"/>
  <c r="K197"/>
  <c r="K103"/>
  <c r="K115"/>
  <c r="K106"/>
  <c r="K118"/>
  <c r="K109"/>
  <c r="E104"/>
  <c r="K104"/>
  <c r="K116"/>
  <c r="K107"/>
  <c r="K119"/>
  <c r="K110"/>
  <c r="K111"/>
  <c r="K102"/>
  <c r="E108"/>
  <c r="K108"/>
  <c r="E105"/>
  <c r="E197"/>
  <c r="E115"/>
  <c r="K124"/>
  <c r="E112"/>
  <c r="E114"/>
  <c r="E119"/>
  <c r="K128"/>
  <c r="I115"/>
  <c r="I114"/>
  <c r="I119"/>
  <c r="I18"/>
  <c r="I13"/>
  <c r="I16"/>
  <c r="E25"/>
  <c r="I25"/>
  <c r="E22"/>
  <c r="I22"/>
  <c r="K190" l="1"/>
  <c r="E190"/>
  <c r="E191"/>
  <c r="K191"/>
  <c r="E186"/>
  <c r="E187"/>
  <c r="K183"/>
  <c r="E183"/>
  <c r="K193"/>
  <c r="K278"/>
  <c r="E278"/>
  <c r="K185"/>
  <c r="E185"/>
  <c r="I198"/>
  <c r="E189"/>
  <c r="K189"/>
  <c r="I23"/>
  <c r="K36"/>
  <c r="E27"/>
  <c r="I118"/>
  <c r="K113"/>
  <c r="I27"/>
  <c r="I112"/>
  <c r="K121"/>
  <c r="K23"/>
  <c r="E23"/>
  <c r="K125"/>
  <c r="K127"/>
  <c r="E26"/>
  <c r="I111"/>
  <c r="K24"/>
  <c r="E111"/>
  <c r="K120"/>
  <c r="C207"/>
  <c r="B297"/>
  <c r="C229"/>
  <c r="B319"/>
  <c r="C243"/>
  <c r="B333"/>
  <c r="C265"/>
  <c r="B355"/>
  <c r="K31"/>
  <c r="K28"/>
  <c r="I183"/>
  <c r="B273"/>
  <c r="C183"/>
  <c r="I191"/>
  <c r="B281"/>
  <c r="C191"/>
  <c r="C198"/>
  <c r="B288"/>
  <c r="C205"/>
  <c r="B295"/>
  <c r="C220"/>
  <c r="B310"/>
  <c r="C227"/>
  <c r="B317"/>
  <c r="C234"/>
  <c r="B324"/>
  <c r="C242"/>
  <c r="B332"/>
  <c r="C249"/>
  <c r="B339"/>
  <c r="C256"/>
  <c r="B346"/>
  <c r="C263"/>
  <c r="B353"/>
  <c r="C271"/>
  <c r="B361"/>
  <c r="B275"/>
  <c r="C185"/>
  <c r="I185"/>
  <c r="C203"/>
  <c r="B293"/>
  <c r="C225"/>
  <c r="B315"/>
  <c r="C251"/>
  <c r="B341"/>
  <c r="C186"/>
  <c r="B276"/>
  <c r="I186"/>
  <c r="C193"/>
  <c r="B283"/>
  <c r="I193"/>
  <c r="C201"/>
  <c r="B291"/>
  <c r="C208"/>
  <c r="B298"/>
  <c r="C215"/>
  <c r="B305"/>
  <c r="C230"/>
  <c r="B320"/>
  <c r="C237"/>
  <c r="B327"/>
  <c r="C244"/>
  <c r="B334"/>
  <c r="C252"/>
  <c r="B342"/>
  <c r="C259"/>
  <c r="B349"/>
  <c r="C266"/>
  <c r="B356"/>
  <c r="I117"/>
  <c r="K117"/>
  <c r="E30"/>
  <c r="K21"/>
  <c r="B274"/>
  <c r="C184"/>
  <c r="I184"/>
  <c r="B282"/>
  <c r="C192"/>
  <c r="I192"/>
  <c r="I199"/>
  <c r="C199"/>
  <c r="B289"/>
  <c r="I206"/>
  <c r="C206"/>
  <c r="B296"/>
  <c r="C213"/>
  <c r="B303"/>
  <c r="C221"/>
  <c r="B311"/>
  <c r="C228"/>
  <c r="B318"/>
  <c r="C235"/>
  <c r="B325"/>
  <c r="C250"/>
  <c r="B340"/>
  <c r="C257"/>
  <c r="B347"/>
  <c r="C264"/>
  <c r="B354"/>
  <c r="C272"/>
  <c r="B362"/>
  <c r="I35"/>
  <c r="K26"/>
  <c r="C211"/>
  <c r="B301"/>
  <c r="C262"/>
  <c r="B352"/>
  <c r="K33"/>
  <c r="I200"/>
  <c r="C200"/>
  <c r="B290"/>
  <c r="C218"/>
  <c r="B308"/>
  <c r="C236"/>
  <c r="B326"/>
  <c r="C254"/>
  <c r="B344"/>
  <c r="I116"/>
  <c r="E116"/>
  <c r="K215"/>
  <c r="B278"/>
  <c r="C188"/>
  <c r="I188"/>
  <c r="B285"/>
  <c r="C195"/>
  <c r="I195"/>
  <c r="C210"/>
  <c r="B300"/>
  <c r="C217"/>
  <c r="B307"/>
  <c r="C224"/>
  <c r="B314"/>
  <c r="C232"/>
  <c r="B322"/>
  <c r="C239"/>
  <c r="B329"/>
  <c r="C246"/>
  <c r="B336"/>
  <c r="C253"/>
  <c r="B343"/>
  <c r="C261"/>
  <c r="B351"/>
  <c r="C268"/>
  <c r="B358"/>
  <c r="E32"/>
  <c r="B279"/>
  <c r="C189"/>
  <c r="I189"/>
  <c r="C222"/>
  <c r="B312"/>
  <c r="C247"/>
  <c r="B337"/>
  <c r="C269"/>
  <c r="B359"/>
  <c r="I187"/>
  <c r="B277"/>
  <c r="C187"/>
  <c r="I194"/>
  <c r="B284"/>
  <c r="C194"/>
  <c r="I202"/>
  <c r="C202"/>
  <c r="B292"/>
  <c r="C209"/>
  <c r="B299"/>
  <c r="C216"/>
  <c r="B306"/>
  <c r="C223"/>
  <c r="B313"/>
  <c r="C231"/>
  <c r="B321"/>
  <c r="C238"/>
  <c r="B328"/>
  <c r="C245"/>
  <c r="B335"/>
  <c r="C260"/>
  <c r="B350"/>
  <c r="C267"/>
  <c r="B357"/>
  <c r="K34"/>
  <c r="B286"/>
  <c r="C196"/>
  <c r="I196"/>
  <c r="C214"/>
  <c r="B304"/>
  <c r="C240"/>
  <c r="B330"/>
  <c r="C258"/>
  <c r="B348"/>
  <c r="K38"/>
  <c r="C190"/>
  <c r="B280"/>
  <c r="I190"/>
  <c r="C197"/>
  <c r="B287"/>
  <c r="I197"/>
  <c r="C204"/>
  <c r="B294"/>
  <c r="C212"/>
  <c r="B302"/>
  <c r="C219"/>
  <c r="B309"/>
  <c r="C226"/>
  <c r="B316"/>
  <c r="C233"/>
  <c r="B323"/>
  <c r="C241"/>
  <c r="B331"/>
  <c r="C248"/>
  <c r="B338"/>
  <c r="C255"/>
  <c r="B345"/>
  <c r="C270"/>
  <c r="B360"/>
  <c r="K122"/>
  <c r="I113"/>
  <c r="E118"/>
  <c r="E206"/>
  <c r="E215"/>
  <c r="E202"/>
  <c r="E128"/>
  <c r="K137"/>
  <c r="E113"/>
  <c r="E117"/>
  <c r="K126"/>
  <c r="E124"/>
  <c r="I124"/>
  <c r="I122"/>
  <c r="I128"/>
  <c r="I31"/>
  <c r="E31"/>
  <c r="I34"/>
  <c r="E34"/>
  <c r="I21"/>
  <c r="E21"/>
  <c r="E35"/>
  <c r="I30"/>
  <c r="E28"/>
  <c r="I28"/>
  <c r="I33"/>
  <c r="E33"/>
  <c r="I32"/>
  <c r="E24"/>
  <c r="I24"/>
  <c r="K196" l="1"/>
  <c r="E196"/>
  <c r="E199"/>
  <c r="K199"/>
  <c r="E192"/>
  <c r="K192"/>
  <c r="E195"/>
  <c r="K195"/>
  <c r="E193"/>
  <c r="K200"/>
  <c r="E200"/>
  <c r="E198"/>
  <c r="K198"/>
  <c r="E287"/>
  <c r="K287"/>
  <c r="E194"/>
  <c r="K194"/>
  <c r="K202"/>
  <c r="K45"/>
  <c r="E122"/>
  <c r="I121"/>
  <c r="K131"/>
  <c r="E121"/>
  <c r="K130"/>
  <c r="E125"/>
  <c r="I125"/>
  <c r="K134"/>
  <c r="K224"/>
  <c r="I120"/>
  <c r="K129"/>
  <c r="E120"/>
  <c r="K133"/>
  <c r="K123"/>
  <c r="I127"/>
  <c r="K136"/>
  <c r="E127"/>
  <c r="I126"/>
  <c r="C313"/>
  <c r="B403"/>
  <c r="C277"/>
  <c r="B367"/>
  <c r="C359"/>
  <c r="B449"/>
  <c r="C343"/>
  <c r="B433"/>
  <c r="C314"/>
  <c r="B404"/>
  <c r="C290"/>
  <c r="B380"/>
  <c r="C362"/>
  <c r="B452"/>
  <c r="C303"/>
  <c r="B393"/>
  <c r="K30"/>
  <c r="C342"/>
  <c r="B432"/>
  <c r="C276"/>
  <c r="B366"/>
  <c r="C315"/>
  <c r="B405"/>
  <c r="C275"/>
  <c r="B365"/>
  <c r="C353"/>
  <c r="B443"/>
  <c r="C324"/>
  <c r="B414"/>
  <c r="C295"/>
  <c r="B385"/>
  <c r="I51"/>
  <c r="K42"/>
  <c r="C297"/>
  <c r="B387"/>
  <c r="C338"/>
  <c r="B428"/>
  <c r="C309"/>
  <c r="B399"/>
  <c r="K47"/>
  <c r="C330"/>
  <c r="B420"/>
  <c r="C286"/>
  <c r="B376"/>
  <c r="C335"/>
  <c r="B425"/>
  <c r="C306"/>
  <c r="B396"/>
  <c r="C337"/>
  <c r="B427"/>
  <c r="C279"/>
  <c r="B369"/>
  <c r="C336"/>
  <c r="B426"/>
  <c r="C307"/>
  <c r="B397"/>
  <c r="C344"/>
  <c r="B434"/>
  <c r="C301"/>
  <c r="B391"/>
  <c r="K35"/>
  <c r="C354"/>
  <c r="B444"/>
  <c r="C325"/>
  <c r="B415"/>
  <c r="I296"/>
  <c r="C296"/>
  <c r="B386"/>
  <c r="C282"/>
  <c r="B372"/>
  <c r="C334"/>
  <c r="B424"/>
  <c r="C305"/>
  <c r="B395"/>
  <c r="C293"/>
  <c r="B383"/>
  <c r="C346"/>
  <c r="B436"/>
  <c r="C317"/>
  <c r="B407"/>
  <c r="C288"/>
  <c r="B378"/>
  <c r="C281"/>
  <c r="B371"/>
  <c r="C355"/>
  <c r="B445"/>
  <c r="C345"/>
  <c r="B435"/>
  <c r="C316"/>
  <c r="B406"/>
  <c r="C360"/>
  <c r="B450"/>
  <c r="C331"/>
  <c r="B421"/>
  <c r="C302"/>
  <c r="B392"/>
  <c r="C304"/>
  <c r="B394"/>
  <c r="C357"/>
  <c r="B447"/>
  <c r="C328"/>
  <c r="B418"/>
  <c r="C299"/>
  <c r="B389"/>
  <c r="C312"/>
  <c r="B402"/>
  <c r="C358"/>
  <c r="B448"/>
  <c r="C329"/>
  <c r="B419"/>
  <c r="C300"/>
  <c r="B390"/>
  <c r="C285"/>
  <c r="B375"/>
  <c r="C326"/>
  <c r="B416"/>
  <c r="C347"/>
  <c r="B437"/>
  <c r="C318"/>
  <c r="B408"/>
  <c r="C289"/>
  <c r="B379"/>
  <c r="C274"/>
  <c r="B364"/>
  <c r="C356"/>
  <c r="B446"/>
  <c r="C327"/>
  <c r="B417"/>
  <c r="C298"/>
  <c r="B388"/>
  <c r="C339"/>
  <c r="B429"/>
  <c r="C310"/>
  <c r="B400"/>
  <c r="C273"/>
  <c r="B363"/>
  <c r="K40"/>
  <c r="C333"/>
  <c r="B423"/>
  <c r="I123"/>
  <c r="C280"/>
  <c r="B370"/>
  <c r="C348"/>
  <c r="B438"/>
  <c r="C323"/>
  <c r="B413"/>
  <c r="C294"/>
  <c r="B384"/>
  <c r="I287"/>
  <c r="C287"/>
  <c r="B377"/>
  <c r="K43"/>
  <c r="C350"/>
  <c r="B440"/>
  <c r="C321"/>
  <c r="B411"/>
  <c r="C292"/>
  <c r="B382"/>
  <c r="C284"/>
  <c r="B374"/>
  <c r="K32"/>
  <c r="C351"/>
  <c r="B441"/>
  <c r="C322"/>
  <c r="B412"/>
  <c r="I278"/>
  <c r="C278"/>
  <c r="B368"/>
  <c r="C308"/>
  <c r="B398"/>
  <c r="C352"/>
  <c r="B442"/>
  <c r="C340"/>
  <c r="B430"/>
  <c r="C311"/>
  <c r="B401"/>
  <c r="C349"/>
  <c r="B439"/>
  <c r="C320"/>
  <c r="B410"/>
  <c r="C291"/>
  <c r="B381"/>
  <c r="C283"/>
  <c r="B373"/>
  <c r="C341"/>
  <c r="B431"/>
  <c r="C361"/>
  <c r="B451"/>
  <c r="C332"/>
  <c r="B422"/>
  <c r="K37"/>
  <c r="C319"/>
  <c r="B409"/>
  <c r="E123"/>
  <c r="I211"/>
  <c r="I215"/>
  <c r="E211"/>
  <c r="E134"/>
  <c r="K132"/>
  <c r="E137"/>
  <c r="K146"/>
  <c r="E129"/>
  <c r="K142"/>
  <c r="E133"/>
  <c r="E126"/>
  <c r="K135"/>
  <c r="K140"/>
  <c r="I137"/>
  <c r="I131"/>
  <c r="I134"/>
  <c r="I133"/>
  <c r="E43"/>
  <c r="I43"/>
  <c r="E47"/>
  <c r="I47"/>
  <c r="I42"/>
  <c r="E42"/>
  <c r="E29"/>
  <c r="I29"/>
  <c r="E36"/>
  <c r="I36"/>
  <c r="E40"/>
  <c r="I40"/>
  <c r="I38"/>
  <c r="E38"/>
  <c r="K205" l="1"/>
  <c r="E205"/>
  <c r="I205"/>
  <c r="K209"/>
  <c r="E209"/>
  <c r="I209"/>
  <c r="K204"/>
  <c r="E204"/>
  <c r="I204"/>
  <c r="K201"/>
  <c r="E201"/>
  <c r="I201"/>
  <c r="K208"/>
  <c r="I208"/>
  <c r="E208"/>
  <c r="K211"/>
  <c r="K296"/>
  <c r="E296"/>
  <c r="K207"/>
  <c r="I207"/>
  <c r="E207"/>
  <c r="K203"/>
  <c r="I203"/>
  <c r="E203"/>
  <c r="I224"/>
  <c r="E51"/>
  <c r="E131"/>
  <c r="K54"/>
  <c r="K139"/>
  <c r="I130"/>
  <c r="I129"/>
  <c r="E130"/>
  <c r="E224"/>
  <c r="K138"/>
  <c r="K143"/>
  <c r="K145"/>
  <c r="I136"/>
  <c r="E136"/>
  <c r="I135"/>
  <c r="I132"/>
  <c r="I55"/>
  <c r="K46"/>
  <c r="C422"/>
  <c r="B512"/>
  <c r="C381"/>
  <c r="B471"/>
  <c r="C430"/>
  <c r="B520"/>
  <c r="C441"/>
  <c r="B531"/>
  <c r="I50"/>
  <c r="K41"/>
  <c r="C374"/>
  <c r="B464"/>
  <c r="C413"/>
  <c r="B503"/>
  <c r="C370"/>
  <c r="B460"/>
  <c r="C437"/>
  <c r="B527"/>
  <c r="C419"/>
  <c r="B509"/>
  <c r="C418"/>
  <c r="B508"/>
  <c r="C421"/>
  <c r="B511"/>
  <c r="C371"/>
  <c r="B461"/>
  <c r="C383"/>
  <c r="B473"/>
  <c r="C386"/>
  <c r="B476"/>
  <c r="C426"/>
  <c r="B516"/>
  <c r="C420"/>
  <c r="B510"/>
  <c r="K56"/>
  <c r="C428"/>
  <c r="B518"/>
  <c r="C365"/>
  <c r="B455"/>
  <c r="C432"/>
  <c r="B522"/>
  <c r="C393"/>
  <c r="B483"/>
  <c r="C433"/>
  <c r="B523"/>
  <c r="K220"/>
  <c r="I220"/>
  <c r="C451"/>
  <c r="B541"/>
  <c r="C410"/>
  <c r="B500"/>
  <c r="C442"/>
  <c r="B532"/>
  <c r="C368"/>
  <c r="B458"/>
  <c r="C382"/>
  <c r="B472"/>
  <c r="C423"/>
  <c r="B513"/>
  <c r="K49"/>
  <c r="C363"/>
  <c r="B453"/>
  <c r="C388"/>
  <c r="B478"/>
  <c r="C364"/>
  <c r="B454"/>
  <c r="C416"/>
  <c r="B506"/>
  <c r="C448"/>
  <c r="B538"/>
  <c r="C447"/>
  <c r="B537"/>
  <c r="C450"/>
  <c r="B540"/>
  <c r="C378"/>
  <c r="B468"/>
  <c r="C395"/>
  <c r="B485"/>
  <c r="C415"/>
  <c r="B505"/>
  <c r="C391"/>
  <c r="B481"/>
  <c r="C369"/>
  <c r="B459"/>
  <c r="C396"/>
  <c r="B486"/>
  <c r="C385"/>
  <c r="B475"/>
  <c r="C405"/>
  <c r="B495"/>
  <c r="I48"/>
  <c r="K39"/>
  <c r="E39"/>
  <c r="I39"/>
  <c r="C449"/>
  <c r="B539"/>
  <c r="C431"/>
  <c r="B521"/>
  <c r="C439"/>
  <c r="B529"/>
  <c r="C398"/>
  <c r="B488"/>
  <c r="C411"/>
  <c r="B501"/>
  <c r="C377"/>
  <c r="B467"/>
  <c r="C400"/>
  <c r="B490"/>
  <c r="C417"/>
  <c r="B507"/>
  <c r="C379"/>
  <c r="B469"/>
  <c r="C375"/>
  <c r="B465"/>
  <c r="C402"/>
  <c r="B492"/>
  <c r="C394"/>
  <c r="B484"/>
  <c r="C406"/>
  <c r="B496"/>
  <c r="C407"/>
  <c r="B497"/>
  <c r="C424"/>
  <c r="B514"/>
  <c r="C444"/>
  <c r="B534"/>
  <c r="K44"/>
  <c r="C434"/>
  <c r="B524"/>
  <c r="C427"/>
  <c r="B517"/>
  <c r="C425"/>
  <c r="B515"/>
  <c r="C387"/>
  <c r="B477"/>
  <c r="K51"/>
  <c r="C414"/>
  <c r="B504"/>
  <c r="C366"/>
  <c r="B456"/>
  <c r="C452"/>
  <c r="B542"/>
  <c r="C380"/>
  <c r="B470"/>
  <c r="C367"/>
  <c r="B457"/>
  <c r="C409"/>
  <c r="B499"/>
  <c r="C373"/>
  <c r="B463"/>
  <c r="C401"/>
  <c r="B491"/>
  <c r="C412"/>
  <c r="B502"/>
  <c r="C440"/>
  <c r="B530"/>
  <c r="C384"/>
  <c r="B474"/>
  <c r="C438"/>
  <c r="B528"/>
  <c r="C429"/>
  <c r="B519"/>
  <c r="C446"/>
  <c r="B536"/>
  <c r="C408"/>
  <c r="B498"/>
  <c r="C390"/>
  <c r="B480"/>
  <c r="C389"/>
  <c r="B479"/>
  <c r="C392"/>
  <c r="B482"/>
  <c r="C435"/>
  <c r="B525"/>
  <c r="C445"/>
  <c r="B535"/>
  <c r="C436"/>
  <c r="B526"/>
  <c r="C372"/>
  <c r="B462"/>
  <c r="C397"/>
  <c r="B487"/>
  <c r="C376"/>
  <c r="B466"/>
  <c r="C399"/>
  <c r="B489"/>
  <c r="C443"/>
  <c r="B533"/>
  <c r="K52"/>
  <c r="C404"/>
  <c r="B494"/>
  <c r="C403"/>
  <c r="B493"/>
  <c r="E220"/>
  <c r="E135"/>
  <c r="K144"/>
  <c r="K154"/>
  <c r="E145"/>
  <c r="E140"/>
  <c r="K149"/>
  <c r="E143"/>
  <c r="K152"/>
  <c r="E146"/>
  <c r="K155"/>
  <c r="K151"/>
  <c r="E142"/>
  <c r="E132"/>
  <c r="K141"/>
  <c r="I143"/>
  <c r="I146"/>
  <c r="I142"/>
  <c r="I140"/>
  <c r="E55"/>
  <c r="E48"/>
  <c r="I44"/>
  <c r="E44"/>
  <c r="I37"/>
  <c r="E37"/>
  <c r="I52"/>
  <c r="E52"/>
  <c r="I41"/>
  <c r="E41"/>
  <c r="I46"/>
  <c r="E46"/>
  <c r="K217" l="1"/>
  <c r="I217"/>
  <c r="E217"/>
  <c r="K210"/>
  <c r="I210"/>
  <c r="E210"/>
  <c r="I213"/>
  <c r="E213"/>
  <c r="K213"/>
  <c r="K218"/>
  <c r="E218"/>
  <c r="I218"/>
  <c r="K214"/>
  <c r="I214"/>
  <c r="E214"/>
  <c r="E274"/>
  <c r="K274"/>
  <c r="I274"/>
  <c r="K212"/>
  <c r="I212"/>
  <c r="E212"/>
  <c r="K216"/>
  <c r="E216"/>
  <c r="I216"/>
  <c r="K305"/>
  <c r="I305"/>
  <c r="E305"/>
  <c r="I233"/>
  <c r="E139"/>
  <c r="I139"/>
  <c r="K148"/>
  <c r="I145"/>
  <c r="E138"/>
  <c r="I138"/>
  <c r="K147"/>
  <c r="K233"/>
  <c r="E233"/>
  <c r="E50"/>
  <c r="I141"/>
  <c r="I144"/>
  <c r="C489"/>
  <c r="B579"/>
  <c r="C487"/>
  <c r="B577"/>
  <c r="C525"/>
  <c r="B615"/>
  <c r="C498"/>
  <c r="B588"/>
  <c r="C528"/>
  <c r="B618"/>
  <c r="C530"/>
  <c r="B620"/>
  <c r="C542"/>
  <c r="B632"/>
  <c r="C524"/>
  <c r="B614"/>
  <c r="K53"/>
  <c r="C514"/>
  <c r="B604"/>
  <c r="C484"/>
  <c r="B574"/>
  <c r="C507"/>
  <c r="B597"/>
  <c r="C501"/>
  <c r="B591"/>
  <c r="C459"/>
  <c r="B549"/>
  <c r="C468"/>
  <c r="B558"/>
  <c r="C538"/>
  <c r="B628"/>
  <c r="C453"/>
  <c r="B543"/>
  <c r="E67"/>
  <c r="K58"/>
  <c r="C500"/>
  <c r="B590"/>
  <c r="C455"/>
  <c r="B545"/>
  <c r="C510"/>
  <c r="B600"/>
  <c r="C461"/>
  <c r="B551"/>
  <c r="C527"/>
  <c r="B617"/>
  <c r="C503"/>
  <c r="B593"/>
  <c r="C531"/>
  <c r="B621"/>
  <c r="C493"/>
  <c r="B583"/>
  <c r="C466"/>
  <c r="B556"/>
  <c r="C462"/>
  <c r="B552"/>
  <c r="C482"/>
  <c r="B572"/>
  <c r="C536"/>
  <c r="B626"/>
  <c r="C474"/>
  <c r="B564"/>
  <c r="K62"/>
  <c r="C502"/>
  <c r="B592"/>
  <c r="C456"/>
  <c r="B546"/>
  <c r="C477"/>
  <c r="B567"/>
  <c r="C497"/>
  <c r="B587"/>
  <c r="C492"/>
  <c r="B582"/>
  <c r="C490"/>
  <c r="B580"/>
  <c r="C488"/>
  <c r="B578"/>
  <c r="K48"/>
  <c r="C495"/>
  <c r="B585"/>
  <c r="C481"/>
  <c r="B571"/>
  <c r="C506"/>
  <c r="B596"/>
  <c r="C472"/>
  <c r="B562"/>
  <c r="C541"/>
  <c r="B631"/>
  <c r="C523"/>
  <c r="B613"/>
  <c r="C518"/>
  <c r="B608"/>
  <c r="K65"/>
  <c r="C516"/>
  <c r="B606"/>
  <c r="C511"/>
  <c r="B601"/>
  <c r="C464"/>
  <c r="B554"/>
  <c r="K50"/>
  <c r="C520"/>
  <c r="B610"/>
  <c r="K229"/>
  <c r="I229"/>
  <c r="C494"/>
  <c r="B584"/>
  <c r="K61"/>
  <c r="C526"/>
  <c r="B616"/>
  <c r="C479"/>
  <c r="B569"/>
  <c r="C519"/>
  <c r="B609"/>
  <c r="C491"/>
  <c r="B581"/>
  <c r="C499"/>
  <c r="B589"/>
  <c r="C457"/>
  <c r="B547"/>
  <c r="C504"/>
  <c r="B594"/>
  <c r="K60"/>
  <c r="C515"/>
  <c r="B605"/>
  <c r="C465"/>
  <c r="B555"/>
  <c r="C529"/>
  <c r="B619"/>
  <c r="C539"/>
  <c r="B629"/>
  <c r="C475"/>
  <c r="B565"/>
  <c r="C505"/>
  <c r="B595"/>
  <c r="C540"/>
  <c r="B630"/>
  <c r="C454"/>
  <c r="B544"/>
  <c r="C458"/>
  <c r="B548"/>
  <c r="C483"/>
  <c r="B573"/>
  <c r="C476"/>
  <c r="B566"/>
  <c r="C508"/>
  <c r="B598"/>
  <c r="C471"/>
  <c r="B561"/>
  <c r="C533"/>
  <c r="B623"/>
  <c r="C535"/>
  <c r="B625"/>
  <c r="C480"/>
  <c r="B570"/>
  <c r="C463"/>
  <c r="B553"/>
  <c r="C470"/>
  <c r="B560"/>
  <c r="C517"/>
  <c r="B607"/>
  <c r="C534"/>
  <c r="B624"/>
  <c r="C496"/>
  <c r="B586"/>
  <c r="C469"/>
  <c r="B559"/>
  <c r="C467"/>
  <c r="B557"/>
  <c r="C521"/>
  <c r="B611"/>
  <c r="C486"/>
  <c r="B576"/>
  <c r="C485"/>
  <c r="B575"/>
  <c r="C537"/>
  <c r="B627"/>
  <c r="C478"/>
  <c r="B568"/>
  <c r="C513"/>
  <c r="B603"/>
  <c r="C532"/>
  <c r="B622"/>
  <c r="C522"/>
  <c r="B612"/>
  <c r="C473"/>
  <c r="B563"/>
  <c r="C509"/>
  <c r="B599"/>
  <c r="C460"/>
  <c r="B550"/>
  <c r="C512"/>
  <c r="B602"/>
  <c r="K55"/>
  <c r="E229"/>
  <c r="K162"/>
  <c r="E151"/>
  <c r="K160"/>
  <c r="E154"/>
  <c r="K157"/>
  <c r="E141"/>
  <c r="K150"/>
  <c r="E155"/>
  <c r="K164"/>
  <c r="E152"/>
  <c r="K161"/>
  <c r="K158"/>
  <c r="E149"/>
  <c r="E144"/>
  <c r="I149"/>
  <c r="I151"/>
  <c r="I155"/>
  <c r="I152"/>
  <c r="I154"/>
  <c r="E54"/>
  <c r="I54"/>
  <c r="I60"/>
  <c r="E60"/>
  <c r="I45"/>
  <c r="E45"/>
  <c r="I56"/>
  <c r="E56"/>
  <c r="I49"/>
  <c r="E49"/>
  <c r="E58"/>
  <c r="I58"/>
  <c r="I223" l="1"/>
  <c r="K223"/>
  <c r="E223"/>
  <c r="I227"/>
  <c r="K227"/>
  <c r="E227"/>
  <c r="I222"/>
  <c r="E222"/>
  <c r="K222"/>
  <c r="E219"/>
  <c r="K219"/>
  <c r="I219"/>
  <c r="I226"/>
  <c r="E226"/>
  <c r="K226"/>
  <c r="K314"/>
  <c r="I314"/>
  <c r="E314"/>
  <c r="I225"/>
  <c r="K225"/>
  <c r="E225"/>
  <c r="E221"/>
  <c r="K221"/>
  <c r="I221"/>
  <c r="E283"/>
  <c r="K283"/>
  <c r="I283"/>
  <c r="E63"/>
  <c r="I148"/>
  <c r="E148"/>
  <c r="I63"/>
  <c r="I67"/>
  <c r="K63"/>
  <c r="E147"/>
  <c r="I147"/>
  <c r="K156"/>
  <c r="K163"/>
  <c r="K153"/>
  <c r="K242"/>
  <c r="I242"/>
  <c r="C602"/>
  <c r="B692"/>
  <c r="C612"/>
  <c r="B702"/>
  <c r="C622"/>
  <c r="B712"/>
  <c r="C627"/>
  <c r="B717"/>
  <c r="C611"/>
  <c r="B701"/>
  <c r="C624"/>
  <c r="B714"/>
  <c r="C607"/>
  <c r="B697"/>
  <c r="C570"/>
  <c r="B660"/>
  <c r="C598"/>
  <c r="B688"/>
  <c r="C544"/>
  <c r="B634"/>
  <c r="C605"/>
  <c r="B695"/>
  <c r="K69"/>
  <c r="C547"/>
  <c r="B637"/>
  <c r="C609"/>
  <c r="B699"/>
  <c r="K70"/>
  <c r="C582"/>
  <c r="B672"/>
  <c r="C564"/>
  <c r="B654"/>
  <c r="C556"/>
  <c r="B646"/>
  <c r="C621"/>
  <c r="B711"/>
  <c r="C551"/>
  <c r="B641"/>
  <c r="K67"/>
  <c r="C628"/>
  <c r="B718"/>
  <c r="C604"/>
  <c r="B694"/>
  <c r="I72"/>
  <c r="C632"/>
  <c r="B722"/>
  <c r="C588"/>
  <c r="B678"/>
  <c r="K64"/>
  <c r="C550"/>
  <c r="B640"/>
  <c r="C575"/>
  <c r="B665"/>
  <c r="C557"/>
  <c r="B647"/>
  <c r="C625"/>
  <c r="B715"/>
  <c r="C566"/>
  <c r="B656"/>
  <c r="C630"/>
  <c r="B720"/>
  <c r="C619"/>
  <c r="B709"/>
  <c r="C589"/>
  <c r="B679"/>
  <c r="C569"/>
  <c r="B659"/>
  <c r="C554"/>
  <c r="B644"/>
  <c r="C631"/>
  <c r="B721"/>
  <c r="C571"/>
  <c r="B661"/>
  <c r="C578"/>
  <c r="B668"/>
  <c r="C587"/>
  <c r="B677"/>
  <c r="C592"/>
  <c r="B682"/>
  <c r="K71"/>
  <c r="C626"/>
  <c r="B716"/>
  <c r="C593"/>
  <c r="B683"/>
  <c r="C600"/>
  <c r="B690"/>
  <c r="C558"/>
  <c r="B648"/>
  <c r="C591"/>
  <c r="B681"/>
  <c r="C615"/>
  <c r="B705"/>
  <c r="K238"/>
  <c r="I238"/>
  <c r="C599"/>
  <c r="B689"/>
  <c r="C603"/>
  <c r="B693"/>
  <c r="C576"/>
  <c r="B666"/>
  <c r="C559"/>
  <c r="B649"/>
  <c r="C560"/>
  <c r="B650"/>
  <c r="C561"/>
  <c r="B651"/>
  <c r="C573"/>
  <c r="B663"/>
  <c r="C595"/>
  <c r="B685"/>
  <c r="C555"/>
  <c r="B645"/>
  <c r="C581"/>
  <c r="B671"/>
  <c r="C616"/>
  <c r="B706"/>
  <c r="C610"/>
  <c r="B700"/>
  <c r="I68"/>
  <c r="K59"/>
  <c r="E59"/>
  <c r="I59"/>
  <c r="C601"/>
  <c r="B691"/>
  <c r="C608"/>
  <c r="B698"/>
  <c r="C562"/>
  <c r="B652"/>
  <c r="C585"/>
  <c r="B675"/>
  <c r="E66"/>
  <c r="K57"/>
  <c r="C567"/>
  <c r="B657"/>
  <c r="C572"/>
  <c r="B662"/>
  <c r="C583"/>
  <c r="B673"/>
  <c r="C545"/>
  <c r="B635"/>
  <c r="C549"/>
  <c r="B639"/>
  <c r="C597"/>
  <c r="B687"/>
  <c r="C614"/>
  <c r="B704"/>
  <c r="C620"/>
  <c r="B710"/>
  <c r="C618"/>
  <c r="B708"/>
  <c r="C577"/>
  <c r="B667"/>
  <c r="C563"/>
  <c r="B653"/>
  <c r="C568"/>
  <c r="B658"/>
  <c r="C586"/>
  <c r="B676"/>
  <c r="C553"/>
  <c r="B643"/>
  <c r="C623"/>
  <c r="B713"/>
  <c r="C548"/>
  <c r="B638"/>
  <c r="C565"/>
  <c r="B655"/>
  <c r="C629"/>
  <c r="B719"/>
  <c r="C594"/>
  <c r="B684"/>
  <c r="C584"/>
  <c r="B674"/>
  <c r="C606"/>
  <c r="B696"/>
  <c r="K74"/>
  <c r="C613"/>
  <c r="B703"/>
  <c r="C596"/>
  <c r="B686"/>
  <c r="C580"/>
  <c r="B670"/>
  <c r="C546"/>
  <c r="B636"/>
  <c r="C552"/>
  <c r="B642"/>
  <c r="C617"/>
  <c r="B707"/>
  <c r="C590"/>
  <c r="B680"/>
  <c r="C543"/>
  <c r="B633"/>
  <c r="C574"/>
  <c r="B664"/>
  <c r="C579"/>
  <c r="B669"/>
  <c r="I153"/>
  <c r="E238"/>
  <c r="E242"/>
  <c r="E164"/>
  <c r="E157"/>
  <c r="K166"/>
  <c r="E153"/>
  <c r="E161"/>
  <c r="K170"/>
  <c r="E150"/>
  <c r="K159"/>
  <c r="E163"/>
  <c r="K169"/>
  <c r="E160"/>
  <c r="E158"/>
  <c r="K167"/>
  <c r="E162"/>
  <c r="K171"/>
  <c r="I150"/>
  <c r="I163"/>
  <c r="I162"/>
  <c r="I158"/>
  <c r="I157"/>
  <c r="I161"/>
  <c r="I164"/>
  <c r="I160"/>
  <c r="I57"/>
  <c r="E57"/>
  <c r="I64"/>
  <c r="E64"/>
  <c r="E61"/>
  <c r="I61"/>
  <c r="E53"/>
  <c r="I53"/>
  <c r="I235" l="1"/>
  <c r="E235"/>
  <c r="K235"/>
  <c r="I228"/>
  <c r="E228"/>
  <c r="K228"/>
  <c r="I231"/>
  <c r="K231"/>
  <c r="E231"/>
  <c r="K236"/>
  <c r="I236"/>
  <c r="E236"/>
  <c r="E232"/>
  <c r="I232"/>
  <c r="K232"/>
  <c r="K292"/>
  <c r="E292"/>
  <c r="I292"/>
  <c r="I230"/>
  <c r="E230"/>
  <c r="K230"/>
  <c r="K234"/>
  <c r="E234"/>
  <c r="I234"/>
  <c r="E323"/>
  <c r="I323"/>
  <c r="K323"/>
  <c r="I156"/>
  <c r="I66"/>
  <c r="E156"/>
  <c r="K165"/>
  <c r="K173"/>
  <c r="E68"/>
  <c r="I159"/>
  <c r="C713"/>
  <c r="B803"/>
  <c r="C669"/>
  <c r="B759"/>
  <c r="C664"/>
  <c r="B754"/>
  <c r="C680"/>
  <c r="B770"/>
  <c r="C636"/>
  <c r="B726"/>
  <c r="C703"/>
  <c r="B793"/>
  <c r="K83"/>
  <c r="C674"/>
  <c r="B764"/>
  <c r="C638"/>
  <c r="B728"/>
  <c r="C710"/>
  <c r="B800"/>
  <c r="C704"/>
  <c r="B794"/>
  <c r="C698"/>
  <c r="B788"/>
  <c r="C706"/>
  <c r="B796"/>
  <c r="C645"/>
  <c r="B735"/>
  <c r="C651"/>
  <c r="B741"/>
  <c r="C650"/>
  <c r="B740"/>
  <c r="C648"/>
  <c r="B738"/>
  <c r="C690"/>
  <c r="B780"/>
  <c r="C682"/>
  <c r="B772"/>
  <c r="C709"/>
  <c r="B799"/>
  <c r="C678"/>
  <c r="B768"/>
  <c r="C694"/>
  <c r="B784"/>
  <c r="C637"/>
  <c r="B727"/>
  <c r="K78"/>
  <c r="C673"/>
  <c r="B763"/>
  <c r="C675"/>
  <c r="B765"/>
  <c r="C705"/>
  <c r="B795"/>
  <c r="K82"/>
  <c r="C720"/>
  <c r="B810"/>
  <c r="C647"/>
  <c r="B737"/>
  <c r="C707"/>
  <c r="B797"/>
  <c r="C670"/>
  <c r="B760"/>
  <c r="C684"/>
  <c r="B774"/>
  <c r="C719"/>
  <c r="B809"/>
  <c r="C689"/>
  <c r="B779"/>
  <c r="C716"/>
  <c r="B806"/>
  <c r="K80"/>
  <c r="C677"/>
  <c r="B767"/>
  <c r="C721"/>
  <c r="B811"/>
  <c r="C654"/>
  <c r="B744"/>
  <c r="C672"/>
  <c r="B762"/>
  <c r="C634"/>
  <c r="B724"/>
  <c r="C714"/>
  <c r="B804"/>
  <c r="C701"/>
  <c r="B791"/>
  <c r="C702"/>
  <c r="B792"/>
  <c r="C642"/>
  <c r="B732"/>
  <c r="C686"/>
  <c r="B776"/>
  <c r="C643"/>
  <c r="B733"/>
  <c r="C667"/>
  <c r="B757"/>
  <c r="C708"/>
  <c r="B798"/>
  <c r="C687"/>
  <c r="B777"/>
  <c r="C639"/>
  <c r="B729"/>
  <c r="C662"/>
  <c r="B752"/>
  <c r="C657"/>
  <c r="B747"/>
  <c r="C700"/>
  <c r="B790"/>
  <c r="C671"/>
  <c r="B761"/>
  <c r="C663"/>
  <c r="B753"/>
  <c r="C649"/>
  <c r="B739"/>
  <c r="C668"/>
  <c r="B758"/>
  <c r="C644"/>
  <c r="B734"/>
  <c r="C656"/>
  <c r="B746"/>
  <c r="C665"/>
  <c r="B755"/>
  <c r="C718"/>
  <c r="B808"/>
  <c r="K76"/>
  <c r="C641"/>
  <c r="B731"/>
  <c r="C688"/>
  <c r="B778"/>
  <c r="C692"/>
  <c r="B782"/>
  <c r="C658"/>
  <c r="B748"/>
  <c r="C653"/>
  <c r="B743"/>
  <c r="C691"/>
  <c r="B781"/>
  <c r="C685"/>
  <c r="B775"/>
  <c r="C722"/>
  <c r="B812"/>
  <c r="K72"/>
  <c r="K251"/>
  <c r="I251"/>
  <c r="K247"/>
  <c r="I247"/>
  <c r="C633"/>
  <c r="B723"/>
  <c r="C696"/>
  <c r="B786"/>
  <c r="C655"/>
  <c r="B745"/>
  <c r="C676"/>
  <c r="B766"/>
  <c r="C635"/>
  <c r="B725"/>
  <c r="K66"/>
  <c r="C652"/>
  <c r="B742"/>
  <c r="K68"/>
  <c r="C666"/>
  <c r="B756"/>
  <c r="C693"/>
  <c r="B783"/>
  <c r="C681"/>
  <c r="B771"/>
  <c r="C683"/>
  <c r="B773"/>
  <c r="C661"/>
  <c r="B751"/>
  <c r="C659"/>
  <c r="B749"/>
  <c r="C679"/>
  <c r="B769"/>
  <c r="C715"/>
  <c r="B805"/>
  <c r="C640"/>
  <c r="B730"/>
  <c r="K73"/>
  <c r="C711"/>
  <c r="B801"/>
  <c r="C646"/>
  <c r="B736"/>
  <c r="K79"/>
  <c r="C699"/>
  <c r="B789"/>
  <c r="C695"/>
  <c r="B785"/>
  <c r="C660"/>
  <c r="B750"/>
  <c r="C697"/>
  <c r="B787"/>
  <c r="C717"/>
  <c r="B807"/>
  <c r="C712"/>
  <c r="B802"/>
  <c r="E72"/>
  <c r="E251"/>
  <c r="E247"/>
  <c r="E167"/>
  <c r="E169"/>
  <c r="E171"/>
  <c r="E159"/>
  <c r="K168"/>
  <c r="K172"/>
  <c r="E166"/>
  <c r="E170"/>
  <c r="E173"/>
  <c r="I171"/>
  <c r="I170"/>
  <c r="I166"/>
  <c r="I169"/>
  <c r="I173"/>
  <c r="I167"/>
  <c r="E65"/>
  <c r="I65"/>
  <c r="E62"/>
  <c r="I62"/>
  <c r="I74"/>
  <c r="E74"/>
  <c r="E83"/>
  <c r="I83"/>
  <c r="E69"/>
  <c r="I69"/>
  <c r="I71"/>
  <c r="E71"/>
  <c r="E76"/>
  <c r="I76"/>
  <c r="E80"/>
  <c r="I80"/>
  <c r="K241" l="1"/>
  <c r="E241"/>
  <c r="I241"/>
  <c r="I245"/>
  <c r="K245"/>
  <c r="E245"/>
  <c r="I240"/>
  <c r="E240"/>
  <c r="K240"/>
  <c r="I237"/>
  <c r="K237"/>
  <c r="E237"/>
  <c r="I244"/>
  <c r="E244"/>
  <c r="K244"/>
  <c r="I239"/>
  <c r="E239"/>
  <c r="K239"/>
  <c r="K301"/>
  <c r="E301"/>
  <c r="I301"/>
  <c r="I332"/>
  <c r="K332"/>
  <c r="E332"/>
  <c r="E243"/>
  <c r="I243"/>
  <c r="K243"/>
  <c r="I165"/>
  <c r="E165"/>
  <c r="E174"/>
  <c r="I172"/>
  <c r="E179"/>
  <c r="K179"/>
  <c r="E182"/>
  <c r="K182"/>
  <c r="K256"/>
  <c r="I256"/>
  <c r="C807"/>
  <c r="B897"/>
  <c r="C787"/>
  <c r="B877"/>
  <c r="C789"/>
  <c r="B879"/>
  <c r="K88"/>
  <c r="E88"/>
  <c r="I88"/>
  <c r="C730"/>
  <c r="B820"/>
  <c r="C805"/>
  <c r="B895"/>
  <c r="C723"/>
  <c r="B813"/>
  <c r="C782"/>
  <c r="B872"/>
  <c r="C790"/>
  <c r="B880"/>
  <c r="C747"/>
  <c r="B837"/>
  <c r="C777"/>
  <c r="B867"/>
  <c r="C798"/>
  <c r="B888"/>
  <c r="C724"/>
  <c r="B814"/>
  <c r="C762"/>
  <c r="B852"/>
  <c r="C811"/>
  <c r="B901"/>
  <c r="C806"/>
  <c r="B896"/>
  <c r="C760"/>
  <c r="B850"/>
  <c r="C810"/>
  <c r="B900"/>
  <c r="K91"/>
  <c r="E91"/>
  <c r="I91"/>
  <c r="C795"/>
  <c r="B885"/>
  <c r="C765"/>
  <c r="B855"/>
  <c r="C727"/>
  <c r="B817"/>
  <c r="C799"/>
  <c r="B889"/>
  <c r="C796"/>
  <c r="B886"/>
  <c r="E176"/>
  <c r="K176"/>
  <c r="C801"/>
  <c r="B891"/>
  <c r="C769"/>
  <c r="B859"/>
  <c r="C756"/>
  <c r="B846"/>
  <c r="C742"/>
  <c r="B832"/>
  <c r="K75"/>
  <c r="E75"/>
  <c r="I75"/>
  <c r="C766"/>
  <c r="B856"/>
  <c r="C812"/>
  <c r="B902"/>
  <c r="C748"/>
  <c r="B838"/>
  <c r="C778"/>
  <c r="B868"/>
  <c r="C746"/>
  <c r="B836"/>
  <c r="C753"/>
  <c r="B843"/>
  <c r="C792"/>
  <c r="B882"/>
  <c r="C791"/>
  <c r="B881"/>
  <c r="C767"/>
  <c r="B857"/>
  <c r="K89"/>
  <c r="E89"/>
  <c r="I89"/>
  <c r="C779"/>
  <c r="B869"/>
  <c r="C797"/>
  <c r="B887"/>
  <c r="K87"/>
  <c r="I87"/>
  <c r="E87"/>
  <c r="C772"/>
  <c r="B862"/>
  <c r="C780"/>
  <c r="B870"/>
  <c r="C741"/>
  <c r="B831"/>
  <c r="C788"/>
  <c r="B878"/>
  <c r="C794"/>
  <c r="B884"/>
  <c r="C728"/>
  <c r="B818"/>
  <c r="C793"/>
  <c r="B883"/>
  <c r="C759"/>
  <c r="B849"/>
  <c r="E175"/>
  <c r="K175"/>
  <c r="E178"/>
  <c r="K178"/>
  <c r="K260"/>
  <c r="I260"/>
  <c r="C802"/>
  <c r="B892"/>
  <c r="C750"/>
  <c r="B840"/>
  <c r="C773"/>
  <c r="B863"/>
  <c r="K77"/>
  <c r="C745"/>
  <c r="B835"/>
  <c r="K81"/>
  <c r="C775"/>
  <c r="B865"/>
  <c r="C808"/>
  <c r="B898"/>
  <c r="C734"/>
  <c r="B824"/>
  <c r="C758"/>
  <c r="B848"/>
  <c r="C761"/>
  <c r="B851"/>
  <c r="C752"/>
  <c r="B842"/>
  <c r="C729"/>
  <c r="B819"/>
  <c r="C757"/>
  <c r="B847"/>
  <c r="C744"/>
  <c r="B834"/>
  <c r="C809"/>
  <c r="B899"/>
  <c r="C763"/>
  <c r="B853"/>
  <c r="C784"/>
  <c r="B874"/>
  <c r="C735"/>
  <c r="B825"/>
  <c r="C764"/>
  <c r="B854"/>
  <c r="C726"/>
  <c r="B816"/>
  <c r="C803"/>
  <c r="B893"/>
  <c r="E180"/>
  <c r="K180"/>
  <c r="C785"/>
  <c r="B875"/>
  <c r="C736"/>
  <c r="B826"/>
  <c r="C749"/>
  <c r="B839"/>
  <c r="C751"/>
  <c r="B841"/>
  <c r="C771"/>
  <c r="B861"/>
  <c r="C783"/>
  <c r="B873"/>
  <c r="C725"/>
  <c r="B815"/>
  <c r="C786"/>
  <c r="B876"/>
  <c r="C781"/>
  <c r="B871"/>
  <c r="C743"/>
  <c r="B833"/>
  <c r="C731"/>
  <c r="B821"/>
  <c r="K85"/>
  <c r="E85"/>
  <c r="I85"/>
  <c r="C755"/>
  <c r="B845"/>
  <c r="C739"/>
  <c r="B829"/>
  <c r="C733"/>
  <c r="B823"/>
  <c r="C776"/>
  <c r="B866"/>
  <c r="C732"/>
  <c r="B822"/>
  <c r="C804"/>
  <c r="B894"/>
  <c r="C774"/>
  <c r="B864"/>
  <c r="C737"/>
  <c r="B827"/>
  <c r="C768"/>
  <c r="B858"/>
  <c r="C738"/>
  <c r="B828"/>
  <c r="C740"/>
  <c r="B830"/>
  <c r="C800"/>
  <c r="B890"/>
  <c r="C770"/>
  <c r="B860"/>
  <c r="C754"/>
  <c r="B844"/>
  <c r="E256"/>
  <c r="E260"/>
  <c r="E172"/>
  <c r="E168"/>
  <c r="I177"/>
  <c r="I168"/>
  <c r="I175"/>
  <c r="I180"/>
  <c r="I176"/>
  <c r="I178"/>
  <c r="I182"/>
  <c r="I174"/>
  <c r="I179"/>
  <c r="I81"/>
  <c r="E81"/>
  <c r="I73"/>
  <c r="E73"/>
  <c r="E79"/>
  <c r="I79"/>
  <c r="I70"/>
  <c r="E70"/>
  <c r="I77"/>
  <c r="E77"/>
  <c r="E253" l="1"/>
  <c r="I253"/>
  <c r="K253"/>
  <c r="I246"/>
  <c r="K246"/>
  <c r="E246"/>
  <c r="I249"/>
  <c r="E249"/>
  <c r="K249"/>
  <c r="I254"/>
  <c r="K254"/>
  <c r="E254"/>
  <c r="I250"/>
  <c r="K250"/>
  <c r="E250"/>
  <c r="I252"/>
  <c r="E252"/>
  <c r="K252"/>
  <c r="I341"/>
  <c r="E341"/>
  <c r="K341"/>
  <c r="K310"/>
  <c r="I310"/>
  <c r="E310"/>
  <c r="I248"/>
  <c r="E248"/>
  <c r="K248"/>
  <c r="K174"/>
  <c r="C830"/>
  <c r="B920"/>
  <c r="C827"/>
  <c r="B917"/>
  <c r="C822"/>
  <c r="B912"/>
  <c r="C845"/>
  <c r="B935"/>
  <c r="C871"/>
  <c r="B961"/>
  <c r="C861"/>
  <c r="B951"/>
  <c r="C875"/>
  <c r="B965"/>
  <c r="C874"/>
  <c r="B964"/>
  <c r="C851"/>
  <c r="B941"/>
  <c r="C898"/>
  <c r="B988"/>
  <c r="C892"/>
  <c r="B982"/>
  <c r="C849"/>
  <c r="B939"/>
  <c r="C878"/>
  <c r="B968"/>
  <c r="C868"/>
  <c r="B958"/>
  <c r="C832"/>
  <c r="B922"/>
  <c r="C817"/>
  <c r="B907"/>
  <c r="C900"/>
  <c r="B990"/>
  <c r="C852"/>
  <c r="B942"/>
  <c r="C867"/>
  <c r="B957"/>
  <c r="C895"/>
  <c r="B985"/>
  <c r="C877"/>
  <c r="B967"/>
  <c r="E177"/>
  <c r="K177"/>
  <c r="E269"/>
  <c r="K269"/>
  <c r="I269"/>
  <c r="E265"/>
  <c r="K265"/>
  <c r="I265"/>
  <c r="C844"/>
  <c r="B934"/>
  <c r="C828"/>
  <c r="B918"/>
  <c r="C864"/>
  <c r="B954"/>
  <c r="C866"/>
  <c r="B956"/>
  <c r="C876"/>
  <c r="B966"/>
  <c r="C841"/>
  <c r="B931"/>
  <c r="C854"/>
  <c r="B944"/>
  <c r="C853"/>
  <c r="B943"/>
  <c r="C847"/>
  <c r="B937"/>
  <c r="C835"/>
  <c r="B925"/>
  <c r="K86"/>
  <c r="I86"/>
  <c r="E86"/>
  <c r="C863"/>
  <c r="B953"/>
  <c r="C883"/>
  <c r="B973"/>
  <c r="C831"/>
  <c r="B921"/>
  <c r="C857"/>
  <c r="B947"/>
  <c r="C843"/>
  <c r="B933"/>
  <c r="C838"/>
  <c r="B928"/>
  <c r="K84"/>
  <c r="I84"/>
  <c r="E84"/>
  <c r="C846"/>
  <c r="B936"/>
  <c r="C891"/>
  <c r="B981"/>
  <c r="C886"/>
  <c r="B976"/>
  <c r="C855"/>
  <c r="B945"/>
  <c r="C850"/>
  <c r="B940"/>
  <c r="C814"/>
  <c r="B904"/>
  <c r="C837"/>
  <c r="B927"/>
  <c r="C872"/>
  <c r="B962"/>
  <c r="C820"/>
  <c r="B910"/>
  <c r="C897"/>
  <c r="B987"/>
  <c r="C860"/>
  <c r="B950"/>
  <c r="C858"/>
  <c r="B948"/>
  <c r="C823"/>
  <c r="B913"/>
  <c r="C821"/>
  <c r="B911"/>
  <c r="C815"/>
  <c r="B905"/>
  <c r="C839"/>
  <c r="B929"/>
  <c r="C893"/>
  <c r="B983"/>
  <c r="C899"/>
  <c r="B989"/>
  <c r="C819"/>
  <c r="B909"/>
  <c r="C848"/>
  <c r="B938"/>
  <c r="C865"/>
  <c r="B955"/>
  <c r="K90"/>
  <c r="I90"/>
  <c r="E90"/>
  <c r="C818"/>
  <c r="B908"/>
  <c r="C870"/>
  <c r="B960"/>
  <c r="C887"/>
  <c r="B977"/>
  <c r="C881"/>
  <c r="B971"/>
  <c r="C902"/>
  <c r="B992"/>
  <c r="C859"/>
  <c r="B949"/>
  <c r="K92"/>
  <c r="I92"/>
  <c r="E92"/>
  <c r="C889"/>
  <c r="B979"/>
  <c r="C885"/>
  <c r="B975"/>
  <c r="C896"/>
  <c r="B986"/>
  <c r="C880"/>
  <c r="B970"/>
  <c r="C813"/>
  <c r="B903"/>
  <c r="E181"/>
  <c r="K181"/>
  <c r="C890"/>
  <c r="B980"/>
  <c r="C894"/>
  <c r="B984"/>
  <c r="C829"/>
  <c r="B919"/>
  <c r="C833"/>
  <c r="B923"/>
  <c r="C873"/>
  <c r="B963"/>
  <c r="C826"/>
  <c r="B916"/>
  <c r="C816"/>
  <c r="B906"/>
  <c r="C825"/>
  <c r="B915"/>
  <c r="C834"/>
  <c r="B924"/>
  <c r="C842"/>
  <c r="B932"/>
  <c r="C824"/>
  <c r="B914"/>
  <c r="C840"/>
  <c r="B930"/>
  <c r="C884"/>
  <c r="B974"/>
  <c r="C862"/>
  <c r="B952"/>
  <c r="C869"/>
  <c r="B959"/>
  <c r="C882"/>
  <c r="B972"/>
  <c r="C836"/>
  <c r="B926"/>
  <c r="C856"/>
  <c r="B946"/>
  <c r="C901"/>
  <c r="B991"/>
  <c r="C888"/>
  <c r="B978"/>
  <c r="C879"/>
  <c r="B969"/>
  <c r="I181"/>
  <c r="I78"/>
  <c r="E78"/>
  <c r="I82"/>
  <c r="E82"/>
  <c r="K259" l="1"/>
  <c r="I259"/>
  <c r="E259"/>
  <c r="K263"/>
  <c r="I263"/>
  <c r="E263"/>
  <c r="I258"/>
  <c r="K258"/>
  <c r="E258"/>
  <c r="E255"/>
  <c r="I255"/>
  <c r="K255"/>
  <c r="I262"/>
  <c r="E262"/>
  <c r="K262"/>
  <c r="I257"/>
  <c r="E257"/>
  <c r="K257"/>
  <c r="K319"/>
  <c r="I319"/>
  <c r="E319"/>
  <c r="I350"/>
  <c r="K350"/>
  <c r="E350"/>
  <c r="I261"/>
  <c r="K261"/>
  <c r="E261"/>
  <c r="C969"/>
  <c r="C991"/>
  <c r="C972"/>
  <c r="C930"/>
  <c r="C915"/>
  <c r="C923"/>
  <c r="C980"/>
  <c r="C971"/>
  <c r="C909"/>
  <c r="C905"/>
  <c r="C948"/>
  <c r="C910"/>
  <c r="C940"/>
  <c r="C936"/>
  <c r="C947"/>
  <c r="C953"/>
  <c r="C944"/>
  <c r="C954"/>
  <c r="C967"/>
  <c r="C907"/>
  <c r="C982"/>
  <c r="C941"/>
  <c r="C964"/>
  <c r="C935"/>
  <c r="C959"/>
  <c r="C914"/>
  <c r="C906"/>
  <c r="C919"/>
  <c r="C986"/>
  <c r="C949"/>
  <c r="C977"/>
  <c r="C989"/>
  <c r="C911"/>
  <c r="C950"/>
  <c r="C962"/>
  <c r="C945"/>
  <c r="C937"/>
  <c r="C931"/>
  <c r="C918"/>
  <c r="C985"/>
  <c r="C957"/>
  <c r="C965"/>
  <c r="C912"/>
  <c r="C946"/>
  <c r="C952"/>
  <c r="C932"/>
  <c r="C916"/>
  <c r="C984"/>
  <c r="C903"/>
  <c r="C975"/>
  <c r="C992"/>
  <c r="C960"/>
  <c r="C955"/>
  <c r="C983"/>
  <c r="C913"/>
  <c r="C927"/>
  <c r="C976"/>
  <c r="C928"/>
  <c r="C921"/>
  <c r="C925"/>
  <c r="C943"/>
  <c r="C966"/>
  <c r="C934"/>
  <c r="C942"/>
  <c r="C922"/>
  <c r="C968"/>
  <c r="C951"/>
  <c r="C917"/>
  <c r="C978"/>
  <c r="C926"/>
  <c r="C974"/>
  <c r="C924"/>
  <c r="C963"/>
  <c r="C970"/>
  <c r="C979"/>
  <c r="C908"/>
  <c r="C938"/>
  <c r="C929"/>
  <c r="C987"/>
  <c r="C904"/>
  <c r="C981"/>
  <c r="C933"/>
  <c r="C973"/>
  <c r="C956"/>
  <c r="C990"/>
  <c r="C958"/>
  <c r="C939"/>
  <c r="C988"/>
  <c r="C961"/>
  <c r="C920"/>
  <c r="I271" l="1"/>
  <c r="K271"/>
  <c r="E271"/>
  <c r="E264"/>
  <c r="I264"/>
  <c r="K264"/>
  <c r="E267"/>
  <c r="I267"/>
  <c r="K267"/>
  <c r="E272"/>
  <c r="I272"/>
  <c r="K272"/>
  <c r="I268"/>
  <c r="K268"/>
  <c r="E268"/>
  <c r="I270"/>
  <c r="K270"/>
  <c r="E270"/>
  <c r="I359"/>
  <c r="K359"/>
  <c r="E359"/>
  <c r="K328"/>
  <c r="E328"/>
  <c r="I328"/>
  <c r="I266"/>
  <c r="K266"/>
  <c r="E266"/>
  <c r="E277" l="1"/>
  <c r="K277"/>
  <c r="I277"/>
  <c r="E281"/>
  <c r="K281"/>
  <c r="I281"/>
  <c r="K276"/>
  <c r="E276"/>
  <c r="I276"/>
  <c r="E273"/>
  <c r="K273"/>
  <c r="I273"/>
  <c r="E280"/>
  <c r="K280"/>
  <c r="I280"/>
  <c r="E275"/>
  <c r="K275"/>
  <c r="I275"/>
  <c r="I337"/>
  <c r="K337"/>
  <c r="E337"/>
  <c r="K368"/>
  <c r="E368"/>
  <c r="I368"/>
  <c r="E279"/>
  <c r="K279"/>
  <c r="I279"/>
  <c r="E289" l="1"/>
  <c r="K289"/>
  <c r="I289"/>
  <c r="E285"/>
  <c r="K285"/>
  <c r="I285"/>
  <c r="K282"/>
  <c r="E282"/>
  <c r="I282"/>
  <c r="E286"/>
  <c r="K286"/>
  <c r="I286"/>
  <c r="E290"/>
  <c r="K290"/>
  <c r="I290"/>
  <c r="E288"/>
  <c r="K288"/>
  <c r="I288"/>
  <c r="E377"/>
  <c r="K377"/>
  <c r="I377"/>
  <c r="I346"/>
  <c r="K346"/>
  <c r="E346"/>
  <c r="E284"/>
  <c r="K284"/>
  <c r="I284"/>
  <c r="K294" l="1"/>
  <c r="E294"/>
  <c r="I294"/>
  <c r="K298"/>
  <c r="E298"/>
  <c r="I298"/>
  <c r="E291"/>
  <c r="K291"/>
  <c r="I291"/>
  <c r="K299"/>
  <c r="E299"/>
  <c r="I299"/>
  <c r="K295"/>
  <c r="E295"/>
  <c r="I295"/>
  <c r="K293"/>
  <c r="E293"/>
  <c r="I293"/>
  <c r="I355"/>
  <c r="K355"/>
  <c r="E355"/>
  <c r="K386"/>
  <c r="E386"/>
  <c r="I386"/>
  <c r="K297"/>
  <c r="E297"/>
  <c r="I297"/>
  <c r="E304" l="1"/>
  <c r="K304"/>
  <c r="I304"/>
  <c r="E308"/>
  <c r="K308"/>
  <c r="I308"/>
  <c r="K307"/>
  <c r="E307"/>
  <c r="I307"/>
  <c r="K303"/>
  <c r="E303"/>
  <c r="I303"/>
  <c r="I300"/>
  <c r="E300"/>
  <c r="K300"/>
  <c r="K306"/>
  <c r="I306"/>
  <c r="E306"/>
  <c r="K395"/>
  <c r="E395"/>
  <c r="I395"/>
  <c r="K364"/>
  <c r="E364"/>
  <c r="I364"/>
  <c r="K302"/>
  <c r="I302"/>
  <c r="E302"/>
  <c r="K312" l="1"/>
  <c r="I312"/>
  <c r="E312"/>
  <c r="K316"/>
  <c r="E316"/>
  <c r="I316"/>
  <c r="I317"/>
  <c r="E317"/>
  <c r="K317"/>
  <c r="I309"/>
  <c r="E309"/>
  <c r="K309"/>
  <c r="K313"/>
  <c r="E313"/>
  <c r="I313"/>
  <c r="K311"/>
  <c r="I311"/>
  <c r="E311"/>
  <c r="E373"/>
  <c r="K373"/>
  <c r="I373"/>
  <c r="K404"/>
  <c r="E404"/>
  <c r="I404"/>
  <c r="K315"/>
  <c r="E315"/>
  <c r="I315"/>
  <c r="K322" l="1"/>
  <c r="I322"/>
  <c r="E322"/>
  <c r="K325"/>
  <c r="E325"/>
  <c r="I325"/>
  <c r="K321"/>
  <c r="I321"/>
  <c r="E321"/>
  <c r="I318"/>
  <c r="E318"/>
  <c r="K318"/>
  <c r="E326"/>
  <c r="I326"/>
  <c r="K326"/>
  <c r="K324"/>
  <c r="I324"/>
  <c r="E324"/>
  <c r="K413"/>
  <c r="I413"/>
  <c r="E413"/>
  <c r="K382"/>
  <c r="E382"/>
  <c r="I382"/>
  <c r="I320"/>
  <c r="K320"/>
  <c r="E320"/>
  <c r="K330" l="1"/>
  <c r="E330"/>
  <c r="I330"/>
  <c r="K334"/>
  <c r="E334"/>
  <c r="I334"/>
  <c r="E331"/>
  <c r="I331"/>
  <c r="K331"/>
  <c r="E327"/>
  <c r="I327"/>
  <c r="K327"/>
  <c r="K335"/>
  <c r="I335"/>
  <c r="E335"/>
  <c r="K329"/>
  <c r="E329"/>
  <c r="I329"/>
  <c r="K391"/>
  <c r="E391"/>
  <c r="I391"/>
  <c r="I422"/>
  <c r="K422"/>
  <c r="E422"/>
  <c r="I333"/>
  <c r="E333"/>
  <c r="K333"/>
  <c r="I344" l="1"/>
  <c r="E344"/>
  <c r="K344"/>
  <c r="I340"/>
  <c r="K340"/>
  <c r="E340"/>
  <c r="I343"/>
  <c r="E343"/>
  <c r="K343"/>
  <c r="I339"/>
  <c r="K339"/>
  <c r="E339"/>
  <c r="I336"/>
  <c r="E336"/>
  <c r="K336"/>
  <c r="K342"/>
  <c r="E342"/>
  <c r="I342"/>
  <c r="E431"/>
  <c r="I431"/>
  <c r="K431"/>
  <c r="K400"/>
  <c r="E400"/>
  <c r="I400"/>
  <c r="I338"/>
  <c r="K338"/>
  <c r="E338"/>
  <c r="I348" l="1"/>
  <c r="E348"/>
  <c r="K348"/>
  <c r="I352"/>
  <c r="K352"/>
  <c r="E352"/>
  <c r="K349"/>
  <c r="E349"/>
  <c r="I349"/>
  <c r="K353"/>
  <c r="I353"/>
  <c r="E353"/>
  <c r="K345"/>
  <c r="I345"/>
  <c r="E345"/>
  <c r="I347"/>
  <c r="K347"/>
  <c r="E347"/>
  <c r="K409"/>
  <c r="I409"/>
  <c r="E409"/>
  <c r="K440"/>
  <c r="I440"/>
  <c r="E440"/>
  <c r="E351"/>
  <c r="I351"/>
  <c r="K351"/>
  <c r="I362" l="1"/>
  <c r="K362"/>
  <c r="E362"/>
  <c r="K358"/>
  <c r="E358"/>
  <c r="I358"/>
  <c r="I361"/>
  <c r="K361"/>
  <c r="E361"/>
  <c r="E357"/>
  <c r="I357"/>
  <c r="K357"/>
  <c r="K354"/>
  <c r="I354"/>
  <c r="E354"/>
  <c r="I360"/>
  <c r="K360"/>
  <c r="E360"/>
  <c r="E449"/>
  <c r="I449"/>
  <c r="K449"/>
  <c r="I418"/>
  <c r="K418"/>
  <c r="E418"/>
  <c r="I356"/>
  <c r="K356"/>
  <c r="E356"/>
  <c r="E366" l="1"/>
  <c r="K366"/>
  <c r="I366"/>
  <c r="E370"/>
  <c r="K370"/>
  <c r="I370"/>
  <c r="I367"/>
  <c r="K367"/>
  <c r="E367"/>
  <c r="I371"/>
  <c r="K371"/>
  <c r="E371"/>
  <c r="I363"/>
  <c r="K363"/>
  <c r="E363"/>
  <c r="E365"/>
  <c r="K365"/>
  <c r="I365"/>
  <c r="I427"/>
  <c r="K427"/>
  <c r="E427"/>
  <c r="K458"/>
  <c r="E458"/>
  <c r="I458"/>
  <c r="K369"/>
  <c r="E369"/>
  <c r="I369"/>
  <c r="I376" l="1"/>
  <c r="K376"/>
  <c r="E376"/>
  <c r="K379"/>
  <c r="E379"/>
  <c r="I379"/>
  <c r="I372"/>
  <c r="K372"/>
  <c r="E372"/>
  <c r="K375"/>
  <c r="E375"/>
  <c r="I375"/>
  <c r="I380"/>
  <c r="K380"/>
  <c r="E380"/>
  <c r="K378"/>
  <c r="E378"/>
  <c r="I378"/>
  <c r="E467"/>
  <c r="K467"/>
  <c r="I467"/>
  <c r="I436"/>
  <c r="K436"/>
  <c r="E436"/>
  <c r="K374"/>
  <c r="E374"/>
  <c r="I374"/>
  <c r="E384" l="1"/>
  <c r="K384"/>
  <c r="I384"/>
  <c r="E388"/>
  <c r="K388"/>
  <c r="I388"/>
  <c r="I385"/>
  <c r="E385"/>
  <c r="K385"/>
  <c r="I389"/>
  <c r="E389"/>
  <c r="K389"/>
  <c r="E381"/>
  <c r="K381"/>
  <c r="I381"/>
  <c r="K383"/>
  <c r="E383"/>
  <c r="I383"/>
  <c r="K445"/>
  <c r="E445"/>
  <c r="I445"/>
  <c r="K476"/>
  <c r="E476"/>
  <c r="I476"/>
  <c r="K387"/>
  <c r="E387"/>
  <c r="I387"/>
  <c r="K394" l="1"/>
  <c r="I394"/>
  <c r="E394"/>
  <c r="I390"/>
  <c r="E390"/>
  <c r="K390"/>
  <c r="E397"/>
  <c r="K397"/>
  <c r="I397"/>
  <c r="E393"/>
  <c r="K393"/>
  <c r="I393"/>
  <c r="I398"/>
  <c r="E398"/>
  <c r="K398"/>
  <c r="K396"/>
  <c r="E396"/>
  <c r="I396"/>
  <c r="K485"/>
  <c r="E485"/>
  <c r="I485"/>
  <c r="K454"/>
  <c r="E454"/>
  <c r="I454"/>
  <c r="K392"/>
  <c r="E392"/>
  <c r="I392"/>
  <c r="K402" l="1"/>
  <c r="I402"/>
  <c r="E402"/>
  <c r="E403"/>
  <c r="K403"/>
  <c r="I403"/>
  <c r="E407"/>
  <c r="I407"/>
  <c r="K407"/>
  <c r="I406"/>
  <c r="K406"/>
  <c r="E406"/>
  <c r="K399"/>
  <c r="I399"/>
  <c r="E399"/>
  <c r="K401"/>
  <c r="E401"/>
  <c r="I401"/>
  <c r="E463"/>
  <c r="K463"/>
  <c r="I463"/>
  <c r="K494"/>
  <c r="E494"/>
  <c r="I494"/>
  <c r="K405"/>
  <c r="E405"/>
  <c r="I405"/>
  <c r="K411" l="1"/>
  <c r="I411"/>
  <c r="E411"/>
  <c r="E408"/>
  <c r="I408"/>
  <c r="K408"/>
  <c r="E415"/>
  <c r="I415"/>
  <c r="K415"/>
  <c r="I416"/>
  <c r="K416"/>
  <c r="E416"/>
  <c r="E412"/>
  <c r="I412"/>
  <c r="K412"/>
  <c r="K414"/>
  <c r="E414"/>
  <c r="I414"/>
  <c r="E503"/>
  <c r="K503"/>
  <c r="I503"/>
  <c r="K472"/>
  <c r="E472"/>
  <c r="I472"/>
  <c r="K410"/>
  <c r="I410"/>
  <c r="E410"/>
  <c r="I420" l="1"/>
  <c r="K420"/>
  <c r="E420"/>
  <c r="E425"/>
  <c r="K425"/>
  <c r="I425"/>
  <c r="E421"/>
  <c r="I421"/>
  <c r="K421"/>
  <c r="E424"/>
  <c r="I424"/>
  <c r="K424"/>
  <c r="I417"/>
  <c r="K417"/>
  <c r="E417"/>
  <c r="K419"/>
  <c r="I419"/>
  <c r="E419"/>
  <c r="K481"/>
  <c r="E481"/>
  <c r="I481"/>
  <c r="K512"/>
  <c r="I512"/>
  <c r="E512"/>
  <c r="I423"/>
  <c r="E423"/>
  <c r="K423"/>
  <c r="I429" l="1"/>
  <c r="E429"/>
  <c r="K429"/>
  <c r="I426"/>
  <c r="E426"/>
  <c r="K426"/>
  <c r="K433"/>
  <c r="E433"/>
  <c r="I433"/>
  <c r="I430"/>
  <c r="E430"/>
  <c r="K430"/>
  <c r="E434"/>
  <c r="K434"/>
  <c r="I434"/>
  <c r="I432"/>
  <c r="K432"/>
  <c r="E432"/>
  <c r="E521"/>
  <c r="I521"/>
  <c r="K521"/>
  <c r="K490"/>
  <c r="E490"/>
  <c r="I490"/>
  <c r="E428"/>
  <c r="I428"/>
  <c r="K428"/>
  <c r="I438" l="1"/>
  <c r="K438"/>
  <c r="E438"/>
  <c r="I439"/>
  <c r="E439"/>
  <c r="K439"/>
  <c r="I443"/>
  <c r="K443"/>
  <c r="E443"/>
  <c r="I442"/>
  <c r="E442"/>
  <c r="K442"/>
  <c r="E435"/>
  <c r="I435"/>
  <c r="K435"/>
  <c r="I437"/>
  <c r="K437"/>
  <c r="E437"/>
  <c r="K499"/>
  <c r="I499"/>
  <c r="E499"/>
  <c r="K530"/>
  <c r="I530"/>
  <c r="E530"/>
  <c r="K441"/>
  <c r="E441"/>
  <c r="I441"/>
  <c r="K451" l="1"/>
  <c r="E451"/>
  <c r="I451"/>
  <c r="K447"/>
  <c r="E447"/>
  <c r="I447"/>
  <c r="K444"/>
  <c r="I444"/>
  <c r="E444"/>
  <c r="K448"/>
  <c r="I448"/>
  <c r="E448"/>
  <c r="K452"/>
  <c r="I452"/>
  <c r="E452"/>
  <c r="E450"/>
  <c r="I450"/>
  <c r="K450"/>
  <c r="I539"/>
  <c r="K539"/>
  <c r="E539"/>
  <c r="K508"/>
  <c r="E508"/>
  <c r="I508"/>
  <c r="E446"/>
  <c r="I446"/>
  <c r="K446"/>
  <c r="K456" l="1"/>
  <c r="E456"/>
  <c r="I456"/>
  <c r="I460"/>
  <c r="E460"/>
  <c r="K460"/>
  <c r="E461"/>
  <c r="K461"/>
  <c r="I461"/>
  <c r="K457"/>
  <c r="E457"/>
  <c r="I457"/>
  <c r="I453"/>
  <c r="K453"/>
  <c r="E453"/>
  <c r="K455"/>
  <c r="E455"/>
  <c r="I455"/>
  <c r="I517"/>
  <c r="K517"/>
  <c r="E517"/>
  <c r="K548"/>
  <c r="E548"/>
  <c r="I548"/>
  <c r="K459"/>
  <c r="E459"/>
  <c r="I459"/>
  <c r="K465" l="1"/>
  <c r="E465"/>
  <c r="I465"/>
  <c r="I470"/>
  <c r="K470"/>
  <c r="E470"/>
  <c r="I462"/>
  <c r="K462"/>
  <c r="E462"/>
  <c r="I466"/>
  <c r="K466"/>
  <c r="E466"/>
  <c r="I469"/>
  <c r="K469"/>
  <c r="E469"/>
  <c r="K468"/>
  <c r="E468"/>
  <c r="I468"/>
  <c r="K557"/>
  <c r="E557"/>
  <c r="I557"/>
  <c r="I526"/>
  <c r="E526"/>
  <c r="K526"/>
  <c r="E464"/>
  <c r="K464"/>
  <c r="I464"/>
  <c r="I474" l="1"/>
  <c r="E474"/>
  <c r="K474"/>
  <c r="I478"/>
  <c r="E478"/>
  <c r="K478"/>
  <c r="E475"/>
  <c r="K475"/>
  <c r="I475"/>
  <c r="E471"/>
  <c r="K471"/>
  <c r="I471"/>
  <c r="I479"/>
  <c r="E479"/>
  <c r="K479"/>
  <c r="K473"/>
  <c r="E473"/>
  <c r="I473"/>
  <c r="I535"/>
  <c r="K535"/>
  <c r="E535"/>
  <c r="E566"/>
  <c r="K566"/>
  <c r="I566"/>
  <c r="E477"/>
  <c r="K477"/>
  <c r="I477"/>
  <c r="K488" l="1"/>
  <c r="E488"/>
  <c r="I488"/>
  <c r="I480"/>
  <c r="K480"/>
  <c r="E480"/>
  <c r="I484"/>
  <c r="E484"/>
  <c r="K484"/>
  <c r="K487"/>
  <c r="E487"/>
  <c r="I487"/>
  <c r="I483"/>
  <c r="K483"/>
  <c r="E483"/>
  <c r="K486"/>
  <c r="E486"/>
  <c r="I486"/>
  <c r="E575"/>
  <c r="K575"/>
  <c r="I575"/>
  <c r="K544"/>
  <c r="E544"/>
  <c r="I544"/>
  <c r="K482"/>
  <c r="E482"/>
  <c r="I482"/>
  <c r="E496" l="1"/>
  <c r="K496"/>
  <c r="I496"/>
  <c r="I497"/>
  <c r="E497"/>
  <c r="K497"/>
  <c r="I492"/>
  <c r="E492"/>
  <c r="K492"/>
  <c r="I493"/>
  <c r="K493"/>
  <c r="E493"/>
  <c r="I489"/>
  <c r="E489"/>
  <c r="K489"/>
  <c r="K491"/>
  <c r="E491"/>
  <c r="I491"/>
  <c r="K553"/>
  <c r="E553"/>
  <c r="I553"/>
  <c r="E584"/>
  <c r="K584"/>
  <c r="I584"/>
  <c r="K495"/>
  <c r="E495"/>
  <c r="I495"/>
  <c r="I498" l="1"/>
  <c r="E498"/>
  <c r="K498"/>
  <c r="I502"/>
  <c r="E502"/>
  <c r="K502"/>
  <c r="I501"/>
  <c r="E501"/>
  <c r="K501"/>
  <c r="I506"/>
  <c r="K506"/>
  <c r="E506"/>
  <c r="E505"/>
  <c r="K505"/>
  <c r="I505"/>
  <c r="K504"/>
  <c r="I504"/>
  <c r="E504"/>
  <c r="E593"/>
  <c r="K593"/>
  <c r="I593"/>
  <c r="K562"/>
  <c r="E562"/>
  <c r="I562"/>
  <c r="K500"/>
  <c r="I500"/>
  <c r="E500"/>
  <c r="E515" l="1"/>
  <c r="I515"/>
  <c r="K515"/>
  <c r="E514"/>
  <c r="K514"/>
  <c r="I514"/>
  <c r="E510"/>
  <c r="I510"/>
  <c r="K510"/>
  <c r="E511"/>
  <c r="K511"/>
  <c r="I511"/>
  <c r="E507"/>
  <c r="I507"/>
  <c r="K507"/>
  <c r="E509"/>
  <c r="K509"/>
  <c r="I509"/>
  <c r="K571"/>
  <c r="E571"/>
  <c r="I571"/>
  <c r="K602"/>
  <c r="E602"/>
  <c r="I602"/>
  <c r="I513"/>
  <c r="E513"/>
  <c r="K513"/>
  <c r="E520" l="1"/>
  <c r="I520"/>
  <c r="K520"/>
  <c r="E523"/>
  <c r="I523"/>
  <c r="K523"/>
  <c r="E524"/>
  <c r="I524"/>
  <c r="K524"/>
  <c r="I516"/>
  <c r="E516"/>
  <c r="K516"/>
  <c r="K519"/>
  <c r="I519"/>
  <c r="E519"/>
  <c r="K522"/>
  <c r="I522"/>
  <c r="E522"/>
  <c r="K611"/>
  <c r="I611"/>
  <c r="E611"/>
  <c r="K580"/>
  <c r="E580"/>
  <c r="I580"/>
  <c r="K518"/>
  <c r="I518"/>
  <c r="E518"/>
  <c r="E528" l="1"/>
  <c r="K528"/>
  <c r="I528"/>
  <c r="K532"/>
  <c r="E532"/>
  <c r="I532"/>
  <c r="K525"/>
  <c r="I525"/>
  <c r="E525"/>
  <c r="K533"/>
  <c r="I533"/>
  <c r="E533"/>
  <c r="E529"/>
  <c r="K529"/>
  <c r="I529"/>
  <c r="I527"/>
  <c r="K527"/>
  <c r="E527"/>
  <c r="K589"/>
  <c r="E589"/>
  <c r="I589"/>
  <c r="K620"/>
  <c r="E620"/>
  <c r="I620"/>
  <c r="I531"/>
  <c r="K531"/>
  <c r="E531"/>
  <c r="E542" l="1"/>
  <c r="K542"/>
  <c r="I542"/>
  <c r="K537"/>
  <c r="E537"/>
  <c r="I537"/>
  <c r="I538"/>
  <c r="E538"/>
  <c r="K538"/>
  <c r="I534"/>
  <c r="E534"/>
  <c r="K534"/>
  <c r="K541"/>
  <c r="I541"/>
  <c r="E541"/>
  <c r="I540"/>
  <c r="K540"/>
  <c r="E540"/>
  <c r="E629"/>
  <c r="I629"/>
  <c r="K629"/>
  <c r="K598"/>
  <c r="I598"/>
  <c r="E598"/>
  <c r="K536"/>
  <c r="E536"/>
  <c r="I536"/>
  <c r="E550" l="1"/>
  <c r="K550"/>
  <c r="I550"/>
  <c r="I543"/>
  <c r="K543"/>
  <c r="E543"/>
  <c r="I547"/>
  <c r="K547"/>
  <c r="E547"/>
  <c r="E546"/>
  <c r="K546"/>
  <c r="I546"/>
  <c r="I551"/>
  <c r="E551"/>
  <c r="K551"/>
  <c r="E545"/>
  <c r="K545"/>
  <c r="I545"/>
  <c r="K607"/>
  <c r="E607"/>
  <c r="I607"/>
  <c r="K638"/>
  <c r="E638"/>
  <c r="I638"/>
  <c r="E549"/>
  <c r="K549"/>
  <c r="I549"/>
  <c r="E555" l="1"/>
  <c r="K555"/>
  <c r="I555"/>
  <c r="I559"/>
  <c r="E559"/>
  <c r="K559"/>
  <c r="I560"/>
  <c r="K560"/>
  <c r="E560"/>
  <c r="I556"/>
  <c r="K556"/>
  <c r="E556"/>
  <c r="I552"/>
  <c r="K552"/>
  <c r="E552"/>
  <c r="E558"/>
  <c r="K558"/>
  <c r="I558"/>
  <c r="K647"/>
  <c r="E647"/>
  <c r="I647"/>
  <c r="K616"/>
  <c r="I616"/>
  <c r="E616"/>
  <c r="E554"/>
  <c r="K554"/>
  <c r="I554"/>
  <c r="I561" l="1"/>
  <c r="E561"/>
  <c r="K561"/>
  <c r="I565"/>
  <c r="E565"/>
  <c r="K565"/>
  <c r="I569"/>
  <c r="E569"/>
  <c r="K569"/>
  <c r="I568"/>
  <c r="E568"/>
  <c r="K568"/>
  <c r="E564"/>
  <c r="K564"/>
  <c r="I564"/>
  <c r="E563"/>
  <c r="K563"/>
  <c r="I563"/>
  <c r="K625"/>
  <c r="E625"/>
  <c r="I625"/>
  <c r="K656"/>
  <c r="E656"/>
  <c r="I656"/>
  <c r="K567"/>
  <c r="E567"/>
  <c r="I567"/>
  <c r="I573" l="1"/>
  <c r="E573"/>
  <c r="K573"/>
  <c r="E577"/>
  <c r="K577"/>
  <c r="I577"/>
  <c r="I578"/>
  <c r="K578"/>
  <c r="E578"/>
  <c r="I574"/>
  <c r="E574"/>
  <c r="K574"/>
  <c r="I570"/>
  <c r="E570"/>
  <c r="K570"/>
  <c r="K576"/>
  <c r="E576"/>
  <c r="I576"/>
  <c r="E665"/>
  <c r="K665"/>
  <c r="I665"/>
  <c r="K634"/>
  <c r="E634"/>
  <c r="I634"/>
  <c r="E572"/>
  <c r="K572"/>
  <c r="I572"/>
  <c r="I579" l="1"/>
  <c r="E579"/>
  <c r="K579"/>
  <c r="I583"/>
  <c r="E583"/>
  <c r="K583"/>
  <c r="I587"/>
  <c r="E587"/>
  <c r="K587"/>
  <c r="I586"/>
  <c r="E586"/>
  <c r="K586"/>
  <c r="I582"/>
  <c r="K582"/>
  <c r="E582"/>
  <c r="E581"/>
  <c r="K581"/>
  <c r="I581"/>
  <c r="K643"/>
  <c r="E643"/>
  <c r="I643"/>
  <c r="E674"/>
  <c r="K674"/>
  <c r="I674"/>
  <c r="K585"/>
  <c r="E585"/>
  <c r="I585"/>
  <c r="I591" l="1"/>
  <c r="E591"/>
  <c r="K591"/>
  <c r="I595"/>
  <c r="K595"/>
  <c r="E595"/>
  <c r="I596"/>
  <c r="K596"/>
  <c r="E596"/>
  <c r="I592"/>
  <c r="E592"/>
  <c r="K592"/>
  <c r="I588"/>
  <c r="K588"/>
  <c r="E588"/>
  <c r="K594"/>
  <c r="E594"/>
  <c r="I594"/>
  <c r="E683"/>
  <c r="K683"/>
  <c r="I683"/>
  <c r="K652"/>
  <c r="E652"/>
  <c r="I652"/>
  <c r="K590"/>
  <c r="E590"/>
  <c r="I590"/>
  <c r="I605" l="1"/>
  <c r="E605"/>
  <c r="K605"/>
  <c r="I600"/>
  <c r="E600"/>
  <c r="K600"/>
  <c r="I597"/>
  <c r="E597"/>
  <c r="K597"/>
  <c r="I601"/>
  <c r="E601"/>
  <c r="K601"/>
  <c r="I604"/>
  <c r="E604"/>
  <c r="K604"/>
  <c r="K599"/>
  <c r="I599"/>
  <c r="E599"/>
  <c r="K661"/>
  <c r="E661"/>
  <c r="I661"/>
  <c r="K692"/>
  <c r="E692"/>
  <c r="I692"/>
  <c r="K603"/>
  <c r="E603"/>
  <c r="I603"/>
  <c r="I613" l="1"/>
  <c r="E613"/>
  <c r="K613"/>
  <c r="K610"/>
  <c r="E610"/>
  <c r="I610"/>
  <c r="I606"/>
  <c r="E606"/>
  <c r="K606"/>
  <c r="E609"/>
  <c r="I609"/>
  <c r="K609"/>
  <c r="E614"/>
  <c r="I614"/>
  <c r="K614"/>
  <c r="E612"/>
  <c r="K612"/>
  <c r="I612"/>
  <c r="K701"/>
  <c r="E701"/>
  <c r="I701"/>
  <c r="K670"/>
  <c r="E670"/>
  <c r="I670"/>
  <c r="I608"/>
  <c r="K608"/>
  <c r="E608"/>
  <c r="I618" l="1"/>
  <c r="K618"/>
  <c r="E618"/>
  <c r="E619"/>
  <c r="I619"/>
  <c r="K619"/>
  <c r="E623"/>
  <c r="I623"/>
  <c r="K623"/>
  <c r="E615"/>
  <c r="K615"/>
  <c r="I615"/>
  <c r="E622"/>
  <c r="I622"/>
  <c r="K622"/>
  <c r="E617"/>
  <c r="I617"/>
  <c r="K617"/>
  <c r="E679"/>
  <c r="K679"/>
  <c r="I679"/>
  <c r="K710"/>
  <c r="I710"/>
  <c r="E710"/>
  <c r="I621"/>
  <c r="K621"/>
  <c r="E621"/>
  <c r="E624" l="1"/>
  <c r="K624"/>
  <c r="I624"/>
  <c r="I628"/>
  <c r="E628"/>
  <c r="K628"/>
  <c r="K627"/>
  <c r="E627"/>
  <c r="I627"/>
  <c r="E631"/>
  <c r="K631"/>
  <c r="I631"/>
  <c r="E632"/>
  <c r="K632"/>
  <c r="I632"/>
  <c r="E630"/>
  <c r="I630"/>
  <c r="K630"/>
  <c r="I719"/>
  <c r="K719"/>
  <c r="E719"/>
  <c r="K688"/>
  <c r="E688"/>
  <c r="I688"/>
  <c r="E626"/>
  <c r="I626"/>
  <c r="K626"/>
  <c r="I641" l="1"/>
  <c r="E641"/>
  <c r="K641"/>
  <c r="I640"/>
  <c r="E640"/>
  <c r="K640"/>
  <c r="I636"/>
  <c r="E636"/>
  <c r="K636"/>
  <c r="I637"/>
  <c r="E637"/>
  <c r="K637"/>
  <c r="I633"/>
  <c r="E633"/>
  <c r="K633"/>
  <c r="E635"/>
  <c r="K635"/>
  <c r="I635"/>
  <c r="K697"/>
  <c r="E697"/>
  <c r="I697"/>
  <c r="E728"/>
  <c r="K728"/>
  <c r="I728"/>
  <c r="E639"/>
  <c r="K639"/>
  <c r="I639"/>
  <c r="I646" l="1"/>
  <c r="K646"/>
  <c r="E646"/>
  <c r="I645"/>
  <c r="E645"/>
  <c r="K645"/>
  <c r="I642"/>
  <c r="K642"/>
  <c r="E642"/>
  <c r="I649"/>
  <c r="K649"/>
  <c r="E649"/>
  <c r="I650"/>
  <c r="K650"/>
  <c r="E650"/>
  <c r="K648"/>
  <c r="E648"/>
  <c r="I648"/>
  <c r="K737"/>
  <c r="E737"/>
  <c r="I737"/>
  <c r="K706"/>
  <c r="E706"/>
  <c r="I706"/>
  <c r="K644"/>
  <c r="E644"/>
  <c r="I644"/>
  <c r="I659" l="1"/>
  <c r="E659"/>
  <c r="K659"/>
  <c r="E658"/>
  <c r="K658"/>
  <c r="I658"/>
  <c r="I651"/>
  <c r="E651"/>
  <c r="K651"/>
  <c r="I654"/>
  <c r="E654"/>
  <c r="K654"/>
  <c r="I655"/>
  <c r="E655"/>
  <c r="K655"/>
  <c r="K653"/>
  <c r="E653"/>
  <c r="I653"/>
  <c r="E715"/>
  <c r="I715"/>
  <c r="K715"/>
  <c r="E746"/>
  <c r="K746"/>
  <c r="I746"/>
  <c r="K657"/>
  <c r="E657"/>
  <c r="I657"/>
  <c r="I667" l="1"/>
  <c r="E667"/>
  <c r="K667"/>
  <c r="I664"/>
  <c r="E664"/>
  <c r="K664"/>
  <c r="I663"/>
  <c r="K663"/>
  <c r="E663"/>
  <c r="I660"/>
  <c r="E660"/>
  <c r="K660"/>
  <c r="I668"/>
  <c r="E668"/>
  <c r="K668"/>
  <c r="E666"/>
  <c r="K666"/>
  <c r="I666"/>
  <c r="E755"/>
  <c r="K755"/>
  <c r="I755"/>
  <c r="E724"/>
  <c r="K724"/>
  <c r="I724"/>
  <c r="K662"/>
  <c r="E662"/>
  <c r="I662"/>
  <c r="I676" l="1"/>
  <c r="E676"/>
  <c r="K676"/>
  <c r="E669"/>
  <c r="K669"/>
  <c r="I669"/>
  <c r="I677"/>
  <c r="E677"/>
  <c r="K677"/>
  <c r="I672"/>
  <c r="K672"/>
  <c r="E672"/>
  <c r="I673"/>
  <c r="K673"/>
  <c r="E673"/>
  <c r="E671"/>
  <c r="K671"/>
  <c r="I671"/>
  <c r="K733"/>
  <c r="E733"/>
  <c r="I733"/>
  <c r="E764"/>
  <c r="K764"/>
  <c r="I764"/>
  <c r="E675"/>
  <c r="K675"/>
  <c r="I675"/>
  <c r="I685" l="1"/>
  <c r="E685"/>
  <c r="K685"/>
  <c r="I682"/>
  <c r="E682"/>
  <c r="K682"/>
  <c r="I681"/>
  <c r="K681"/>
  <c r="E681"/>
  <c r="I686"/>
  <c r="E686"/>
  <c r="K686"/>
  <c r="I678"/>
  <c r="E678"/>
  <c r="K678"/>
  <c r="E684"/>
  <c r="K684"/>
  <c r="I684"/>
  <c r="E773"/>
  <c r="K773"/>
  <c r="I773"/>
  <c r="K742"/>
  <c r="E742"/>
  <c r="I742"/>
  <c r="E680"/>
  <c r="K680"/>
  <c r="I680"/>
  <c r="E687" l="1"/>
  <c r="I687"/>
  <c r="K687"/>
  <c r="I695"/>
  <c r="E695"/>
  <c r="K695"/>
  <c r="I690"/>
  <c r="E690"/>
  <c r="K690"/>
  <c r="I691"/>
  <c r="E691"/>
  <c r="K691"/>
  <c r="I694"/>
  <c r="E694"/>
  <c r="K694"/>
  <c r="E689"/>
  <c r="K689"/>
  <c r="I689"/>
  <c r="K751"/>
  <c r="E751"/>
  <c r="I751"/>
  <c r="K782"/>
  <c r="E782"/>
  <c r="I782"/>
  <c r="E693"/>
  <c r="K693"/>
  <c r="I693"/>
  <c r="I696" l="1"/>
  <c r="E696"/>
  <c r="K696"/>
  <c r="I703"/>
  <c r="K703"/>
  <c r="E703"/>
  <c r="I700"/>
  <c r="E700"/>
  <c r="K700"/>
  <c r="K699"/>
  <c r="E699"/>
  <c r="I699"/>
  <c r="I704"/>
  <c r="E704"/>
  <c r="K704"/>
  <c r="I702"/>
  <c r="E702"/>
  <c r="K702"/>
  <c r="K791"/>
  <c r="E791"/>
  <c r="I791"/>
  <c r="K760"/>
  <c r="E760"/>
  <c r="I760"/>
  <c r="E698"/>
  <c r="K698"/>
  <c r="I698"/>
  <c r="E708" l="1"/>
  <c r="K708"/>
  <c r="I708"/>
  <c r="I712"/>
  <c r="E712"/>
  <c r="K712"/>
  <c r="E713"/>
  <c r="I713"/>
  <c r="K713"/>
  <c r="I709"/>
  <c r="E709"/>
  <c r="K709"/>
  <c r="I705"/>
  <c r="K705"/>
  <c r="E705"/>
  <c r="I707"/>
  <c r="K707"/>
  <c r="E707"/>
  <c r="K769"/>
  <c r="E769"/>
  <c r="I769"/>
  <c r="K800"/>
  <c r="E800"/>
  <c r="I800"/>
  <c r="I711"/>
  <c r="E711"/>
  <c r="K711"/>
  <c r="E718" l="1"/>
  <c r="I718"/>
  <c r="K718"/>
  <c r="I714"/>
  <c r="K714"/>
  <c r="E714"/>
  <c r="K722"/>
  <c r="E722"/>
  <c r="I722"/>
  <c r="E721"/>
  <c r="K721"/>
  <c r="I721"/>
  <c r="E717"/>
  <c r="K717"/>
  <c r="I717"/>
  <c r="E720"/>
  <c r="I720"/>
  <c r="K720"/>
  <c r="E809"/>
  <c r="I809"/>
  <c r="K809"/>
  <c r="K778"/>
  <c r="E778"/>
  <c r="I778"/>
  <c r="K716"/>
  <c r="E716"/>
  <c r="I716"/>
  <c r="I731" l="1"/>
  <c r="E731"/>
  <c r="K731"/>
  <c r="I726"/>
  <c r="K726"/>
  <c r="E726"/>
  <c r="I730"/>
  <c r="K730"/>
  <c r="E730"/>
  <c r="I723"/>
  <c r="E723"/>
  <c r="K723"/>
  <c r="I727"/>
  <c r="E727"/>
  <c r="K727"/>
  <c r="K725"/>
  <c r="E725"/>
  <c r="I725"/>
  <c r="K787"/>
  <c r="E787"/>
  <c r="I787"/>
  <c r="K818"/>
  <c r="E818"/>
  <c r="I818"/>
  <c r="K729"/>
  <c r="E729"/>
  <c r="I729"/>
  <c r="I732" l="1"/>
  <c r="K732"/>
  <c r="E732"/>
  <c r="I736"/>
  <c r="K736"/>
  <c r="E736"/>
  <c r="I739"/>
  <c r="E739"/>
  <c r="K739"/>
  <c r="I735"/>
  <c r="K735"/>
  <c r="E735"/>
  <c r="I740"/>
  <c r="K740"/>
  <c r="E740"/>
  <c r="K738"/>
  <c r="E738"/>
  <c r="I738"/>
  <c r="E827"/>
  <c r="K827"/>
  <c r="I827"/>
  <c r="K796"/>
  <c r="E796"/>
  <c r="I796"/>
  <c r="E734"/>
  <c r="K734"/>
  <c r="I734"/>
  <c r="I745" l="1"/>
  <c r="E745"/>
  <c r="K745"/>
  <c r="E741"/>
  <c r="I741"/>
  <c r="K741"/>
  <c r="I749"/>
  <c r="E749"/>
  <c r="K749"/>
  <c r="I744"/>
  <c r="E744"/>
  <c r="K744"/>
  <c r="I748"/>
  <c r="E748"/>
  <c r="K748"/>
  <c r="E743"/>
  <c r="K743"/>
  <c r="I743"/>
  <c r="K805"/>
  <c r="E805"/>
  <c r="I805"/>
  <c r="K836"/>
  <c r="E836"/>
  <c r="I836"/>
  <c r="K747"/>
  <c r="E747"/>
  <c r="I747"/>
  <c r="I754" l="1"/>
  <c r="E754"/>
  <c r="K754"/>
  <c r="I757"/>
  <c r="K757"/>
  <c r="E757"/>
  <c r="I753"/>
  <c r="E753"/>
  <c r="K753"/>
  <c r="I758"/>
  <c r="E758"/>
  <c r="K758"/>
  <c r="I750"/>
  <c r="E750"/>
  <c r="K750"/>
  <c r="K756"/>
  <c r="E756"/>
  <c r="I756"/>
  <c r="K845"/>
  <c r="E845"/>
  <c r="I845"/>
  <c r="K814"/>
  <c r="E814"/>
  <c r="I814"/>
  <c r="E752"/>
  <c r="K752"/>
  <c r="I752"/>
  <c r="I759" l="1"/>
  <c r="E759"/>
  <c r="K759"/>
  <c r="I767"/>
  <c r="K767"/>
  <c r="E767"/>
  <c r="I762"/>
  <c r="E762"/>
  <c r="K762"/>
  <c r="I766"/>
  <c r="E766"/>
  <c r="K766"/>
  <c r="I763"/>
  <c r="E763"/>
  <c r="K763"/>
  <c r="K761"/>
  <c r="E761"/>
  <c r="I761"/>
  <c r="E823"/>
  <c r="K823"/>
  <c r="I823"/>
  <c r="K854"/>
  <c r="E854"/>
  <c r="I854"/>
  <c r="K765"/>
  <c r="E765"/>
  <c r="I765"/>
  <c r="I775" l="1"/>
  <c r="E775"/>
  <c r="K775"/>
  <c r="I772"/>
  <c r="E772"/>
  <c r="K772"/>
  <c r="I771"/>
  <c r="E771"/>
  <c r="K771"/>
  <c r="I776"/>
  <c r="E776"/>
  <c r="K776"/>
  <c r="I768"/>
  <c r="E768"/>
  <c r="K768"/>
  <c r="K774"/>
  <c r="E774"/>
  <c r="I774"/>
  <c r="E863"/>
  <c r="K863"/>
  <c r="I863"/>
  <c r="K832"/>
  <c r="E832"/>
  <c r="I832"/>
  <c r="E770"/>
  <c r="K770"/>
  <c r="I770"/>
  <c r="I777" l="1"/>
  <c r="E777"/>
  <c r="K777"/>
  <c r="I785"/>
  <c r="E785"/>
  <c r="K785"/>
  <c r="I780"/>
  <c r="E780"/>
  <c r="K780"/>
  <c r="I781"/>
  <c r="E781"/>
  <c r="K781"/>
  <c r="I784"/>
  <c r="E784"/>
  <c r="K784"/>
  <c r="K779"/>
  <c r="E779"/>
  <c r="I779"/>
  <c r="K841"/>
  <c r="E841"/>
  <c r="I841"/>
  <c r="K872"/>
  <c r="E872"/>
  <c r="I872"/>
  <c r="K783"/>
  <c r="E783"/>
  <c r="I783"/>
  <c r="I793" l="1"/>
  <c r="E793"/>
  <c r="K793"/>
  <c r="I790"/>
  <c r="E790"/>
  <c r="K790"/>
  <c r="I789"/>
  <c r="E789"/>
  <c r="K789"/>
  <c r="I794"/>
  <c r="E794"/>
  <c r="K794"/>
  <c r="I786"/>
  <c r="E786"/>
  <c r="K786"/>
  <c r="E792"/>
  <c r="K792"/>
  <c r="I792"/>
  <c r="K881"/>
  <c r="E881"/>
  <c r="I881"/>
  <c r="K850"/>
  <c r="E850"/>
  <c r="I850"/>
  <c r="E788"/>
  <c r="K788"/>
  <c r="I788"/>
  <c r="E798" l="1"/>
  <c r="I798"/>
  <c r="K798"/>
  <c r="E795"/>
  <c r="I795"/>
  <c r="K795"/>
  <c r="I803"/>
  <c r="K803"/>
  <c r="E803"/>
  <c r="I802"/>
  <c r="E802"/>
  <c r="K802"/>
  <c r="I799"/>
  <c r="E799"/>
  <c r="K799"/>
  <c r="I797"/>
  <c r="E797"/>
  <c r="K797"/>
  <c r="K859"/>
  <c r="E859"/>
  <c r="I859"/>
  <c r="K890"/>
  <c r="E890"/>
  <c r="I890"/>
  <c r="E801"/>
  <c r="I801"/>
  <c r="K801"/>
  <c r="K804" l="1"/>
  <c r="I804"/>
  <c r="E804"/>
  <c r="K811"/>
  <c r="I811"/>
  <c r="E811"/>
  <c r="E807"/>
  <c r="I807"/>
  <c r="K807"/>
  <c r="I808"/>
  <c r="E808"/>
  <c r="K808"/>
  <c r="K812"/>
  <c r="I812"/>
  <c r="E812"/>
  <c r="K810"/>
  <c r="I810"/>
  <c r="E810"/>
  <c r="E899"/>
  <c r="K899"/>
  <c r="I899"/>
  <c r="K868"/>
  <c r="E868"/>
  <c r="I868"/>
  <c r="K806"/>
  <c r="I806"/>
  <c r="E806"/>
  <c r="I821" l="1"/>
  <c r="K821"/>
  <c r="E821"/>
  <c r="I817"/>
  <c r="K817"/>
  <c r="E817"/>
  <c r="I816"/>
  <c r="E816"/>
  <c r="K816"/>
  <c r="I820"/>
  <c r="E820"/>
  <c r="K820"/>
  <c r="I813"/>
  <c r="E813"/>
  <c r="K813"/>
  <c r="K815"/>
  <c r="E815"/>
  <c r="I815"/>
  <c r="K877"/>
  <c r="E877"/>
  <c r="I877"/>
  <c r="K908"/>
  <c r="E908"/>
  <c r="I908"/>
  <c r="K819"/>
  <c r="E819"/>
  <c r="I819"/>
  <c r="I829" l="1"/>
  <c r="E829"/>
  <c r="K829"/>
  <c r="I830"/>
  <c r="K830"/>
  <c r="E830"/>
  <c r="I822"/>
  <c r="E822"/>
  <c r="K822"/>
  <c r="I825"/>
  <c r="K825"/>
  <c r="E825"/>
  <c r="I826"/>
  <c r="K826"/>
  <c r="E826"/>
  <c r="E828"/>
  <c r="K828"/>
  <c r="I828"/>
  <c r="K917"/>
  <c r="E917"/>
  <c r="I917"/>
  <c r="K886"/>
  <c r="E886"/>
  <c r="I886"/>
  <c r="E824"/>
  <c r="K824"/>
  <c r="I824"/>
  <c r="I835" l="1"/>
  <c r="E835"/>
  <c r="K835"/>
  <c r="I834"/>
  <c r="E834"/>
  <c r="K834"/>
  <c r="I831"/>
  <c r="E831"/>
  <c r="K831"/>
  <c r="I839"/>
  <c r="E839"/>
  <c r="K839"/>
  <c r="I838"/>
  <c r="E838"/>
  <c r="K838"/>
  <c r="K833"/>
  <c r="E833"/>
  <c r="I833"/>
  <c r="K895"/>
  <c r="E895"/>
  <c r="I895"/>
  <c r="K926"/>
  <c r="E926"/>
  <c r="I926"/>
  <c r="K837"/>
  <c r="E837"/>
  <c r="I837"/>
  <c r="I840" l="1"/>
  <c r="E840"/>
  <c r="K840"/>
  <c r="I848"/>
  <c r="E848"/>
  <c r="K848"/>
  <c r="I844"/>
  <c r="E844"/>
  <c r="K844"/>
  <c r="I847"/>
  <c r="K847"/>
  <c r="E847"/>
  <c r="I843"/>
  <c r="E843"/>
  <c r="K843"/>
  <c r="K846"/>
  <c r="E846"/>
  <c r="I846"/>
  <c r="E935"/>
  <c r="K935"/>
  <c r="I935"/>
  <c r="K904"/>
  <c r="E904"/>
  <c r="I904"/>
  <c r="K842"/>
  <c r="E842"/>
  <c r="I842"/>
  <c r="I852" l="1"/>
  <c r="E852"/>
  <c r="K852"/>
  <c r="I856"/>
  <c r="E856"/>
  <c r="K856"/>
  <c r="I853"/>
  <c r="E853"/>
  <c r="K853"/>
  <c r="I857"/>
  <c r="K857"/>
  <c r="E857"/>
  <c r="E849"/>
  <c r="K849"/>
  <c r="I849"/>
  <c r="K851"/>
  <c r="E851"/>
  <c r="I851"/>
  <c r="K913"/>
  <c r="E913"/>
  <c r="I913"/>
  <c r="K944"/>
  <c r="E944"/>
  <c r="I944"/>
  <c r="K855"/>
  <c r="E855"/>
  <c r="I855"/>
  <c r="I858" l="1"/>
  <c r="E858"/>
  <c r="K858"/>
  <c r="I861"/>
  <c r="E861"/>
  <c r="K861"/>
  <c r="I866"/>
  <c r="E866"/>
  <c r="K866"/>
  <c r="I862"/>
  <c r="E862"/>
  <c r="K862"/>
  <c r="I865"/>
  <c r="E865"/>
  <c r="K865"/>
  <c r="K864"/>
  <c r="E864"/>
  <c r="I864"/>
  <c r="E953"/>
  <c r="K953"/>
  <c r="I953"/>
  <c r="K922"/>
  <c r="E922"/>
  <c r="I922"/>
  <c r="K860"/>
  <c r="E860"/>
  <c r="I860"/>
  <c r="I874" l="1"/>
  <c r="E874"/>
  <c r="K874"/>
  <c r="I867"/>
  <c r="E867"/>
  <c r="K867"/>
  <c r="I871"/>
  <c r="E871"/>
  <c r="K871"/>
  <c r="I875"/>
  <c r="E875"/>
  <c r="K875"/>
  <c r="I870"/>
  <c r="E870"/>
  <c r="K870"/>
  <c r="K869"/>
  <c r="E869"/>
  <c r="I869"/>
  <c r="K931"/>
  <c r="E931"/>
  <c r="I931"/>
  <c r="K962"/>
  <c r="E962"/>
  <c r="I962"/>
  <c r="K873"/>
  <c r="E873"/>
  <c r="I873"/>
  <c r="I879" l="1"/>
  <c r="E879"/>
  <c r="K879"/>
  <c r="I884"/>
  <c r="K884"/>
  <c r="E884"/>
  <c r="I880"/>
  <c r="E880"/>
  <c r="K880"/>
  <c r="I876"/>
  <c r="E876"/>
  <c r="K876"/>
  <c r="I883"/>
  <c r="K883"/>
  <c r="E883"/>
  <c r="K882"/>
  <c r="E882"/>
  <c r="I882"/>
  <c r="K971"/>
  <c r="E971"/>
  <c r="I971"/>
  <c r="K940"/>
  <c r="E940"/>
  <c r="I940"/>
  <c r="K878"/>
  <c r="E878"/>
  <c r="I878"/>
  <c r="I893" l="1"/>
  <c r="K893"/>
  <c r="E893"/>
  <c r="I885"/>
  <c r="K885"/>
  <c r="E885"/>
  <c r="I892"/>
  <c r="E892"/>
  <c r="K892"/>
  <c r="I889"/>
  <c r="E889"/>
  <c r="K889"/>
  <c r="I888"/>
  <c r="E888"/>
  <c r="K888"/>
  <c r="K887"/>
  <c r="E887"/>
  <c r="I887"/>
  <c r="K949"/>
  <c r="E949"/>
  <c r="I949"/>
  <c r="K980"/>
  <c r="E980"/>
  <c r="I980"/>
  <c r="K891"/>
  <c r="E891"/>
  <c r="I891"/>
  <c r="K897" l="1"/>
  <c r="I897"/>
  <c r="E897"/>
  <c r="I898"/>
  <c r="K898"/>
  <c r="E898"/>
  <c r="K901"/>
  <c r="I901"/>
  <c r="E901"/>
  <c r="I894"/>
  <c r="E894"/>
  <c r="K894"/>
  <c r="I902"/>
  <c r="K902"/>
  <c r="E902"/>
  <c r="K900"/>
  <c r="E900"/>
  <c r="I900"/>
  <c r="K989"/>
  <c r="E989"/>
  <c r="I989"/>
  <c r="K958"/>
  <c r="E958"/>
  <c r="I958"/>
  <c r="K896"/>
  <c r="E896"/>
  <c r="I896"/>
  <c r="I907" l="1"/>
  <c r="E907"/>
  <c r="K907"/>
  <c r="I911"/>
  <c r="E911"/>
  <c r="K911"/>
  <c r="K903"/>
  <c r="I903"/>
  <c r="E903"/>
  <c r="I910"/>
  <c r="K910"/>
  <c r="E910"/>
  <c r="I906"/>
  <c r="K906"/>
  <c r="E906"/>
  <c r="K909"/>
  <c r="E909"/>
  <c r="I909"/>
  <c r="K905"/>
  <c r="E905"/>
  <c r="I905"/>
  <c r="K967"/>
  <c r="E967"/>
  <c r="I967"/>
  <c r="I912" l="1"/>
  <c r="E912"/>
  <c r="K912"/>
  <c r="I915"/>
  <c r="K915"/>
  <c r="E915"/>
  <c r="I919"/>
  <c r="K919"/>
  <c r="E919"/>
  <c r="I916"/>
  <c r="K916"/>
  <c r="E916"/>
  <c r="I920"/>
  <c r="E920"/>
  <c r="K920"/>
  <c r="K918"/>
  <c r="E918"/>
  <c r="I918"/>
  <c r="K976"/>
  <c r="E976"/>
  <c r="I976"/>
  <c r="K914"/>
  <c r="E914"/>
  <c r="I914"/>
  <c r="I929" l="1"/>
  <c r="E929"/>
  <c r="K929"/>
  <c r="I925"/>
  <c r="E925"/>
  <c r="K925"/>
  <c r="I928"/>
  <c r="E928"/>
  <c r="K928"/>
  <c r="I924"/>
  <c r="K924"/>
  <c r="E924"/>
  <c r="I921"/>
  <c r="K921"/>
  <c r="E921"/>
  <c r="K923"/>
  <c r="E923"/>
  <c r="I923"/>
  <c r="K985"/>
  <c r="E985"/>
  <c r="I985"/>
  <c r="K927"/>
  <c r="E927"/>
  <c r="I927"/>
  <c r="I930" l="1"/>
  <c r="E930"/>
  <c r="K930"/>
  <c r="I934"/>
  <c r="E934"/>
  <c r="K934"/>
  <c r="I933"/>
  <c r="K933"/>
  <c r="E933"/>
  <c r="E937"/>
  <c r="K937"/>
  <c r="I937"/>
  <c r="I938"/>
  <c r="K938"/>
  <c r="E938"/>
  <c r="K932"/>
  <c r="E932"/>
  <c r="I932"/>
  <c r="K936"/>
  <c r="E936"/>
  <c r="I936"/>
  <c r="I946" l="1"/>
  <c r="E946"/>
  <c r="K946"/>
  <c r="I942"/>
  <c r="E942"/>
  <c r="K942"/>
  <c r="I947"/>
  <c r="E947"/>
  <c r="K947"/>
  <c r="I943"/>
  <c r="K943"/>
  <c r="E943"/>
  <c r="I939"/>
  <c r="E939"/>
  <c r="K939"/>
  <c r="K945"/>
  <c r="E945"/>
  <c r="I945"/>
  <c r="E941"/>
  <c r="K941"/>
  <c r="I941"/>
  <c r="I948" l="1"/>
  <c r="E948"/>
  <c r="K948"/>
  <c r="I956"/>
  <c r="K956"/>
  <c r="E956"/>
  <c r="I952"/>
  <c r="K952"/>
  <c r="E952"/>
  <c r="I951"/>
  <c r="E951"/>
  <c r="K951"/>
  <c r="I955"/>
  <c r="E955"/>
  <c r="K955"/>
  <c r="E950"/>
  <c r="K950"/>
  <c r="I950"/>
  <c r="K954"/>
  <c r="E954"/>
  <c r="I954"/>
  <c r="I964" l="1"/>
  <c r="E964"/>
  <c r="K964"/>
  <c r="E957"/>
  <c r="K957"/>
  <c r="I957"/>
  <c r="I960"/>
  <c r="E960"/>
  <c r="K960"/>
  <c r="I961"/>
  <c r="E961"/>
  <c r="K961"/>
  <c r="I965"/>
  <c r="E965"/>
  <c r="K965"/>
  <c r="K963"/>
  <c r="E963"/>
  <c r="I963"/>
  <c r="E959"/>
  <c r="K959"/>
  <c r="I959"/>
  <c r="I966" l="1"/>
  <c r="E966"/>
  <c r="K966"/>
  <c r="I973"/>
  <c r="K973"/>
  <c r="E973"/>
  <c r="I974"/>
  <c r="K974"/>
  <c r="E974"/>
  <c r="I970"/>
  <c r="E970"/>
  <c r="K970"/>
  <c r="I969"/>
  <c r="E969"/>
  <c r="K969"/>
  <c r="E968"/>
  <c r="K968"/>
  <c r="I968"/>
  <c r="K972"/>
  <c r="E972"/>
  <c r="I972"/>
  <c r="I983" l="1"/>
  <c r="E983"/>
  <c r="K983"/>
  <c r="I979"/>
  <c r="E979"/>
  <c r="K979"/>
  <c r="I982"/>
  <c r="E982"/>
  <c r="K982"/>
  <c r="I978"/>
  <c r="E978"/>
  <c r="K978"/>
  <c r="E975"/>
  <c r="K975"/>
  <c r="I975"/>
  <c r="E981"/>
  <c r="K981"/>
  <c r="I981"/>
  <c r="E977"/>
  <c r="K977"/>
  <c r="I977"/>
  <c r="J975" l="1"/>
  <c r="J978"/>
  <c r="J970"/>
  <c r="I984"/>
  <c r="J984" s="1"/>
  <c r="K984"/>
  <c r="E984"/>
  <c r="I991"/>
  <c r="K991"/>
  <c r="E991"/>
  <c r="K988"/>
  <c r="I988"/>
  <c r="E988"/>
  <c r="I987"/>
  <c r="E987"/>
  <c r="K987"/>
  <c r="I992"/>
  <c r="K992"/>
  <c r="E992"/>
  <c r="K986"/>
  <c r="E986"/>
  <c r="I986"/>
  <c r="E990"/>
  <c r="K990"/>
  <c r="I990"/>
  <c r="J990" s="1"/>
  <c r="J992" l="1"/>
  <c r="J93"/>
  <c r="J97"/>
  <c r="J9"/>
  <c r="J8"/>
  <c r="J10"/>
  <c r="J4"/>
  <c r="J94"/>
  <c r="J17"/>
  <c r="J6"/>
  <c r="J95"/>
  <c r="J11"/>
  <c r="J3"/>
  <c r="J102"/>
  <c r="J99"/>
  <c r="J5"/>
  <c r="J98"/>
  <c r="J100"/>
  <c r="J7"/>
  <c r="J96"/>
  <c r="J101"/>
  <c r="J16"/>
  <c r="J105"/>
  <c r="J25"/>
  <c r="J106"/>
  <c r="J114"/>
  <c r="J107"/>
  <c r="J18"/>
  <c r="J103"/>
  <c r="J13"/>
  <c r="J12"/>
  <c r="J19"/>
  <c r="J104"/>
  <c r="J22"/>
  <c r="J110"/>
  <c r="J109"/>
  <c r="J26"/>
  <c r="J15"/>
  <c r="J14"/>
  <c r="J115"/>
  <c r="J32"/>
  <c r="J108"/>
  <c r="J20"/>
  <c r="J119"/>
  <c r="J23"/>
  <c r="J195"/>
  <c r="J202"/>
  <c r="J118"/>
  <c r="J21"/>
  <c r="J112"/>
  <c r="J183"/>
  <c r="J185"/>
  <c r="J28"/>
  <c r="J186"/>
  <c r="J116"/>
  <c r="J24"/>
  <c r="J206"/>
  <c r="J191"/>
  <c r="J184"/>
  <c r="J30"/>
  <c r="J117"/>
  <c r="J113"/>
  <c r="J111"/>
  <c r="J128"/>
  <c r="J190"/>
  <c r="J199"/>
  <c r="J194"/>
  <c r="J198"/>
  <c r="J122"/>
  <c r="J27"/>
  <c r="J193"/>
  <c r="J188"/>
  <c r="J200"/>
  <c r="J34"/>
  <c r="J124"/>
  <c r="J137"/>
  <c r="J196"/>
  <c r="J35"/>
  <c r="J189"/>
  <c r="J31"/>
  <c r="J187"/>
  <c r="J197"/>
  <c r="J33"/>
  <c r="J192"/>
  <c r="J42"/>
  <c r="J296"/>
  <c r="J133"/>
  <c r="J38"/>
  <c r="J125"/>
  <c r="J36"/>
  <c r="J134"/>
  <c r="J40"/>
  <c r="J287"/>
  <c r="J131"/>
  <c r="J211"/>
  <c r="J127"/>
  <c r="J120"/>
  <c r="J123"/>
  <c r="J29"/>
  <c r="J43"/>
  <c r="J278"/>
  <c r="J51"/>
  <c r="J121"/>
  <c r="J215"/>
  <c r="J126"/>
  <c r="J37"/>
  <c r="J132"/>
  <c r="J55"/>
  <c r="J130"/>
  <c r="J208"/>
  <c r="J129"/>
  <c r="J50"/>
  <c r="J140"/>
  <c r="J52"/>
  <c r="J41"/>
  <c r="J205"/>
  <c r="J46"/>
  <c r="J136"/>
  <c r="J209"/>
  <c r="J220"/>
  <c r="J48"/>
  <c r="J47"/>
  <c r="J146"/>
  <c r="J143"/>
  <c r="J142"/>
  <c r="J201"/>
  <c r="J135"/>
  <c r="J204"/>
  <c r="J207"/>
  <c r="J39"/>
  <c r="J44"/>
  <c r="J203"/>
  <c r="J224"/>
  <c r="J213"/>
  <c r="J144"/>
  <c r="J155"/>
  <c r="J218"/>
  <c r="J141"/>
  <c r="J305"/>
  <c r="J217"/>
  <c r="J233"/>
  <c r="J56"/>
  <c r="J54"/>
  <c r="J149"/>
  <c r="J60"/>
  <c r="J229"/>
  <c r="J49"/>
  <c r="J216"/>
  <c r="J210"/>
  <c r="J154"/>
  <c r="J139"/>
  <c r="J45"/>
  <c r="J274"/>
  <c r="J138"/>
  <c r="J212"/>
  <c r="J58"/>
  <c r="J214"/>
  <c r="J152"/>
  <c r="J145"/>
  <c r="J151"/>
  <c r="J147"/>
  <c r="J64"/>
  <c r="J238"/>
  <c r="J227"/>
  <c r="J62"/>
  <c r="J68"/>
  <c r="J221"/>
  <c r="J59"/>
  <c r="J72"/>
  <c r="J162"/>
  <c r="J160"/>
  <c r="J222"/>
  <c r="J67"/>
  <c r="J157"/>
  <c r="J223"/>
  <c r="J63"/>
  <c r="J57"/>
  <c r="J283"/>
  <c r="J226"/>
  <c r="J153"/>
  <c r="J242"/>
  <c r="J225"/>
  <c r="J161"/>
  <c r="J164"/>
  <c r="J163"/>
  <c r="J148"/>
  <c r="J219"/>
  <c r="J61"/>
  <c r="J158"/>
  <c r="J150"/>
  <c r="J314"/>
  <c r="J74"/>
  <c r="J73"/>
  <c r="J71"/>
  <c r="J83"/>
  <c r="J230"/>
  <c r="J166"/>
  <c r="J232"/>
  <c r="J228"/>
  <c r="J53"/>
  <c r="J170"/>
  <c r="J66"/>
  <c r="J323"/>
  <c r="J292"/>
  <c r="J247"/>
  <c r="J231"/>
  <c r="J65"/>
  <c r="J236"/>
  <c r="J80"/>
  <c r="J76"/>
  <c r="J156"/>
  <c r="J235"/>
  <c r="J167"/>
  <c r="J251"/>
  <c r="J171"/>
  <c r="J173"/>
  <c r="J69"/>
  <c r="J169"/>
  <c r="J234"/>
  <c r="J159"/>
  <c r="J87"/>
  <c r="J91"/>
  <c r="J180"/>
  <c r="J243"/>
  <c r="J172"/>
  <c r="J179"/>
  <c r="J165"/>
  <c r="J256"/>
  <c r="J174"/>
  <c r="J244"/>
  <c r="J182"/>
  <c r="J81"/>
  <c r="J175"/>
  <c r="J332"/>
  <c r="J240"/>
  <c r="J168"/>
  <c r="J75"/>
  <c r="J178"/>
  <c r="J301"/>
  <c r="J177"/>
  <c r="J89"/>
  <c r="J241"/>
  <c r="J260"/>
  <c r="J88"/>
  <c r="J70"/>
  <c r="J77"/>
  <c r="J239"/>
  <c r="J85"/>
  <c r="J245"/>
  <c r="J79"/>
  <c r="J237"/>
  <c r="J176"/>
  <c r="J82"/>
  <c r="J254"/>
  <c r="J84"/>
  <c r="J250"/>
  <c r="J248"/>
  <c r="J252"/>
  <c r="J253"/>
  <c r="J86"/>
  <c r="J181"/>
  <c r="J246"/>
  <c r="J265"/>
  <c r="J310"/>
  <c r="J341"/>
  <c r="J92"/>
  <c r="J90"/>
  <c r="J78"/>
  <c r="J249"/>
  <c r="J269"/>
  <c r="J263"/>
  <c r="J262"/>
  <c r="J261"/>
  <c r="J258"/>
  <c r="J257"/>
  <c r="J350"/>
  <c r="J255"/>
  <c r="J319"/>
  <c r="J259"/>
  <c r="J271"/>
  <c r="J328"/>
  <c r="J270"/>
  <c r="J268"/>
  <c r="J267"/>
  <c r="J359"/>
  <c r="J264"/>
  <c r="J266"/>
  <c r="J272"/>
  <c r="J275"/>
  <c r="J281"/>
  <c r="J337"/>
  <c r="J276"/>
  <c r="J273"/>
  <c r="J280"/>
  <c r="J368"/>
  <c r="J277"/>
  <c r="J279"/>
  <c r="J288"/>
  <c r="J285"/>
  <c r="J290"/>
  <c r="J284"/>
  <c r="J377"/>
  <c r="J346"/>
  <c r="J282"/>
  <c r="J289"/>
  <c r="J298"/>
  <c r="J286"/>
  <c r="J355"/>
  <c r="J291"/>
  <c r="J297"/>
  <c r="J295"/>
  <c r="J386"/>
  <c r="J293"/>
  <c r="J294"/>
  <c r="J299"/>
  <c r="J308"/>
  <c r="J300"/>
  <c r="J395"/>
  <c r="J364"/>
  <c r="J307"/>
  <c r="J303"/>
  <c r="J304"/>
  <c r="J373"/>
  <c r="J302"/>
  <c r="J306"/>
  <c r="J324"/>
  <c r="J404"/>
  <c r="J312"/>
  <c r="J311"/>
  <c r="J309"/>
  <c r="J316"/>
  <c r="J315"/>
  <c r="J313"/>
  <c r="J317"/>
  <c r="J322"/>
  <c r="J382"/>
  <c r="J326"/>
  <c r="J321"/>
  <c r="J413"/>
  <c r="J320"/>
  <c r="J318"/>
  <c r="J325"/>
  <c r="J391"/>
  <c r="J335"/>
  <c r="J330"/>
  <c r="J334"/>
  <c r="J333"/>
  <c r="J327"/>
  <c r="J331"/>
  <c r="J422"/>
  <c r="J329"/>
  <c r="J339"/>
  <c r="J343"/>
  <c r="J431"/>
  <c r="J342"/>
  <c r="J336"/>
  <c r="J340"/>
  <c r="J338"/>
  <c r="J344"/>
  <c r="J400"/>
  <c r="J440"/>
  <c r="J409"/>
  <c r="J353"/>
  <c r="J349"/>
  <c r="J347"/>
  <c r="J348"/>
  <c r="J352"/>
  <c r="J345"/>
  <c r="J361"/>
  <c r="J449"/>
  <c r="J358"/>
  <c r="J351"/>
  <c r="J418"/>
  <c r="J362"/>
  <c r="J354"/>
  <c r="J360"/>
  <c r="J357"/>
  <c r="J427"/>
  <c r="J363"/>
  <c r="J356"/>
  <c r="J458"/>
  <c r="J371"/>
  <c r="J372"/>
  <c r="J366"/>
  <c r="J436"/>
  <c r="J369"/>
  <c r="J365"/>
  <c r="J370"/>
  <c r="J367"/>
  <c r="J380"/>
  <c r="J467"/>
  <c r="J378"/>
  <c r="J379"/>
  <c r="J375"/>
  <c r="J385"/>
  <c r="J376"/>
  <c r="J374"/>
  <c r="J389"/>
  <c r="J387"/>
  <c r="J383"/>
  <c r="J476"/>
  <c r="J445"/>
  <c r="J392"/>
  <c r="J384"/>
  <c r="J388"/>
  <c r="J454"/>
  <c r="J390"/>
  <c r="J381"/>
  <c r="J494"/>
  <c r="J485"/>
  <c r="J396"/>
  <c r="J393"/>
  <c r="J394"/>
  <c r="J397"/>
  <c r="J398"/>
  <c r="J406"/>
  <c r="J399"/>
  <c r="J405"/>
  <c r="J403"/>
  <c r="J401"/>
  <c r="J402"/>
  <c r="J407"/>
  <c r="J414"/>
  <c r="J425"/>
  <c r="J463"/>
  <c r="J415"/>
  <c r="J503"/>
  <c r="J481"/>
  <c r="J412"/>
  <c r="J408"/>
  <c r="J416"/>
  <c r="J411"/>
  <c r="J472"/>
  <c r="J419"/>
  <c r="J421"/>
  <c r="J424"/>
  <c r="J410"/>
  <c r="J423"/>
  <c r="J420"/>
  <c r="J433"/>
  <c r="J417"/>
  <c r="J512"/>
  <c r="J428"/>
  <c r="J521"/>
  <c r="J490"/>
  <c r="J430"/>
  <c r="J426"/>
  <c r="J434"/>
  <c r="J441"/>
  <c r="J435"/>
  <c r="J442"/>
  <c r="J432"/>
  <c r="J429"/>
  <c r="J437"/>
  <c r="J530"/>
  <c r="J499"/>
  <c r="J438"/>
  <c r="J443"/>
  <c r="J444"/>
  <c r="J448"/>
  <c r="J508"/>
  <c r="J439"/>
  <c r="J447"/>
  <c r="J450"/>
  <c r="J452"/>
  <c r="J451"/>
  <c r="J517"/>
  <c r="J539"/>
  <c r="J446"/>
  <c r="J455"/>
  <c r="J548"/>
  <c r="J461"/>
  <c r="J460"/>
  <c r="J457"/>
  <c r="J456"/>
  <c r="J459"/>
  <c r="J468"/>
  <c r="J466"/>
  <c r="J470"/>
  <c r="J526"/>
  <c r="J469"/>
  <c r="J464"/>
  <c r="J453"/>
  <c r="J465"/>
  <c r="J557"/>
  <c r="J475"/>
  <c r="J474"/>
  <c r="J479"/>
  <c r="J535"/>
  <c r="J478"/>
  <c r="J488"/>
  <c r="J473"/>
  <c r="J477"/>
  <c r="J462"/>
  <c r="J566"/>
  <c r="J480"/>
  <c r="J575"/>
  <c r="J484"/>
  <c r="J487"/>
  <c r="J486"/>
  <c r="J544"/>
  <c r="J482"/>
  <c r="J492"/>
  <c r="J496"/>
  <c r="J471"/>
  <c r="J483"/>
  <c r="J491"/>
  <c r="J497"/>
  <c r="J493"/>
  <c r="J495"/>
  <c r="J489"/>
  <c r="J553"/>
  <c r="J504"/>
  <c r="J593"/>
  <c r="J505"/>
  <c r="J584"/>
  <c r="J506"/>
  <c r="J501"/>
  <c r="J502"/>
  <c r="J513"/>
  <c r="J498"/>
  <c r="J500"/>
  <c r="J562"/>
  <c r="J507"/>
  <c r="J510"/>
  <c r="J514"/>
  <c r="J515"/>
  <c r="J509"/>
  <c r="J571"/>
  <c r="J520"/>
  <c r="J511"/>
  <c r="J602"/>
  <c r="J519"/>
  <c r="J611"/>
  <c r="J518"/>
  <c r="J580"/>
  <c r="J524"/>
  <c r="J516"/>
  <c r="J522"/>
  <c r="J620"/>
  <c r="J523"/>
  <c r="J528"/>
  <c r="J531"/>
  <c r="J533"/>
  <c r="J540"/>
  <c r="J525"/>
  <c r="J532"/>
  <c r="J529"/>
  <c r="J527"/>
  <c r="J589"/>
  <c r="J534"/>
  <c r="J536"/>
  <c r="J538"/>
  <c r="J598"/>
  <c r="J537"/>
  <c r="J542"/>
  <c r="J629"/>
  <c r="J550"/>
  <c r="J541"/>
  <c r="J545"/>
  <c r="J607"/>
  <c r="J559"/>
  <c r="J549"/>
  <c r="J638"/>
  <c r="J546"/>
  <c r="J547"/>
  <c r="J551"/>
  <c r="J552"/>
  <c r="J647"/>
  <c r="J555"/>
  <c r="J543"/>
  <c r="J560"/>
  <c r="J558"/>
  <c r="J565"/>
  <c r="J556"/>
  <c r="J554"/>
  <c r="J616"/>
  <c r="J568"/>
  <c r="J576"/>
  <c r="J563"/>
  <c r="J567"/>
  <c r="J564"/>
  <c r="J569"/>
  <c r="J625"/>
  <c r="J561"/>
  <c r="J656"/>
  <c r="J634"/>
  <c r="J573"/>
  <c r="J665"/>
  <c r="J572"/>
  <c r="J578"/>
  <c r="J574"/>
  <c r="J570"/>
  <c r="J583"/>
  <c r="J674"/>
  <c r="J585"/>
  <c r="J579"/>
  <c r="J587"/>
  <c r="J643"/>
  <c r="J582"/>
  <c r="J581"/>
  <c r="J577"/>
  <c r="J586"/>
  <c r="J588"/>
  <c r="J596"/>
  <c r="J652"/>
  <c r="J594"/>
  <c r="J591"/>
  <c r="J595"/>
  <c r="J592"/>
  <c r="J683"/>
  <c r="J609"/>
  <c r="J599"/>
  <c r="J603"/>
  <c r="J597"/>
  <c r="J604"/>
  <c r="J590"/>
  <c r="J601"/>
  <c r="J600"/>
  <c r="J605"/>
  <c r="J661"/>
  <c r="J692"/>
  <c r="J701"/>
  <c r="J613"/>
  <c r="J606"/>
  <c r="J608"/>
  <c r="J612"/>
  <c r="J621"/>
  <c r="J610"/>
  <c r="J670"/>
  <c r="J619"/>
  <c r="J710"/>
  <c r="J614"/>
  <c r="J617"/>
  <c r="J679"/>
  <c r="J623"/>
  <c r="J618"/>
  <c r="J622"/>
  <c r="J688"/>
  <c r="J628"/>
  <c r="J626"/>
  <c r="J615"/>
  <c r="J632"/>
  <c r="J631"/>
  <c r="J627"/>
  <c r="J719"/>
  <c r="J639"/>
  <c r="J633"/>
  <c r="J635"/>
  <c r="J636"/>
  <c r="J640"/>
  <c r="J630"/>
  <c r="J624"/>
  <c r="J728"/>
  <c r="J641"/>
  <c r="J697"/>
  <c r="J637"/>
  <c r="J649"/>
  <c r="J650"/>
  <c r="J648"/>
  <c r="J653"/>
  <c r="J737"/>
  <c r="J645"/>
  <c r="J706"/>
  <c r="J657"/>
  <c r="J646"/>
  <c r="J644"/>
  <c r="J642"/>
  <c r="J724"/>
  <c r="J654"/>
  <c r="J746"/>
  <c r="J655"/>
  <c r="J658"/>
  <c r="J715"/>
  <c r="J659"/>
  <c r="J651"/>
  <c r="J755"/>
  <c r="J666"/>
  <c r="J664"/>
  <c r="J668"/>
  <c r="J660"/>
  <c r="J667"/>
  <c r="J662"/>
  <c r="J663"/>
  <c r="J676"/>
  <c r="J669"/>
  <c r="J733"/>
  <c r="J671"/>
  <c r="J673"/>
  <c r="J677"/>
  <c r="J764"/>
  <c r="J672"/>
  <c r="J678"/>
  <c r="J675"/>
  <c r="J742"/>
  <c r="J682"/>
  <c r="J681"/>
  <c r="J680"/>
  <c r="J684"/>
  <c r="J751"/>
  <c r="J686"/>
  <c r="J685"/>
  <c r="J773"/>
  <c r="J690"/>
  <c r="J691"/>
  <c r="J695"/>
  <c r="J782"/>
  <c r="J687"/>
  <c r="J689"/>
  <c r="J693"/>
  <c r="J694"/>
  <c r="J698"/>
  <c r="J700"/>
  <c r="J703"/>
  <c r="J699"/>
  <c r="J791"/>
  <c r="J760"/>
  <c r="J707"/>
  <c r="J702"/>
  <c r="J709"/>
  <c r="J704"/>
  <c r="J696"/>
  <c r="J712"/>
  <c r="J705"/>
  <c r="J708"/>
  <c r="J713"/>
  <c r="J800"/>
  <c r="J769"/>
  <c r="J711"/>
  <c r="J718"/>
  <c r="J714"/>
  <c r="J716"/>
  <c r="J720"/>
  <c r="J722"/>
  <c r="J778"/>
  <c r="J717"/>
  <c r="J721"/>
  <c r="J818"/>
  <c r="J732"/>
  <c r="J726"/>
  <c r="J725"/>
  <c r="J727"/>
  <c r="J729"/>
  <c r="J730"/>
  <c r="J787"/>
  <c r="J723"/>
  <c r="J731"/>
  <c r="J809"/>
  <c r="J827"/>
  <c r="J796"/>
  <c r="J740"/>
  <c r="J739"/>
  <c r="J734"/>
  <c r="J747"/>
  <c r="J735"/>
  <c r="J738"/>
  <c r="J745"/>
  <c r="J836"/>
  <c r="J744"/>
  <c r="J741"/>
  <c r="J748"/>
  <c r="J805"/>
  <c r="J743"/>
  <c r="J845"/>
  <c r="J752"/>
  <c r="J754"/>
  <c r="J767"/>
  <c r="J753"/>
  <c r="J749"/>
  <c r="J765"/>
  <c r="J854"/>
  <c r="J756"/>
  <c r="J757"/>
  <c r="J736"/>
  <c r="J814"/>
  <c r="J759"/>
  <c r="J823"/>
  <c r="J775"/>
  <c r="J762"/>
  <c r="J758"/>
  <c r="J763"/>
  <c r="J750"/>
  <c r="J761"/>
  <c r="J766"/>
  <c r="J772"/>
  <c r="J771"/>
  <c r="J832"/>
  <c r="J863"/>
  <c r="J784"/>
  <c r="J776"/>
  <c r="J770"/>
  <c r="J774"/>
  <c r="J783"/>
  <c r="J789"/>
  <c r="J781"/>
  <c r="J785"/>
  <c r="J841"/>
  <c r="J779"/>
  <c r="J780"/>
  <c r="J768"/>
  <c r="J881"/>
  <c r="J786"/>
  <c r="J792"/>
  <c r="J872"/>
  <c r="J793"/>
  <c r="J850"/>
  <c r="J790"/>
  <c r="J777"/>
  <c r="J794"/>
  <c r="J802"/>
  <c r="J890"/>
  <c r="J808"/>
  <c r="J788"/>
  <c r="J803"/>
  <c r="J799"/>
  <c r="J795"/>
  <c r="J801"/>
  <c r="J798"/>
  <c r="J812"/>
  <c r="J868"/>
  <c r="J804"/>
  <c r="J811"/>
  <c r="J859"/>
  <c r="J810"/>
  <c r="J815"/>
  <c r="J806"/>
  <c r="J797"/>
  <c r="J807"/>
  <c r="J820"/>
  <c r="J821"/>
  <c r="J899"/>
  <c r="J816"/>
  <c r="J908"/>
  <c r="J877"/>
  <c r="J817"/>
  <c r="J828"/>
  <c r="J819"/>
  <c r="J824"/>
  <c r="J917"/>
  <c r="J825"/>
  <c r="J829"/>
  <c r="J886"/>
  <c r="J813"/>
  <c r="J837"/>
  <c r="J826"/>
  <c r="J830"/>
  <c r="J895"/>
  <c r="J834"/>
  <c r="J831"/>
  <c r="J822"/>
  <c r="J833"/>
  <c r="J838"/>
  <c r="J839"/>
  <c r="J835"/>
  <c r="J926"/>
  <c r="J846"/>
  <c r="J848"/>
  <c r="J935"/>
  <c r="J843"/>
  <c r="J847"/>
  <c r="J904"/>
  <c r="J842"/>
  <c r="J840"/>
  <c r="J844"/>
  <c r="J851"/>
  <c r="J855"/>
  <c r="J944"/>
  <c r="J922"/>
  <c r="J849"/>
  <c r="J857"/>
  <c r="J913"/>
  <c r="J853"/>
  <c r="J866"/>
  <c r="J860"/>
  <c r="J864"/>
  <c r="J953"/>
  <c r="J875"/>
  <c r="J858"/>
  <c r="J865"/>
  <c r="J856"/>
  <c r="J862"/>
  <c r="J861"/>
  <c r="J852"/>
  <c r="J869"/>
  <c r="J873"/>
  <c r="J874"/>
  <c r="J871"/>
  <c r="J867"/>
  <c r="J880"/>
  <c r="J882"/>
  <c r="J870"/>
  <c r="J931"/>
  <c r="J962"/>
  <c r="J883"/>
  <c r="J884"/>
  <c r="J878"/>
  <c r="J879"/>
  <c r="J887"/>
  <c r="J940"/>
  <c r="J971"/>
  <c r="J892"/>
  <c r="J891"/>
  <c r="J885"/>
  <c r="J893"/>
  <c r="J980"/>
  <c r="J949"/>
  <c r="J896"/>
  <c r="J888"/>
  <c r="J889"/>
  <c r="J876"/>
  <c r="J894"/>
  <c r="J900"/>
  <c r="J898"/>
  <c r="J903"/>
  <c r="J897"/>
  <c r="J902"/>
  <c r="J958"/>
  <c r="J901"/>
  <c r="J989"/>
  <c r="J967"/>
  <c r="J914"/>
  <c r="J907"/>
  <c r="J906"/>
  <c r="J905"/>
  <c r="J909"/>
  <c r="J911"/>
  <c r="J976"/>
  <c r="J912"/>
  <c r="J918"/>
  <c r="J915"/>
  <c r="J910"/>
  <c r="J928"/>
  <c r="J927"/>
  <c r="J916"/>
  <c r="J920"/>
  <c r="J919"/>
  <c r="J923"/>
  <c r="J925"/>
  <c r="J924"/>
  <c r="J921"/>
  <c r="J932"/>
  <c r="J929"/>
  <c r="J985"/>
  <c r="J937"/>
  <c r="J936"/>
  <c r="J933"/>
  <c r="J934"/>
  <c r="J946"/>
  <c r="J938"/>
  <c r="J945"/>
  <c r="J943"/>
  <c r="J939"/>
  <c r="J955"/>
  <c r="J947"/>
  <c r="J941"/>
  <c r="J930"/>
  <c r="J972"/>
  <c r="J942"/>
  <c r="J957"/>
  <c r="J974"/>
  <c r="J966"/>
  <c r="J948"/>
  <c r="J968"/>
  <c r="J986"/>
  <c r="J987"/>
  <c r="J959"/>
  <c r="J981"/>
  <c r="J956"/>
  <c r="J977"/>
  <c r="J963"/>
  <c r="J952"/>
  <c r="J982"/>
  <c r="J983"/>
  <c r="J973"/>
  <c r="J961"/>
  <c r="J950"/>
  <c r="J988"/>
  <c r="J991"/>
  <c r="J954"/>
  <c r="J960"/>
  <c r="J964"/>
  <c r="J965"/>
  <c r="J951"/>
  <c r="J979"/>
  <c r="J969"/>
</calcChain>
</file>

<file path=xl/sharedStrings.xml><?xml version="1.0" encoding="utf-8"?>
<sst xmlns="http://schemas.openxmlformats.org/spreadsheetml/2006/main" count="49" uniqueCount="32">
  <si>
    <t>INT</t>
  </si>
  <si>
    <t>STRING</t>
  </si>
  <si>
    <t>id</t>
  </si>
  <si>
    <t>天赋ID</t>
  </si>
  <si>
    <t>天赋名</t>
  </si>
  <si>
    <t>技能ID</t>
  </si>
  <si>
    <t>技能名字</t>
  </si>
  <si>
    <t>权重</t>
  </si>
  <si>
    <t>攻击</t>
  </si>
  <si>
    <t>冰霜球</t>
  </si>
  <si>
    <t>生命</t>
  </si>
  <si>
    <t>雷电球</t>
  </si>
  <si>
    <t>射程</t>
  </si>
  <si>
    <t>大雪球</t>
  </si>
  <si>
    <t>移速</t>
  </si>
  <si>
    <t>墨水球</t>
  </si>
  <si>
    <t>减伤</t>
  </si>
  <si>
    <t>恶魔球</t>
  </si>
  <si>
    <t>雪人冷却</t>
  </si>
  <si>
    <t>暴风雪</t>
  </si>
  <si>
    <t>技能伤害</t>
  </si>
  <si>
    <t>龙卷风</t>
  </si>
  <si>
    <t>暴击</t>
  </si>
  <si>
    <t>陨石球</t>
  </si>
  <si>
    <t>吸血</t>
  </si>
  <si>
    <t>烈性炸药</t>
  </si>
  <si>
    <t>回复</t>
  </si>
  <si>
    <t>隐身斗篷</t>
  </si>
  <si>
    <t>散射</t>
  </si>
  <si>
    <t>重复技能</t>
    <phoneticPr fontId="18" type="noConversion"/>
  </si>
  <si>
    <t>重复次数</t>
    <phoneticPr fontId="18" type="noConversion"/>
  </si>
  <si>
    <t>组合1</t>
    <phoneticPr fontId="18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</si>
</sst>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Tahoma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</cellStyleXfs>
  <cellXfs count="10">
    <xf numFmtId="0" fontId="0" fillId="0" borderId="0" xfId="0"/>
    <xf numFmtId="0" fontId="7" fillId="3" borderId="0" xfId="7">
      <alignment vertical="center"/>
    </xf>
    <xf numFmtId="0" fontId="22" fillId="3" borderId="0" xfId="7" applyFont="1" applyAlignment="1"/>
    <xf numFmtId="0" fontId="19" fillId="0" borderId="0" xfId="0" applyFont="1"/>
    <xf numFmtId="0" fontId="6" fillId="2" borderId="0" xfId="6">
      <alignment vertical="center"/>
    </xf>
    <xf numFmtId="0" fontId="20" fillId="2" borderId="0" xfId="6" applyFont="1" applyAlignment="1"/>
    <xf numFmtId="0" fontId="8" fillId="4" borderId="0" xfId="8">
      <alignment vertical="center"/>
    </xf>
    <xf numFmtId="0" fontId="21" fillId="4" borderId="0" xfId="8" applyFont="1" applyAlignment="1"/>
    <xf numFmtId="0" fontId="1" fillId="0" borderId="0" xfId="41">
      <alignment vertical="center"/>
    </xf>
    <xf numFmtId="0" fontId="1" fillId="0" borderId="0" xfId="41">
      <alignment vertical="center"/>
    </xf>
  </cellXfs>
  <cellStyles count="43">
    <cellStyle name="20% - 强调文字颜色 1" xfId="18" builtinId="30" customBuiltin="1"/>
    <cellStyle name="20% - 强调文字颜色 2" xfId="22" builtinId="34" customBuiltin="1"/>
    <cellStyle name="20% - 强调文字颜色 3" xfId="26" builtinId="38" customBuiltin="1"/>
    <cellStyle name="20% - 强调文字颜色 4" xfId="30" builtinId="42" customBuiltin="1"/>
    <cellStyle name="20% - 强调文字颜色 5" xfId="34" builtinId="46" customBuiltin="1"/>
    <cellStyle name="20% - 强调文字颜色 6" xfId="38" builtinId="50" customBuiltin="1"/>
    <cellStyle name="40% - 强调文字颜色 1" xfId="19" builtinId="31" customBuiltin="1"/>
    <cellStyle name="40% - 强调文字颜色 2" xfId="23" builtinId="35" customBuiltin="1"/>
    <cellStyle name="40% - 强调文字颜色 3" xfId="27" builtinId="39" customBuiltin="1"/>
    <cellStyle name="40% - 强调文字颜色 4" xfId="31" builtinId="43" customBuiltin="1"/>
    <cellStyle name="40% - 强调文字颜色 5" xfId="35" builtinId="47" customBuiltin="1"/>
    <cellStyle name="40% - 强调文字颜色 6" xfId="39" builtinId="51" customBuiltin="1"/>
    <cellStyle name="60% - 强调文字颜色 1" xfId="20" builtinId="32" customBuiltin="1"/>
    <cellStyle name="60% - 强调文字颜色 2" xfId="24" builtinId="36" customBuiltin="1"/>
    <cellStyle name="60% - 强调文字颜色 3" xfId="28" builtinId="40" customBuiltin="1"/>
    <cellStyle name="60% - 强调文字颜色 4" xfId="32" builtinId="44" customBuiltin="1"/>
    <cellStyle name="60% - 强调文字颜色 5" xfId="36" builtinId="48" customBuiltin="1"/>
    <cellStyle name="60% - 强调文字颜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强调文字颜色 1" xfId="17" builtinId="29" customBuiltin="1"/>
    <cellStyle name="强调文字颜色 2" xfId="21" builtinId="33" customBuiltin="1"/>
    <cellStyle name="强调文字颜色 3" xfId="25" builtinId="37" customBuiltin="1"/>
    <cellStyle name="强调文字颜色 4" xfId="29" builtinId="41" customBuiltin="1"/>
    <cellStyle name="强调文字颜色 5" xfId="33" builtinId="45" customBuiltin="1"/>
    <cellStyle name="强调文字颜色 6" xfId="37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 2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92"/>
  <sheetViews>
    <sheetView tabSelected="1" workbookViewId="0">
      <selection activeCell="L22" sqref="L22"/>
    </sheetView>
  </sheetViews>
  <sheetFormatPr defaultRowHeight="14.25"/>
  <cols>
    <col min="2" max="2" width="9" style="2"/>
    <col min="3" max="3" width="15.375" style="2" customWidth="1"/>
    <col min="4" max="4" width="9" style="5"/>
    <col min="5" max="5" width="18.5" style="5" customWidth="1"/>
    <col min="6" max="6" width="9" style="7"/>
    <col min="7" max="7" width="14.625" style="7" customWidth="1"/>
    <col min="8" max="8" width="12.875" customWidth="1"/>
    <col min="9" max="9" width="18.125" customWidth="1"/>
  </cols>
  <sheetData>
    <row r="1" spans="1:11">
      <c r="A1" s="9" t="s">
        <v>0</v>
      </c>
      <c r="B1" s="1" t="s">
        <v>0</v>
      </c>
      <c r="C1" s="1" t="s">
        <v>1</v>
      </c>
      <c r="D1" s="4" t="s">
        <v>0</v>
      </c>
      <c r="E1" s="4" t="s">
        <v>1</v>
      </c>
      <c r="F1" s="6" t="s">
        <v>0</v>
      </c>
      <c r="G1" s="6" t="s">
        <v>1</v>
      </c>
      <c r="H1" s="9" t="s">
        <v>0</v>
      </c>
    </row>
    <row r="2" spans="1:11">
      <c r="A2" s="9" t="s">
        <v>2</v>
      </c>
      <c r="B2" s="1" t="s">
        <v>3</v>
      </c>
      <c r="C2" s="1" t="s">
        <v>4</v>
      </c>
      <c r="D2" s="4" t="s">
        <v>5</v>
      </c>
      <c r="E2" s="4" t="s">
        <v>6</v>
      </c>
      <c r="F2" s="6" t="s">
        <v>5</v>
      </c>
      <c r="G2" s="6" t="s">
        <v>6</v>
      </c>
      <c r="H2" s="9" t="s">
        <v>7</v>
      </c>
      <c r="I2" s="3" t="s">
        <v>31</v>
      </c>
      <c r="J2" s="3" t="s">
        <v>30</v>
      </c>
      <c r="K2" s="3" t="s">
        <v>29</v>
      </c>
    </row>
    <row r="3" spans="1:11">
      <c r="A3" s="9">
        <v>1</v>
      </c>
      <c r="B3" s="1">
        <v>1</v>
      </c>
      <c r="C3" s="1" t="str">
        <f>VLOOKUP(B3,天赋!$A$3:$B$13,2,0)</f>
        <v>攻击</v>
      </c>
      <c r="D3" s="4">
        <v>200201</v>
      </c>
      <c r="E3" s="4" t="str">
        <f>VLOOKUP(D3,技能!$A$3:$B$13,2,0)</f>
        <v>冰霜球</v>
      </c>
      <c r="F3" s="6">
        <v>200301</v>
      </c>
      <c r="G3" s="6" t="str">
        <f>VLOOKUP(F3,技能!$A$3:$B$13,2,0)</f>
        <v>雷电球</v>
      </c>
      <c r="H3" s="9">
        <v>10</v>
      </c>
      <c r="I3" t="str">
        <f t="shared" ref="I3:I58" si="0">B3&amp;D3&amp;F3</f>
        <v>1200201200301</v>
      </c>
      <c r="J3">
        <f t="shared" ref="J3:J66" si="1">COUNTIF($I$3:$I$994,I3)</f>
        <v>1</v>
      </c>
      <c r="K3">
        <f t="shared" ref="K3:K66" si="2">IF(D3=F3,1,0)</f>
        <v>0</v>
      </c>
    </row>
    <row r="4" spans="1:11">
      <c r="A4" s="9">
        <v>2</v>
      </c>
      <c r="B4" s="1">
        <v>1</v>
      </c>
      <c r="C4" s="1" t="str">
        <f>VLOOKUP(B4,天赋!$A$3:$B$13,2,0)</f>
        <v>攻击</v>
      </c>
      <c r="D4" s="4">
        <v>200201</v>
      </c>
      <c r="E4" s="4" t="str">
        <f>VLOOKUP(D4,技能!$A$3:$B$13,2,0)</f>
        <v>冰霜球</v>
      </c>
      <c r="F4" s="6">
        <v>200401</v>
      </c>
      <c r="G4" s="6" t="str">
        <f>VLOOKUP(F4,技能!$A$3:$B$13,2,0)</f>
        <v>大雪球</v>
      </c>
      <c r="H4" s="9">
        <v>10</v>
      </c>
      <c r="I4" t="str">
        <f t="shared" si="0"/>
        <v>1200201200401</v>
      </c>
      <c r="J4">
        <f t="shared" si="1"/>
        <v>1</v>
      </c>
      <c r="K4">
        <f t="shared" si="2"/>
        <v>0</v>
      </c>
    </row>
    <row r="5" spans="1:11">
      <c r="A5" s="9">
        <v>3</v>
      </c>
      <c r="B5" s="1">
        <v>1</v>
      </c>
      <c r="C5" s="1" t="str">
        <f>VLOOKUP(B5,天赋!$A$3:$B$13,2,0)</f>
        <v>攻击</v>
      </c>
      <c r="D5" s="4">
        <v>200201</v>
      </c>
      <c r="E5" s="4" t="str">
        <f>VLOOKUP(D5,技能!$A$3:$B$13,2,0)</f>
        <v>冰霜球</v>
      </c>
      <c r="F5" s="6">
        <v>200501</v>
      </c>
      <c r="G5" s="6" t="str">
        <f>VLOOKUP(F5,技能!$A$3:$B$13,2,0)</f>
        <v>墨水球</v>
      </c>
      <c r="H5" s="9">
        <v>10</v>
      </c>
      <c r="I5" t="str">
        <f t="shared" si="0"/>
        <v>1200201200501</v>
      </c>
      <c r="J5">
        <f t="shared" si="1"/>
        <v>1</v>
      </c>
      <c r="K5">
        <f t="shared" si="2"/>
        <v>0</v>
      </c>
    </row>
    <row r="6" spans="1:11">
      <c r="A6" s="9">
        <v>4</v>
      </c>
      <c r="B6" s="1">
        <v>1</v>
      </c>
      <c r="C6" s="1" t="str">
        <f>VLOOKUP(B6,天赋!$A$3:$B$13,2,0)</f>
        <v>攻击</v>
      </c>
      <c r="D6" s="4">
        <v>200201</v>
      </c>
      <c r="E6" s="4" t="str">
        <f>VLOOKUP(D6,技能!$A$3:$B$13,2,0)</f>
        <v>冰霜球</v>
      </c>
      <c r="F6" s="6">
        <v>200601</v>
      </c>
      <c r="G6" s="6" t="str">
        <f>VLOOKUP(F6,技能!$A$3:$B$13,2,0)</f>
        <v>恶魔球</v>
      </c>
      <c r="H6" s="9">
        <v>10</v>
      </c>
      <c r="I6" t="str">
        <f t="shared" si="0"/>
        <v>1200201200601</v>
      </c>
      <c r="J6">
        <f t="shared" si="1"/>
        <v>1</v>
      </c>
      <c r="K6">
        <f t="shared" si="2"/>
        <v>0</v>
      </c>
    </row>
    <row r="7" spans="1:11">
      <c r="A7" s="9">
        <v>5</v>
      </c>
      <c r="B7" s="1">
        <v>1</v>
      </c>
      <c r="C7" s="1" t="str">
        <f>VLOOKUP(B7,天赋!$A$3:$B$13,2,0)</f>
        <v>攻击</v>
      </c>
      <c r="D7" s="4">
        <v>200201</v>
      </c>
      <c r="E7" s="4" t="str">
        <f>VLOOKUP(D7,技能!$A$3:$B$13,2,0)</f>
        <v>冰霜球</v>
      </c>
      <c r="F7" s="6">
        <v>200701</v>
      </c>
      <c r="G7" s="6" t="str">
        <f>VLOOKUP(F7,技能!$A$3:$B$13,2,0)</f>
        <v>暴风雪</v>
      </c>
      <c r="H7" s="9">
        <v>10</v>
      </c>
      <c r="I7" t="str">
        <f t="shared" si="0"/>
        <v>1200201200701</v>
      </c>
      <c r="J7">
        <f t="shared" si="1"/>
        <v>1</v>
      </c>
      <c r="K7">
        <f t="shared" si="2"/>
        <v>0</v>
      </c>
    </row>
    <row r="8" spans="1:11">
      <c r="A8" s="9">
        <v>6</v>
      </c>
      <c r="B8" s="1">
        <v>1</v>
      </c>
      <c r="C8" s="1" t="str">
        <f>VLOOKUP(B8,天赋!$A$3:$B$13,2,0)</f>
        <v>攻击</v>
      </c>
      <c r="D8" s="4">
        <v>200201</v>
      </c>
      <c r="E8" s="4" t="str">
        <f>VLOOKUP(D8,技能!$A$3:$B$13,2,0)</f>
        <v>冰霜球</v>
      </c>
      <c r="F8" s="6">
        <v>200801</v>
      </c>
      <c r="G8" s="6" t="str">
        <f>VLOOKUP(F8,技能!$A$3:$B$13,2,0)</f>
        <v>龙卷风</v>
      </c>
      <c r="H8" s="9">
        <v>10</v>
      </c>
      <c r="I8" t="str">
        <f t="shared" si="0"/>
        <v>1200201200801</v>
      </c>
      <c r="J8">
        <f t="shared" si="1"/>
        <v>1</v>
      </c>
      <c r="K8">
        <f t="shared" si="2"/>
        <v>0</v>
      </c>
    </row>
    <row r="9" spans="1:11">
      <c r="A9" s="9">
        <v>7</v>
      </c>
      <c r="B9" s="1">
        <v>1</v>
      </c>
      <c r="C9" s="1" t="str">
        <f>VLOOKUP(B9,天赋!$A$3:$B$13,2,0)</f>
        <v>攻击</v>
      </c>
      <c r="D9" s="4">
        <v>200201</v>
      </c>
      <c r="E9" s="4" t="str">
        <f>VLOOKUP(D9,技能!$A$3:$B$13,2,0)</f>
        <v>冰霜球</v>
      </c>
      <c r="F9" s="6">
        <v>200901</v>
      </c>
      <c r="G9" s="6" t="str">
        <f>VLOOKUP(F9,技能!$A$3:$B$13,2,0)</f>
        <v>陨石球</v>
      </c>
      <c r="H9" s="9">
        <v>10</v>
      </c>
      <c r="I9" t="str">
        <f t="shared" si="0"/>
        <v>1200201200901</v>
      </c>
      <c r="J9">
        <f t="shared" si="1"/>
        <v>1</v>
      </c>
      <c r="K9">
        <f t="shared" si="2"/>
        <v>0</v>
      </c>
    </row>
    <row r="10" spans="1:11">
      <c r="A10" s="9">
        <v>8</v>
      </c>
      <c r="B10" s="1">
        <v>1</v>
      </c>
      <c r="C10" s="1" t="str">
        <f>VLOOKUP(B10,天赋!$A$3:$B$13,2,0)</f>
        <v>攻击</v>
      </c>
      <c r="D10" s="4">
        <v>200201</v>
      </c>
      <c r="E10" s="4" t="str">
        <f>VLOOKUP(D10,技能!$A$3:$B$13,2,0)</f>
        <v>冰霜球</v>
      </c>
      <c r="F10" s="6">
        <v>201001</v>
      </c>
      <c r="G10" s="6" t="str">
        <f>VLOOKUP(F10,技能!$A$3:$B$13,2,0)</f>
        <v>烈性炸药</v>
      </c>
      <c r="H10" s="9">
        <v>10</v>
      </c>
      <c r="I10" t="str">
        <f t="shared" si="0"/>
        <v>1200201201001</v>
      </c>
      <c r="J10">
        <f t="shared" si="1"/>
        <v>1</v>
      </c>
      <c r="K10">
        <f t="shared" si="2"/>
        <v>0</v>
      </c>
    </row>
    <row r="11" spans="1:11">
      <c r="A11" s="9">
        <v>9</v>
      </c>
      <c r="B11" s="1">
        <v>1</v>
      </c>
      <c r="C11" s="1" t="str">
        <f>VLOOKUP(B11,天赋!$A$3:$B$13,2,0)</f>
        <v>攻击</v>
      </c>
      <c r="D11" s="4">
        <v>200201</v>
      </c>
      <c r="E11" s="4" t="str">
        <f>VLOOKUP(D11,技能!$A$3:$B$13,2,0)</f>
        <v>冰霜球</v>
      </c>
      <c r="F11" s="6">
        <v>201101</v>
      </c>
      <c r="G11" s="6" t="str">
        <f>VLOOKUP(F11,技能!$A$3:$B$13,2,0)</f>
        <v>隐身斗篷</v>
      </c>
      <c r="H11" s="9">
        <v>10</v>
      </c>
      <c r="I11" t="str">
        <f t="shared" si="0"/>
        <v>1200201201101</v>
      </c>
      <c r="J11">
        <f t="shared" si="1"/>
        <v>1</v>
      </c>
      <c r="K11">
        <f t="shared" si="2"/>
        <v>0</v>
      </c>
    </row>
    <row r="12" spans="1:11">
      <c r="A12" s="9">
        <v>10</v>
      </c>
      <c r="B12" s="1">
        <v>1</v>
      </c>
      <c r="C12" s="1" t="str">
        <f>VLOOKUP(B12,天赋!$A$3:$B$13,2,0)</f>
        <v>攻击</v>
      </c>
      <c r="D12" s="4">
        <f>D3+100</f>
        <v>200301</v>
      </c>
      <c r="E12" s="4" t="str">
        <f>VLOOKUP(D12,技能!$A$3:$B$13,2,0)</f>
        <v>雷电球</v>
      </c>
      <c r="F12" s="6">
        <v>200201</v>
      </c>
      <c r="G12" s="6" t="str">
        <f>VLOOKUP(F12,技能!$A$3:$B$13,2,0)</f>
        <v>冰霜球</v>
      </c>
      <c r="H12" s="9">
        <v>10</v>
      </c>
      <c r="I12" t="str">
        <f t="shared" si="0"/>
        <v>1200301200201</v>
      </c>
      <c r="J12">
        <f t="shared" si="1"/>
        <v>1</v>
      </c>
      <c r="K12">
        <f t="shared" si="2"/>
        <v>0</v>
      </c>
    </row>
    <row r="13" spans="1:11">
      <c r="A13" s="9">
        <v>11</v>
      </c>
      <c r="B13" s="1">
        <v>1</v>
      </c>
      <c r="C13" s="1" t="str">
        <f>VLOOKUP(B13,天赋!$A$3:$B$13,2,0)</f>
        <v>攻击</v>
      </c>
      <c r="D13" s="4">
        <f t="shared" ref="D13:D76" si="3">D4+100</f>
        <v>200301</v>
      </c>
      <c r="E13" s="4" t="str">
        <f>VLOOKUP(D13,技能!$A$3:$B$13,2,0)</f>
        <v>雷电球</v>
      </c>
      <c r="F13" s="6">
        <v>200401</v>
      </c>
      <c r="G13" s="6" t="str">
        <f>VLOOKUP(F13,技能!$A$3:$B$13,2,0)</f>
        <v>大雪球</v>
      </c>
      <c r="H13" s="9">
        <v>10</v>
      </c>
      <c r="I13" t="str">
        <f t="shared" si="0"/>
        <v>1200301200401</v>
      </c>
      <c r="J13">
        <f t="shared" si="1"/>
        <v>1</v>
      </c>
      <c r="K13">
        <f t="shared" si="2"/>
        <v>0</v>
      </c>
    </row>
    <row r="14" spans="1:11">
      <c r="A14" s="9">
        <v>12</v>
      </c>
      <c r="B14" s="1">
        <v>1</v>
      </c>
      <c r="C14" s="1" t="str">
        <f>VLOOKUP(B14,天赋!$A$3:$B$13,2,0)</f>
        <v>攻击</v>
      </c>
      <c r="D14" s="4">
        <f t="shared" si="3"/>
        <v>200301</v>
      </c>
      <c r="E14" s="4" t="str">
        <f>VLOOKUP(D14,技能!$A$3:$B$13,2,0)</f>
        <v>雷电球</v>
      </c>
      <c r="F14" s="6">
        <v>200501</v>
      </c>
      <c r="G14" s="6" t="str">
        <f>VLOOKUP(F14,技能!$A$3:$B$13,2,0)</f>
        <v>墨水球</v>
      </c>
      <c r="H14" s="9">
        <v>10</v>
      </c>
      <c r="I14" t="str">
        <f t="shared" si="0"/>
        <v>1200301200501</v>
      </c>
      <c r="J14">
        <f t="shared" si="1"/>
        <v>1</v>
      </c>
      <c r="K14">
        <f t="shared" si="2"/>
        <v>0</v>
      </c>
    </row>
    <row r="15" spans="1:11">
      <c r="A15" s="9">
        <v>13</v>
      </c>
      <c r="B15" s="1">
        <v>1</v>
      </c>
      <c r="C15" s="1" t="str">
        <f>VLOOKUP(B15,天赋!$A$3:$B$13,2,0)</f>
        <v>攻击</v>
      </c>
      <c r="D15" s="4">
        <f t="shared" si="3"/>
        <v>200301</v>
      </c>
      <c r="E15" s="4" t="str">
        <f>VLOOKUP(D15,技能!$A$3:$B$13,2,0)</f>
        <v>雷电球</v>
      </c>
      <c r="F15" s="6">
        <v>200601</v>
      </c>
      <c r="G15" s="6" t="str">
        <f>VLOOKUP(F15,技能!$A$3:$B$13,2,0)</f>
        <v>恶魔球</v>
      </c>
      <c r="H15" s="9">
        <v>10</v>
      </c>
      <c r="I15" t="str">
        <f t="shared" si="0"/>
        <v>1200301200601</v>
      </c>
      <c r="J15">
        <f t="shared" si="1"/>
        <v>1</v>
      </c>
      <c r="K15">
        <f t="shared" si="2"/>
        <v>0</v>
      </c>
    </row>
    <row r="16" spans="1:11">
      <c r="A16" s="9">
        <v>14</v>
      </c>
      <c r="B16" s="1">
        <v>1</v>
      </c>
      <c r="C16" s="1" t="str">
        <f>VLOOKUP(B16,天赋!$A$3:$B$13,2,0)</f>
        <v>攻击</v>
      </c>
      <c r="D16" s="4">
        <f t="shared" si="3"/>
        <v>200301</v>
      </c>
      <c r="E16" s="4" t="str">
        <f>VLOOKUP(D16,技能!$A$3:$B$13,2,0)</f>
        <v>雷电球</v>
      </c>
      <c r="F16" s="6">
        <v>200701</v>
      </c>
      <c r="G16" s="6" t="str">
        <f>VLOOKUP(F16,技能!$A$3:$B$13,2,0)</f>
        <v>暴风雪</v>
      </c>
      <c r="H16" s="9">
        <v>10</v>
      </c>
      <c r="I16" t="str">
        <f t="shared" si="0"/>
        <v>1200301200701</v>
      </c>
      <c r="J16">
        <f t="shared" si="1"/>
        <v>1</v>
      </c>
      <c r="K16">
        <f t="shared" si="2"/>
        <v>0</v>
      </c>
    </row>
    <row r="17" spans="1:11">
      <c r="A17" s="9">
        <v>15</v>
      </c>
      <c r="B17" s="1">
        <v>1</v>
      </c>
      <c r="C17" s="1" t="str">
        <f>VLOOKUP(B17,天赋!$A$3:$B$13,2,0)</f>
        <v>攻击</v>
      </c>
      <c r="D17" s="4">
        <f t="shared" si="3"/>
        <v>200301</v>
      </c>
      <c r="E17" s="4" t="str">
        <f>VLOOKUP(D17,技能!$A$3:$B$13,2,0)</f>
        <v>雷电球</v>
      </c>
      <c r="F17" s="6">
        <v>200801</v>
      </c>
      <c r="G17" s="6" t="str">
        <f>VLOOKUP(F17,技能!$A$3:$B$13,2,0)</f>
        <v>龙卷风</v>
      </c>
      <c r="H17" s="9">
        <v>10</v>
      </c>
      <c r="I17" t="str">
        <f t="shared" si="0"/>
        <v>1200301200801</v>
      </c>
      <c r="J17">
        <f t="shared" si="1"/>
        <v>1</v>
      </c>
      <c r="K17">
        <f t="shared" si="2"/>
        <v>0</v>
      </c>
    </row>
    <row r="18" spans="1:11">
      <c r="A18" s="9">
        <v>16</v>
      </c>
      <c r="B18" s="1">
        <v>1</v>
      </c>
      <c r="C18" s="1" t="str">
        <f>VLOOKUP(B18,天赋!$A$3:$B$13,2,0)</f>
        <v>攻击</v>
      </c>
      <c r="D18" s="4">
        <f t="shared" si="3"/>
        <v>200301</v>
      </c>
      <c r="E18" s="4" t="str">
        <f>VLOOKUP(D18,技能!$A$3:$B$13,2,0)</f>
        <v>雷电球</v>
      </c>
      <c r="F18" s="6">
        <v>200901</v>
      </c>
      <c r="G18" s="6" t="str">
        <f>VLOOKUP(F18,技能!$A$3:$B$13,2,0)</f>
        <v>陨石球</v>
      </c>
      <c r="H18" s="9">
        <v>10</v>
      </c>
      <c r="I18" t="str">
        <f t="shared" si="0"/>
        <v>1200301200901</v>
      </c>
      <c r="J18">
        <f t="shared" si="1"/>
        <v>1</v>
      </c>
      <c r="K18">
        <f t="shared" si="2"/>
        <v>0</v>
      </c>
    </row>
    <row r="19" spans="1:11">
      <c r="A19" s="9">
        <v>17</v>
      </c>
      <c r="B19" s="1">
        <v>1</v>
      </c>
      <c r="C19" s="1" t="str">
        <f>VLOOKUP(B19,天赋!$A$3:$B$13,2,0)</f>
        <v>攻击</v>
      </c>
      <c r="D19" s="4">
        <f t="shared" si="3"/>
        <v>200301</v>
      </c>
      <c r="E19" s="4" t="str">
        <f>VLOOKUP(D19,技能!$A$3:$B$13,2,0)</f>
        <v>雷电球</v>
      </c>
      <c r="F19" s="6">
        <v>201001</v>
      </c>
      <c r="G19" s="6" t="str">
        <f>VLOOKUP(F19,技能!$A$3:$B$13,2,0)</f>
        <v>烈性炸药</v>
      </c>
      <c r="H19" s="9">
        <v>10</v>
      </c>
      <c r="I19" t="str">
        <f t="shared" si="0"/>
        <v>1200301201001</v>
      </c>
      <c r="J19">
        <f t="shared" si="1"/>
        <v>1</v>
      </c>
      <c r="K19">
        <f t="shared" si="2"/>
        <v>0</v>
      </c>
    </row>
    <row r="20" spans="1:11">
      <c r="A20" s="9">
        <v>18</v>
      </c>
      <c r="B20" s="1">
        <v>1</v>
      </c>
      <c r="C20" s="1" t="str">
        <f>VLOOKUP(B20,天赋!$A$3:$B$13,2,0)</f>
        <v>攻击</v>
      </c>
      <c r="D20" s="4">
        <f t="shared" si="3"/>
        <v>200301</v>
      </c>
      <c r="E20" s="4" t="str">
        <f>VLOOKUP(D20,技能!$A$3:$B$13,2,0)</f>
        <v>雷电球</v>
      </c>
      <c r="F20" s="6">
        <v>201101</v>
      </c>
      <c r="G20" s="6" t="str">
        <f>VLOOKUP(F20,技能!$A$3:$B$13,2,0)</f>
        <v>隐身斗篷</v>
      </c>
      <c r="H20" s="9">
        <v>10</v>
      </c>
      <c r="I20" t="str">
        <f t="shared" si="0"/>
        <v>1200301201101</v>
      </c>
      <c r="J20">
        <f t="shared" si="1"/>
        <v>1</v>
      </c>
      <c r="K20">
        <f t="shared" si="2"/>
        <v>0</v>
      </c>
    </row>
    <row r="21" spans="1:11">
      <c r="A21" s="9">
        <v>19</v>
      </c>
      <c r="B21" s="1">
        <v>1</v>
      </c>
      <c r="C21" s="1" t="str">
        <f>VLOOKUP(B21,天赋!$A$3:$B$13,2,0)</f>
        <v>攻击</v>
      </c>
      <c r="D21" s="4">
        <f t="shared" si="3"/>
        <v>200401</v>
      </c>
      <c r="E21" s="4" t="str">
        <f>VLOOKUP(D21,技能!$A$3:$B$13,2,0)</f>
        <v>大雪球</v>
      </c>
      <c r="F21" s="6">
        <v>200201</v>
      </c>
      <c r="G21" s="6" t="str">
        <f>VLOOKUP(F21,技能!$A$3:$B$13,2,0)</f>
        <v>冰霜球</v>
      </c>
      <c r="H21" s="9">
        <v>10</v>
      </c>
      <c r="I21" t="str">
        <f t="shared" si="0"/>
        <v>1200401200201</v>
      </c>
      <c r="J21">
        <f t="shared" si="1"/>
        <v>1</v>
      </c>
      <c r="K21">
        <f t="shared" si="2"/>
        <v>0</v>
      </c>
    </row>
    <row r="22" spans="1:11">
      <c r="A22" s="9">
        <v>20</v>
      </c>
      <c r="B22" s="1">
        <v>1</v>
      </c>
      <c r="C22" s="1" t="str">
        <f>VLOOKUP(B22,天赋!$A$3:$B$13,2,0)</f>
        <v>攻击</v>
      </c>
      <c r="D22" s="4">
        <f t="shared" si="3"/>
        <v>200401</v>
      </c>
      <c r="E22" s="4" t="str">
        <f>VLOOKUP(D22,技能!$A$3:$B$13,2,0)</f>
        <v>大雪球</v>
      </c>
      <c r="F22" s="6">
        <v>200301</v>
      </c>
      <c r="G22" s="6" t="str">
        <f>VLOOKUP(F22,技能!$A$3:$B$13,2,0)</f>
        <v>雷电球</v>
      </c>
      <c r="H22" s="9">
        <v>10</v>
      </c>
      <c r="I22" t="str">
        <f t="shared" si="0"/>
        <v>1200401200301</v>
      </c>
      <c r="J22">
        <f t="shared" si="1"/>
        <v>1</v>
      </c>
      <c r="K22">
        <f t="shared" si="2"/>
        <v>0</v>
      </c>
    </row>
    <row r="23" spans="1:11">
      <c r="A23" s="9">
        <v>21</v>
      </c>
      <c r="B23" s="1">
        <v>1</v>
      </c>
      <c r="C23" s="1" t="str">
        <f>VLOOKUP(B23,天赋!$A$3:$B$13,2,0)</f>
        <v>攻击</v>
      </c>
      <c r="D23" s="4">
        <f t="shared" si="3"/>
        <v>200401</v>
      </c>
      <c r="E23" s="4" t="str">
        <f>VLOOKUP(D23,技能!$A$3:$B$13,2,0)</f>
        <v>大雪球</v>
      </c>
      <c r="F23" s="6">
        <v>200501</v>
      </c>
      <c r="G23" s="6" t="str">
        <f>VLOOKUP(F23,技能!$A$3:$B$13,2,0)</f>
        <v>墨水球</v>
      </c>
      <c r="H23" s="9">
        <v>10</v>
      </c>
      <c r="I23" t="str">
        <f t="shared" si="0"/>
        <v>1200401200501</v>
      </c>
      <c r="J23">
        <f t="shared" si="1"/>
        <v>1</v>
      </c>
      <c r="K23">
        <f t="shared" si="2"/>
        <v>0</v>
      </c>
    </row>
    <row r="24" spans="1:11">
      <c r="A24" s="9">
        <v>22</v>
      </c>
      <c r="B24" s="1">
        <v>1</v>
      </c>
      <c r="C24" s="1" t="str">
        <f>VLOOKUP(B24,天赋!$A$3:$B$13,2,0)</f>
        <v>攻击</v>
      </c>
      <c r="D24" s="4">
        <f t="shared" si="3"/>
        <v>200401</v>
      </c>
      <c r="E24" s="4" t="str">
        <f>VLOOKUP(D24,技能!$A$3:$B$13,2,0)</f>
        <v>大雪球</v>
      </c>
      <c r="F24" s="6">
        <v>200601</v>
      </c>
      <c r="G24" s="6" t="str">
        <f>VLOOKUP(F24,技能!$A$3:$B$13,2,0)</f>
        <v>恶魔球</v>
      </c>
      <c r="H24" s="9">
        <v>10</v>
      </c>
      <c r="I24" t="str">
        <f t="shared" si="0"/>
        <v>1200401200601</v>
      </c>
      <c r="J24">
        <f t="shared" si="1"/>
        <v>1</v>
      </c>
      <c r="K24">
        <f t="shared" si="2"/>
        <v>0</v>
      </c>
    </row>
    <row r="25" spans="1:11">
      <c r="A25" s="9">
        <v>23</v>
      </c>
      <c r="B25" s="1">
        <v>1</v>
      </c>
      <c r="C25" s="1" t="str">
        <f>VLOOKUP(B25,天赋!$A$3:$B$13,2,0)</f>
        <v>攻击</v>
      </c>
      <c r="D25" s="4">
        <f t="shared" si="3"/>
        <v>200401</v>
      </c>
      <c r="E25" s="4" t="str">
        <f>VLOOKUP(D25,技能!$A$3:$B$13,2,0)</f>
        <v>大雪球</v>
      </c>
      <c r="F25" s="6">
        <v>200701</v>
      </c>
      <c r="G25" s="6" t="str">
        <f>VLOOKUP(F25,技能!$A$3:$B$13,2,0)</f>
        <v>暴风雪</v>
      </c>
      <c r="H25" s="9">
        <v>10</v>
      </c>
      <c r="I25" t="str">
        <f t="shared" si="0"/>
        <v>1200401200701</v>
      </c>
      <c r="J25">
        <f t="shared" si="1"/>
        <v>1</v>
      </c>
      <c r="K25">
        <f t="shared" si="2"/>
        <v>0</v>
      </c>
    </row>
    <row r="26" spans="1:11">
      <c r="A26" s="9">
        <v>24</v>
      </c>
      <c r="B26" s="1">
        <v>1</v>
      </c>
      <c r="C26" s="1" t="str">
        <f>VLOOKUP(B26,天赋!$A$3:$B$13,2,0)</f>
        <v>攻击</v>
      </c>
      <c r="D26" s="4">
        <f t="shared" si="3"/>
        <v>200401</v>
      </c>
      <c r="E26" s="4" t="str">
        <f>VLOOKUP(D26,技能!$A$3:$B$13,2,0)</f>
        <v>大雪球</v>
      </c>
      <c r="F26" s="6">
        <v>200801</v>
      </c>
      <c r="G26" s="6" t="str">
        <f>VLOOKUP(F26,技能!$A$3:$B$13,2,0)</f>
        <v>龙卷风</v>
      </c>
      <c r="H26" s="9">
        <v>10</v>
      </c>
      <c r="I26" t="str">
        <f t="shared" si="0"/>
        <v>1200401200801</v>
      </c>
      <c r="J26">
        <f t="shared" si="1"/>
        <v>1</v>
      </c>
      <c r="K26">
        <f t="shared" si="2"/>
        <v>0</v>
      </c>
    </row>
    <row r="27" spans="1:11">
      <c r="A27" s="9">
        <v>25</v>
      </c>
      <c r="B27" s="1">
        <v>1</v>
      </c>
      <c r="C27" s="1" t="str">
        <f>VLOOKUP(B27,天赋!$A$3:$B$13,2,0)</f>
        <v>攻击</v>
      </c>
      <c r="D27" s="4">
        <f t="shared" si="3"/>
        <v>200401</v>
      </c>
      <c r="E27" s="4" t="str">
        <f>VLOOKUP(D27,技能!$A$3:$B$13,2,0)</f>
        <v>大雪球</v>
      </c>
      <c r="F27" s="6">
        <v>200901</v>
      </c>
      <c r="G27" s="6" t="str">
        <f>VLOOKUP(F27,技能!$A$3:$B$13,2,0)</f>
        <v>陨石球</v>
      </c>
      <c r="H27" s="9">
        <v>10</v>
      </c>
      <c r="I27" t="str">
        <f t="shared" si="0"/>
        <v>1200401200901</v>
      </c>
      <c r="J27">
        <f t="shared" si="1"/>
        <v>1</v>
      </c>
      <c r="K27">
        <f t="shared" si="2"/>
        <v>0</v>
      </c>
    </row>
    <row r="28" spans="1:11">
      <c r="A28" s="9">
        <v>26</v>
      </c>
      <c r="B28" s="1">
        <v>1</v>
      </c>
      <c r="C28" s="1" t="str">
        <f>VLOOKUP(B28,天赋!$A$3:$B$13,2,0)</f>
        <v>攻击</v>
      </c>
      <c r="D28" s="4">
        <f t="shared" si="3"/>
        <v>200401</v>
      </c>
      <c r="E28" s="4" t="str">
        <f>VLOOKUP(D28,技能!$A$3:$B$13,2,0)</f>
        <v>大雪球</v>
      </c>
      <c r="F28" s="6">
        <v>201001</v>
      </c>
      <c r="G28" s="6" t="str">
        <f>VLOOKUP(F28,技能!$A$3:$B$13,2,0)</f>
        <v>烈性炸药</v>
      </c>
      <c r="H28" s="9">
        <v>10</v>
      </c>
      <c r="I28" t="str">
        <f t="shared" si="0"/>
        <v>1200401201001</v>
      </c>
      <c r="J28">
        <f t="shared" si="1"/>
        <v>1</v>
      </c>
      <c r="K28">
        <f t="shared" si="2"/>
        <v>0</v>
      </c>
    </row>
    <row r="29" spans="1:11">
      <c r="A29" s="9">
        <v>27</v>
      </c>
      <c r="B29" s="1">
        <v>1</v>
      </c>
      <c r="C29" s="1" t="str">
        <f>VLOOKUP(B29,天赋!$A$3:$B$13,2,0)</f>
        <v>攻击</v>
      </c>
      <c r="D29" s="4">
        <f t="shared" si="3"/>
        <v>200401</v>
      </c>
      <c r="E29" s="4" t="str">
        <f>VLOOKUP(D29,技能!$A$3:$B$13,2,0)</f>
        <v>大雪球</v>
      </c>
      <c r="F29" s="6">
        <v>201101</v>
      </c>
      <c r="G29" s="6" t="str">
        <f>VLOOKUP(F29,技能!$A$3:$B$13,2,0)</f>
        <v>隐身斗篷</v>
      </c>
      <c r="H29" s="9">
        <v>10</v>
      </c>
      <c r="I29" t="str">
        <f t="shared" si="0"/>
        <v>1200401201101</v>
      </c>
      <c r="J29">
        <f t="shared" si="1"/>
        <v>1</v>
      </c>
      <c r="K29">
        <f t="shared" si="2"/>
        <v>0</v>
      </c>
    </row>
    <row r="30" spans="1:11">
      <c r="A30" s="9">
        <v>28</v>
      </c>
      <c r="B30" s="1">
        <v>1</v>
      </c>
      <c r="C30" s="1" t="str">
        <f>VLOOKUP(B30,天赋!$A$3:$B$13,2,0)</f>
        <v>攻击</v>
      </c>
      <c r="D30" s="4">
        <f t="shared" si="3"/>
        <v>200501</v>
      </c>
      <c r="E30" s="4" t="str">
        <f>VLOOKUP(D30,技能!$A$3:$B$13,2,0)</f>
        <v>墨水球</v>
      </c>
      <c r="F30" s="6">
        <v>200201</v>
      </c>
      <c r="G30" s="6" t="str">
        <f>VLOOKUP(F30,技能!$A$3:$B$13,2,0)</f>
        <v>冰霜球</v>
      </c>
      <c r="H30" s="9">
        <v>10</v>
      </c>
      <c r="I30" t="str">
        <f t="shared" si="0"/>
        <v>1200501200201</v>
      </c>
      <c r="J30">
        <f t="shared" si="1"/>
        <v>1</v>
      </c>
      <c r="K30">
        <f t="shared" si="2"/>
        <v>0</v>
      </c>
    </row>
    <row r="31" spans="1:11">
      <c r="A31" s="9">
        <v>29</v>
      </c>
      <c r="B31" s="1">
        <v>1</v>
      </c>
      <c r="C31" s="1" t="str">
        <f>VLOOKUP(B31,天赋!$A$3:$B$13,2,0)</f>
        <v>攻击</v>
      </c>
      <c r="D31" s="4">
        <f t="shared" si="3"/>
        <v>200501</v>
      </c>
      <c r="E31" s="4" t="str">
        <f>VLOOKUP(D31,技能!$A$3:$B$13,2,0)</f>
        <v>墨水球</v>
      </c>
      <c r="F31" s="6">
        <v>200301</v>
      </c>
      <c r="G31" s="6" t="str">
        <f>VLOOKUP(F31,技能!$A$3:$B$13,2,0)</f>
        <v>雷电球</v>
      </c>
      <c r="H31" s="9">
        <v>10</v>
      </c>
      <c r="I31" t="str">
        <f t="shared" si="0"/>
        <v>1200501200301</v>
      </c>
      <c r="J31">
        <f t="shared" si="1"/>
        <v>1</v>
      </c>
      <c r="K31">
        <f t="shared" si="2"/>
        <v>0</v>
      </c>
    </row>
    <row r="32" spans="1:11">
      <c r="A32" s="9">
        <v>30</v>
      </c>
      <c r="B32" s="1">
        <v>1</v>
      </c>
      <c r="C32" s="1" t="str">
        <f>VLOOKUP(B32,天赋!$A$3:$B$13,2,0)</f>
        <v>攻击</v>
      </c>
      <c r="D32" s="4">
        <f t="shared" si="3"/>
        <v>200501</v>
      </c>
      <c r="E32" s="4" t="str">
        <f>VLOOKUP(D32,技能!$A$3:$B$13,2,0)</f>
        <v>墨水球</v>
      </c>
      <c r="F32" s="6">
        <v>200401</v>
      </c>
      <c r="G32" s="6" t="str">
        <f>VLOOKUP(F32,技能!$A$3:$B$13,2,0)</f>
        <v>大雪球</v>
      </c>
      <c r="H32" s="9">
        <v>10</v>
      </c>
      <c r="I32" t="str">
        <f t="shared" si="0"/>
        <v>1200501200401</v>
      </c>
      <c r="J32">
        <f t="shared" si="1"/>
        <v>1</v>
      </c>
      <c r="K32">
        <f t="shared" si="2"/>
        <v>0</v>
      </c>
    </row>
    <row r="33" spans="1:11">
      <c r="A33" s="9">
        <v>31</v>
      </c>
      <c r="B33" s="1">
        <v>1</v>
      </c>
      <c r="C33" s="1" t="str">
        <f>VLOOKUP(B33,天赋!$A$3:$B$13,2,0)</f>
        <v>攻击</v>
      </c>
      <c r="D33" s="4">
        <f t="shared" si="3"/>
        <v>200501</v>
      </c>
      <c r="E33" s="4" t="str">
        <f>VLOOKUP(D33,技能!$A$3:$B$13,2,0)</f>
        <v>墨水球</v>
      </c>
      <c r="F33" s="6">
        <v>200601</v>
      </c>
      <c r="G33" s="6" t="str">
        <f>VLOOKUP(F33,技能!$A$3:$B$13,2,0)</f>
        <v>恶魔球</v>
      </c>
      <c r="H33" s="9">
        <v>10</v>
      </c>
      <c r="I33" t="str">
        <f t="shared" si="0"/>
        <v>1200501200601</v>
      </c>
      <c r="J33">
        <f t="shared" si="1"/>
        <v>1</v>
      </c>
      <c r="K33">
        <f t="shared" si="2"/>
        <v>0</v>
      </c>
    </row>
    <row r="34" spans="1:11">
      <c r="A34" s="9">
        <v>32</v>
      </c>
      <c r="B34" s="1">
        <v>1</v>
      </c>
      <c r="C34" s="1" t="str">
        <f>VLOOKUP(B34,天赋!$A$3:$B$13,2,0)</f>
        <v>攻击</v>
      </c>
      <c r="D34" s="4">
        <f t="shared" si="3"/>
        <v>200501</v>
      </c>
      <c r="E34" s="4" t="str">
        <f>VLOOKUP(D34,技能!$A$3:$B$13,2,0)</f>
        <v>墨水球</v>
      </c>
      <c r="F34" s="6">
        <v>200701</v>
      </c>
      <c r="G34" s="6" t="str">
        <f>VLOOKUP(F34,技能!$A$3:$B$13,2,0)</f>
        <v>暴风雪</v>
      </c>
      <c r="H34" s="9">
        <v>10</v>
      </c>
      <c r="I34" t="str">
        <f t="shared" si="0"/>
        <v>1200501200701</v>
      </c>
      <c r="J34">
        <f t="shared" si="1"/>
        <v>1</v>
      </c>
      <c r="K34">
        <f t="shared" si="2"/>
        <v>0</v>
      </c>
    </row>
    <row r="35" spans="1:11">
      <c r="A35" s="9">
        <v>33</v>
      </c>
      <c r="B35" s="1">
        <v>1</v>
      </c>
      <c r="C35" s="1" t="str">
        <f>VLOOKUP(B35,天赋!$A$3:$B$13,2,0)</f>
        <v>攻击</v>
      </c>
      <c r="D35" s="4">
        <f t="shared" si="3"/>
        <v>200501</v>
      </c>
      <c r="E35" s="4" t="str">
        <f>VLOOKUP(D35,技能!$A$3:$B$13,2,0)</f>
        <v>墨水球</v>
      </c>
      <c r="F35" s="6">
        <v>200801</v>
      </c>
      <c r="G35" s="6" t="str">
        <f>VLOOKUP(F35,技能!$A$3:$B$13,2,0)</f>
        <v>龙卷风</v>
      </c>
      <c r="H35" s="9">
        <v>10</v>
      </c>
      <c r="I35" t="str">
        <f t="shared" si="0"/>
        <v>1200501200801</v>
      </c>
      <c r="J35">
        <f t="shared" si="1"/>
        <v>1</v>
      </c>
      <c r="K35">
        <f t="shared" si="2"/>
        <v>0</v>
      </c>
    </row>
    <row r="36" spans="1:11">
      <c r="A36" s="9">
        <v>34</v>
      </c>
      <c r="B36" s="1">
        <v>1</v>
      </c>
      <c r="C36" s="1" t="str">
        <f>VLOOKUP(B36,天赋!$A$3:$B$13,2,0)</f>
        <v>攻击</v>
      </c>
      <c r="D36" s="4">
        <f t="shared" si="3"/>
        <v>200501</v>
      </c>
      <c r="E36" s="4" t="str">
        <f>VLOOKUP(D36,技能!$A$3:$B$13,2,0)</f>
        <v>墨水球</v>
      </c>
      <c r="F36" s="6">
        <v>200901</v>
      </c>
      <c r="G36" s="6" t="str">
        <f>VLOOKUP(F36,技能!$A$3:$B$13,2,0)</f>
        <v>陨石球</v>
      </c>
      <c r="H36" s="9">
        <v>10</v>
      </c>
      <c r="I36" t="str">
        <f t="shared" si="0"/>
        <v>1200501200901</v>
      </c>
      <c r="J36">
        <f t="shared" si="1"/>
        <v>1</v>
      </c>
      <c r="K36">
        <f t="shared" si="2"/>
        <v>0</v>
      </c>
    </row>
    <row r="37" spans="1:11">
      <c r="A37" s="9">
        <v>35</v>
      </c>
      <c r="B37" s="1">
        <v>1</v>
      </c>
      <c r="C37" s="1" t="str">
        <f>VLOOKUP(B37,天赋!$A$3:$B$13,2,0)</f>
        <v>攻击</v>
      </c>
      <c r="D37" s="4">
        <f t="shared" si="3"/>
        <v>200501</v>
      </c>
      <c r="E37" s="4" t="str">
        <f>VLOOKUP(D37,技能!$A$3:$B$13,2,0)</f>
        <v>墨水球</v>
      </c>
      <c r="F37" s="6">
        <v>201001</v>
      </c>
      <c r="G37" s="6" t="str">
        <f>VLOOKUP(F37,技能!$A$3:$B$13,2,0)</f>
        <v>烈性炸药</v>
      </c>
      <c r="H37" s="9">
        <v>10</v>
      </c>
      <c r="I37" t="str">
        <f t="shared" si="0"/>
        <v>1200501201001</v>
      </c>
      <c r="J37">
        <f t="shared" si="1"/>
        <v>1</v>
      </c>
      <c r="K37">
        <f t="shared" si="2"/>
        <v>0</v>
      </c>
    </row>
    <row r="38" spans="1:11">
      <c r="A38" s="9">
        <v>36</v>
      </c>
      <c r="B38" s="1">
        <v>1</v>
      </c>
      <c r="C38" s="1" t="str">
        <f>VLOOKUP(B38,天赋!$A$3:$B$13,2,0)</f>
        <v>攻击</v>
      </c>
      <c r="D38" s="4">
        <f t="shared" si="3"/>
        <v>200501</v>
      </c>
      <c r="E38" s="4" t="str">
        <f>VLOOKUP(D38,技能!$A$3:$B$13,2,0)</f>
        <v>墨水球</v>
      </c>
      <c r="F38" s="6">
        <v>201101</v>
      </c>
      <c r="G38" s="6" t="str">
        <f>VLOOKUP(F38,技能!$A$3:$B$13,2,0)</f>
        <v>隐身斗篷</v>
      </c>
      <c r="H38" s="9">
        <v>10</v>
      </c>
      <c r="I38" t="str">
        <f t="shared" si="0"/>
        <v>1200501201101</v>
      </c>
      <c r="J38">
        <f t="shared" si="1"/>
        <v>1</v>
      </c>
      <c r="K38">
        <f t="shared" si="2"/>
        <v>0</v>
      </c>
    </row>
    <row r="39" spans="1:11">
      <c r="A39" s="9">
        <v>37</v>
      </c>
      <c r="B39" s="1">
        <v>1</v>
      </c>
      <c r="C39" s="1" t="str">
        <f>VLOOKUP(B39,天赋!$A$3:$B$13,2,0)</f>
        <v>攻击</v>
      </c>
      <c r="D39" s="4">
        <f t="shared" si="3"/>
        <v>200601</v>
      </c>
      <c r="E39" s="4" t="str">
        <f>VLOOKUP(D39,技能!$A$3:$B$13,2,0)</f>
        <v>恶魔球</v>
      </c>
      <c r="F39" s="6">
        <v>200201</v>
      </c>
      <c r="G39" s="6" t="str">
        <f>VLOOKUP(F39,技能!$A$3:$B$13,2,0)</f>
        <v>冰霜球</v>
      </c>
      <c r="H39" s="9">
        <v>10</v>
      </c>
      <c r="I39" t="str">
        <f t="shared" si="0"/>
        <v>1200601200201</v>
      </c>
      <c r="J39">
        <f t="shared" si="1"/>
        <v>1</v>
      </c>
      <c r="K39">
        <f t="shared" si="2"/>
        <v>0</v>
      </c>
    </row>
    <row r="40" spans="1:11">
      <c r="A40" s="9">
        <v>38</v>
      </c>
      <c r="B40" s="1">
        <v>1</v>
      </c>
      <c r="C40" s="1" t="str">
        <f>VLOOKUP(B40,天赋!$A$3:$B$13,2,0)</f>
        <v>攻击</v>
      </c>
      <c r="D40" s="4">
        <f t="shared" si="3"/>
        <v>200601</v>
      </c>
      <c r="E40" s="4" t="str">
        <f>VLOOKUP(D40,技能!$A$3:$B$13,2,0)</f>
        <v>恶魔球</v>
      </c>
      <c r="F40" s="6">
        <v>200301</v>
      </c>
      <c r="G40" s="6" t="str">
        <f>VLOOKUP(F40,技能!$A$3:$B$13,2,0)</f>
        <v>雷电球</v>
      </c>
      <c r="H40" s="9">
        <v>10</v>
      </c>
      <c r="I40" t="str">
        <f t="shared" si="0"/>
        <v>1200601200301</v>
      </c>
      <c r="J40">
        <f t="shared" si="1"/>
        <v>1</v>
      </c>
      <c r="K40">
        <f t="shared" si="2"/>
        <v>0</v>
      </c>
    </row>
    <row r="41" spans="1:11">
      <c r="A41" s="9">
        <v>39</v>
      </c>
      <c r="B41" s="1">
        <v>1</v>
      </c>
      <c r="C41" s="1" t="str">
        <f>VLOOKUP(B41,天赋!$A$3:$B$13,2,0)</f>
        <v>攻击</v>
      </c>
      <c r="D41" s="4">
        <f t="shared" si="3"/>
        <v>200601</v>
      </c>
      <c r="E41" s="4" t="str">
        <f>VLOOKUP(D41,技能!$A$3:$B$13,2,0)</f>
        <v>恶魔球</v>
      </c>
      <c r="F41" s="6">
        <v>200401</v>
      </c>
      <c r="G41" s="6" t="str">
        <f>VLOOKUP(F41,技能!$A$3:$B$13,2,0)</f>
        <v>大雪球</v>
      </c>
      <c r="H41" s="9">
        <v>10</v>
      </c>
      <c r="I41" t="str">
        <f t="shared" si="0"/>
        <v>1200601200401</v>
      </c>
      <c r="J41">
        <f t="shared" si="1"/>
        <v>1</v>
      </c>
      <c r="K41">
        <f t="shared" si="2"/>
        <v>0</v>
      </c>
    </row>
    <row r="42" spans="1:11">
      <c r="A42" s="9">
        <v>40</v>
      </c>
      <c r="B42" s="1">
        <v>1</v>
      </c>
      <c r="C42" s="1" t="str">
        <f>VLOOKUP(B42,天赋!$A$3:$B$13,2,0)</f>
        <v>攻击</v>
      </c>
      <c r="D42" s="4">
        <f t="shared" si="3"/>
        <v>200601</v>
      </c>
      <c r="E42" s="4" t="str">
        <f>VLOOKUP(D42,技能!$A$3:$B$13,2,0)</f>
        <v>恶魔球</v>
      </c>
      <c r="F42" s="6">
        <v>200501</v>
      </c>
      <c r="G42" s="6" t="str">
        <f>VLOOKUP(F42,技能!$A$3:$B$13,2,0)</f>
        <v>墨水球</v>
      </c>
      <c r="H42" s="9">
        <v>10</v>
      </c>
      <c r="I42" t="str">
        <f t="shared" si="0"/>
        <v>1200601200501</v>
      </c>
      <c r="J42">
        <f t="shared" si="1"/>
        <v>1</v>
      </c>
      <c r="K42">
        <f t="shared" si="2"/>
        <v>0</v>
      </c>
    </row>
    <row r="43" spans="1:11">
      <c r="A43" s="9">
        <v>41</v>
      </c>
      <c r="B43" s="1">
        <v>1</v>
      </c>
      <c r="C43" s="1" t="str">
        <f>VLOOKUP(B43,天赋!$A$3:$B$13,2,0)</f>
        <v>攻击</v>
      </c>
      <c r="D43" s="4">
        <f t="shared" si="3"/>
        <v>200601</v>
      </c>
      <c r="E43" s="4" t="str">
        <f>VLOOKUP(D43,技能!$A$3:$B$13,2,0)</f>
        <v>恶魔球</v>
      </c>
      <c r="F43" s="6">
        <v>200701</v>
      </c>
      <c r="G43" s="6" t="str">
        <f>VLOOKUP(F43,技能!$A$3:$B$13,2,0)</f>
        <v>暴风雪</v>
      </c>
      <c r="H43" s="9">
        <v>10</v>
      </c>
      <c r="I43" t="str">
        <f t="shared" si="0"/>
        <v>1200601200701</v>
      </c>
      <c r="J43">
        <f t="shared" si="1"/>
        <v>1</v>
      </c>
      <c r="K43">
        <f t="shared" si="2"/>
        <v>0</v>
      </c>
    </row>
    <row r="44" spans="1:11">
      <c r="A44" s="9">
        <v>42</v>
      </c>
      <c r="B44" s="1">
        <v>1</v>
      </c>
      <c r="C44" s="1" t="str">
        <f>VLOOKUP(B44,天赋!$A$3:$B$13,2,0)</f>
        <v>攻击</v>
      </c>
      <c r="D44" s="4">
        <f t="shared" si="3"/>
        <v>200601</v>
      </c>
      <c r="E44" s="4" t="str">
        <f>VLOOKUP(D44,技能!$A$3:$B$13,2,0)</f>
        <v>恶魔球</v>
      </c>
      <c r="F44" s="6">
        <v>200801</v>
      </c>
      <c r="G44" s="6" t="str">
        <f>VLOOKUP(F44,技能!$A$3:$B$13,2,0)</f>
        <v>龙卷风</v>
      </c>
      <c r="H44" s="9">
        <v>10</v>
      </c>
      <c r="I44" t="str">
        <f t="shared" si="0"/>
        <v>1200601200801</v>
      </c>
      <c r="J44">
        <f t="shared" si="1"/>
        <v>1</v>
      </c>
      <c r="K44">
        <f t="shared" si="2"/>
        <v>0</v>
      </c>
    </row>
    <row r="45" spans="1:11">
      <c r="A45" s="9">
        <v>43</v>
      </c>
      <c r="B45" s="1">
        <v>1</v>
      </c>
      <c r="C45" s="1" t="str">
        <f>VLOOKUP(B45,天赋!$A$3:$B$13,2,0)</f>
        <v>攻击</v>
      </c>
      <c r="D45" s="4">
        <f t="shared" si="3"/>
        <v>200601</v>
      </c>
      <c r="E45" s="4" t="str">
        <f>VLOOKUP(D45,技能!$A$3:$B$13,2,0)</f>
        <v>恶魔球</v>
      </c>
      <c r="F45" s="6">
        <v>200901</v>
      </c>
      <c r="G45" s="6" t="str">
        <f>VLOOKUP(F45,技能!$A$3:$B$13,2,0)</f>
        <v>陨石球</v>
      </c>
      <c r="H45" s="9">
        <v>10</v>
      </c>
      <c r="I45" t="str">
        <f t="shared" si="0"/>
        <v>1200601200901</v>
      </c>
      <c r="J45">
        <f t="shared" si="1"/>
        <v>1</v>
      </c>
      <c r="K45">
        <f t="shared" si="2"/>
        <v>0</v>
      </c>
    </row>
    <row r="46" spans="1:11">
      <c r="A46" s="9">
        <v>44</v>
      </c>
      <c r="B46" s="1">
        <v>1</v>
      </c>
      <c r="C46" s="1" t="str">
        <f>VLOOKUP(B46,天赋!$A$3:$B$13,2,0)</f>
        <v>攻击</v>
      </c>
      <c r="D46" s="4">
        <f t="shared" si="3"/>
        <v>200601</v>
      </c>
      <c r="E46" s="4" t="str">
        <f>VLOOKUP(D46,技能!$A$3:$B$13,2,0)</f>
        <v>恶魔球</v>
      </c>
      <c r="F46" s="6">
        <v>201001</v>
      </c>
      <c r="G46" s="6" t="str">
        <f>VLOOKUP(F46,技能!$A$3:$B$13,2,0)</f>
        <v>烈性炸药</v>
      </c>
      <c r="H46" s="9">
        <v>10</v>
      </c>
      <c r="I46" t="str">
        <f t="shared" si="0"/>
        <v>1200601201001</v>
      </c>
      <c r="J46">
        <f t="shared" si="1"/>
        <v>1</v>
      </c>
      <c r="K46">
        <f t="shared" si="2"/>
        <v>0</v>
      </c>
    </row>
    <row r="47" spans="1:11">
      <c r="A47" s="9">
        <v>45</v>
      </c>
      <c r="B47" s="1">
        <v>1</v>
      </c>
      <c r="C47" s="1" t="str">
        <f>VLOOKUP(B47,天赋!$A$3:$B$13,2,0)</f>
        <v>攻击</v>
      </c>
      <c r="D47" s="4">
        <f t="shared" si="3"/>
        <v>200601</v>
      </c>
      <c r="E47" s="4" t="str">
        <f>VLOOKUP(D47,技能!$A$3:$B$13,2,0)</f>
        <v>恶魔球</v>
      </c>
      <c r="F47" s="6">
        <v>201101</v>
      </c>
      <c r="G47" s="6" t="str">
        <f>VLOOKUP(F47,技能!$A$3:$B$13,2,0)</f>
        <v>隐身斗篷</v>
      </c>
      <c r="H47" s="9">
        <v>10</v>
      </c>
      <c r="I47" t="str">
        <f t="shared" si="0"/>
        <v>1200601201101</v>
      </c>
      <c r="J47">
        <f t="shared" si="1"/>
        <v>1</v>
      </c>
      <c r="K47">
        <f t="shared" si="2"/>
        <v>0</v>
      </c>
    </row>
    <row r="48" spans="1:11">
      <c r="A48" s="9">
        <v>46</v>
      </c>
      <c r="B48" s="1">
        <v>1</v>
      </c>
      <c r="C48" s="1" t="str">
        <f>VLOOKUP(B48,天赋!$A$3:$B$13,2,0)</f>
        <v>攻击</v>
      </c>
      <c r="D48" s="4">
        <f t="shared" si="3"/>
        <v>200701</v>
      </c>
      <c r="E48" s="4" t="str">
        <f>VLOOKUP(D48,技能!$A$3:$B$13,2,0)</f>
        <v>暴风雪</v>
      </c>
      <c r="F48" s="6">
        <v>200201</v>
      </c>
      <c r="G48" s="6" t="str">
        <f>VLOOKUP(F48,技能!$A$3:$B$13,2,0)</f>
        <v>冰霜球</v>
      </c>
      <c r="H48" s="9">
        <v>10</v>
      </c>
      <c r="I48" t="str">
        <f t="shared" si="0"/>
        <v>1200701200201</v>
      </c>
      <c r="J48">
        <f t="shared" si="1"/>
        <v>1</v>
      </c>
      <c r="K48">
        <f t="shared" si="2"/>
        <v>0</v>
      </c>
    </row>
    <row r="49" spans="1:11">
      <c r="A49" s="9">
        <v>47</v>
      </c>
      <c r="B49" s="1">
        <v>1</v>
      </c>
      <c r="C49" s="1" t="str">
        <f>VLOOKUP(B49,天赋!$A$3:$B$13,2,0)</f>
        <v>攻击</v>
      </c>
      <c r="D49" s="4">
        <f t="shared" si="3"/>
        <v>200701</v>
      </c>
      <c r="E49" s="4" t="str">
        <f>VLOOKUP(D49,技能!$A$3:$B$13,2,0)</f>
        <v>暴风雪</v>
      </c>
      <c r="F49" s="6">
        <v>200301</v>
      </c>
      <c r="G49" s="6" t="str">
        <f>VLOOKUP(F49,技能!$A$3:$B$13,2,0)</f>
        <v>雷电球</v>
      </c>
      <c r="H49" s="9">
        <v>10</v>
      </c>
      <c r="I49" t="str">
        <f t="shared" si="0"/>
        <v>1200701200301</v>
      </c>
      <c r="J49">
        <f t="shared" si="1"/>
        <v>1</v>
      </c>
      <c r="K49">
        <f t="shared" si="2"/>
        <v>0</v>
      </c>
    </row>
    <row r="50" spans="1:11">
      <c r="A50" s="9">
        <v>48</v>
      </c>
      <c r="B50" s="1">
        <v>1</v>
      </c>
      <c r="C50" s="1" t="str">
        <f>VLOOKUP(B50,天赋!$A$3:$B$13,2,0)</f>
        <v>攻击</v>
      </c>
      <c r="D50" s="4">
        <f t="shared" si="3"/>
        <v>200701</v>
      </c>
      <c r="E50" s="4" t="str">
        <f>VLOOKUP(D50,技能!$A$3:$B$13,2,0)</f>
        <v>暴风雪</v>
      </c>
      <c r="F50" s="6">
        <v>200401</v>
      </c>
      <c r="G50" s="6" t="str">
        <f>VLOOKUP(F50,技能!$A$3:$B$13,2,0)</f>
        <v>大雪球</v>
      </c>
      <c r="H50" s="9">
        <v>10</v>
      </c>
      <c r="I50" t="str">
        <f t="shared" si="0"/>
        <v>1200701200401</v>
      </c>
      <c r="J50">
        <f t="shared" si="1"/>
        <v>1</v>
      </c>
      <c r="K50">
        <f t="shared" si="2"/>
        <v>0</v>
      </c>
    </row>
    <row r="51" spans="1:11">
      <c r="A51" s="9">
        <v>49</v>
      </c>
      <c r="B51" s="1">
        <v>1</v>
      </c>
      <c r="C51" s="1" t="str">
        <f>VLOOKUP(B51,天赋!$A$3:$B$13,2,0)</f>
        <v>攻击</v>
      </c>
      <c r="D51" s="4">
        <f t="shared" si="3"/>
        <v>200701</v>
      </c>
      <c r="E51" s="4" t="str">
        <f>VLOOKUP(D51,技能!$A$3:$B$13,2,0)</f>
        <v>暴风雪</v>
      </c>
      <c r="F51" s="6">
        <v>200501</v>
      </c>
      <c r="G51" s="6" t="str">
        <f>VLOOKUP(F51,技能!$A$3:$B$13,2,0)</f>
        <v>墨水球</v>
      </c>
      <c r="H51" s="9">
        <v>10</v>
      </c>
      <c r="I51" t="str">
        <f t="shared" si="0"/>
        <v>1200701200501</v>
      </c>
      <c r="J51">
        <f t="shared" si="1"/>
        <v>1</v>
      </c>
      <c r="K51">
        <f t="shared" si="2"/>
        <v>0</v>
      </c>
    </row>
    <row r="52" spans="1:11">
      <c r="A52" s="9">
        <v>50</v>
      </c>
      <c r="B52" s="1">
        <v>1</v>
      </c>
      <c r="C52" s="1" t="str">
        <f>VLOOKUP(B52,天赋!$A$3:$B$13,2,0)</f>
        <v>攻击</v>
      </c>
      <c r="D52" s="4">
        <f t="shared" si="3"/>
        <v>200701</v>
      </c>
      <c r="E52" s="4" t="str">
        <f>VLOOKUP(D52,技能!$A$3:$B$13,2,0)</f>
        <v>暴风雪</v>
      </c>
      <c r="F52" s="6">
        <v>200601</v>
      </c>
      <c r="G52" s="6" t="str">
        <f>VLOOKUP(F52,技能!$A$3:$B$13,2,0)</f>
        <v>恶魔球</v>
      </c>
      <c r="H52" s="9">
        <v>10</v>
      </c>
      <c r="I52" t="str">
        <f t="shared" si="0"/>
        <v>1200701200601</v>
      </c>
      <c r="J52">
        <f t="shared" si="1"/>
        <v>1</v>
      </c>
      <c r="K52">
        <f t="shared" si="2"/>
        <v>0</v>
      </c>
    </row>
    <row r="53" spans="1:11">
      <c r="A53" s="9">
        <v>51</v>
      </c>
      <c r="B53" s="1">
        <v>1</v>
      </c>
      <c r="C53" s="1" t="str">
        <f>VLOOKUP(B53,天赋!$A$3:$B$13,2,0)</f>
        <v>攻击</v>
      </c>
      <c r="D53" s="4">
        <f t="shared" si="3"/>
        <v>200701</v>
      </c>
      <c r="E53" s="4" t="str">
        <f>VLOOKUP(D53,技能!$A$3:$B$13,2,0)</f>
        <v>暴风雪</v>
      </c>
      <c r="F53" s="6">
        <v>200801</v>
      </c>
      <c r="G53" s="6" t="str">
        <f>VLOOKUP(F53,技能!$A$3:$B$13,2,0)</f>
        <v>龙卷风</v>
      </c>
      <c r="H53" s="9">
        <v>10</v>
      </c>
      <c r="I53" t="str">
        <f t="shared" si="0"/>
        <v>1200701200801</v>
      </c>
      <c r="J53">
        <f t="shared" si="1"/>
        <v>1</v>
      </c>
      <c r="K53">
        <f t="shared" si="2"/>
        <v>0</v>
      </c>
    </row>
    <row r="54" spans="1:11">
      <c r="A54" s="9">
        <v>52</v>
      </c>
      <c r="B54" s="1">
        <v>1</v>
      </c>
      <c r="C54" s="1" t="str">
        <f>VLOOKUP(B54,天赋!$A$3:$B$13,2,0)</f>
        <v>攻击</v>
      </c>
      <c r="D54" s="4">
        <f t="shared" si="3"/>
        <v>200701</v>
      </c>
      <c r="E54" s="4" t="str">
        <f>VLOOKUP(D54,技能!$A$3:$B$13,2,0)</f>
        <v>暴风雪</v>
      </c>
      <c r="F54" s="6">
        <v>200901</v>
      </c>
      <c r="G54" s="6" t="str">
        <f>VLOOKUP(F54,技能!$A$3:$B$13,2,0)</f>
        <v>陨石球</v>
      </c>
      <c r="H54" s="9">
        <v>10</v>
      </c>
      <c r="I54" t="str">
        <f t="shared" si="0"/>
        <v>1200701200901</v>
      </c>
      <c r="J54">
        <f t="shared" si="1"/>
        <v>1</v>
      </c>
      <c r="K54">
        <f t="shared" si="2"/>
        <v>0</v>
      </c>
    </row>
    <row r="55" spans="1:11">
      <c r="A55" s="9">
        <v>53</v>
      </c>
      <c r="B55" s="1">
        <v>1</v>
      </c>
      <c r="C55" s="1" t="str">
        <f>VLOOKUP(B55,天赋!$A$3:$B$13,2,0)</f>
        <v>攻击</v>
      </c>
      <c r="D55" s="4">
        <f t="shared" si="3"/>
        <v>200701</v>
      </c>
      <c r="E55" s="4" t="str">
        <f>VLOOKUP(D55,技能!$A$3:$B$13,2,0)</f>
        <v>暴风雪</v>
      </c>
      <c r="F55" s="6">
        <v>201001</v>
      </c>
      <c r="G55" s="6" t="str">
        <f>VLOOKUP(F55,技能!$A$3:$B$13,2,0)</f>
        <v>烈性炸药</v>
      </c>
      <c r="H55" s="9">
        <v>10</v>
      </c>
      <c r="I55" t="str">
        <f t="shared" si="0"/>
        <v>1200701201001</v>
      </c>
      <c r="J55">
        <f t="shared" si="1"/>
        <v>1</v>
      </c>
      <c r="K55">
        <f t="shared" si="2"/>
        <v>0</v>
      </c>
    </row>
    <row r="56" spans="1:11">
      <c r="A56" s="9">
        <v>54</v>
      </c>
      <c r="B56" s="1">
        <v>1</v>
      </c>
      <c r="C56" s="1" t="str">
        <f>VLOOKUP(B56,天赋!$A$3:$B$13,2,0)</f>
        <v>攻击</v>
      </c>
      <c r="D56" s="4">
        <f t="shared" si="3"/>
        <v>200701</v>
      </c>
      <c r="E56" s="4" t="str">
        <f>VLOOKUP(D56,技能!$A$3:$B$13,2,0)</f>
        <v>暴风雪</v>
      </c>
      <c r="F56" s="6">
        <v>201101</v>
      </c>
      <c r="G56" s="6" t="str">
        <f>VLOOKUP(F56,技能!$A$3:$B$13,2,0)</f>
        <v>隐身斗篷</v>
      </c>
      <c r="H56" s="9">
        <v>10</v>
      </c>
      <c r="I56" t="str">
        <f t="shared" si="0"/>
        <v>1200701201101</v>
      </c>
      <c r="J56">
        <f t="shared" si="1"/>
        <v>1</v>
      </c>
      <c r="K56">
        <f t="shared" si="2"/>
        <v>0</v>
      </c>
    </row>
    <row r="57" spans="1:11">
      <c r="A57" s="9">
        <v>55</v>
      </c>
      <c r="B57" s="1">
        <v>1</v>
      </c>
      <c r="C57" s="1" t="str">
        <f>VLOOKUP(B57,天赋!$A$3:$B$13,2,0)</f>
        <v>攻击</v>
      </c>
      <c r="D57" s="4">
        <f t="shared" si="3"/>
        <v>200801</v>
      </c>
      <c r="E57" s="4" t="str">
        <f>VLOOKUP(D57,技能!$A$3:$B$13,2,0)</f>
        <v>龙卷风</v>
      </c>
      <c r="F57" s="6">
        <v>200201</v>
      </c>
      <c r="G57" s="6" t="str">
        <f>VLOOKUP(F57,技能!$A$3:$B$13,2,0)</f>
        <v>冰霜球</v>
      </c>
      <c r="H57" s="9">
        <v>10</v>
      </c>
      <c r="I57" t="str">
        <f t="shared" si="0"/>
        <v>1200801200201</v>
      </c>
      <c r="J57">
        <f t="shared" si="1"/>
        <v>1</v>
      </c>
      <c r="K57">
        <f t="shared" si="2"/>
        <v>0</v>
      </c>
    </row>
    <row r="58" spans="1:11">
      <c r="A58" s="9">
        <v>56</v>
      </c>
      <c r="B58" s="1">
        <v>1</v>
      </c>
      <c r="C58" s="1" t="str">
        <f>VLOOKUP(B58,天赋!$A$3:$B$13,2,0)</f>
        <v>攻击</v>
      </c>
      <c r="D58" s="4">
        <f t="shared" si="3"/>
        <v>200801</v>
      </c>
      <c r="E58" s="4" t="str">
        <f>VLOOKUP(D58,技能!$A$3:$B$13,2,0)</f>
        <v>龙卷风</v>
      </c>
      <c r="F58" s="6">
        <v>200301</v>
      </c>
      <c r="G58" s="6" t="str">
        <f>VLOOKUP(F58,技能!$A$3:$B$13,2,0)</f>
        <v>雷电球</v>
      </c>
      <c r="H58" s="9">
        <v>10</v>
      </c>
      <c r="I58" t="str">
        <f t="shared" si="0"/>
        <v>1200801200301</v>
      </c>
      <c r="J58">
        <f t="shared" si="1"/>
        <v>1</v>
      </c>
      <c r="K58">
        <f t="shared" si="2"/>
        <v>0</v>
      </c>
    </row>
    <row r="59" spans="1:11">
      <c r="A59" s="9">
        <v>57</v>
      </c>
      <c r="B59" s="1">
        <v>1</v>
      </c>
      <c r="C59" s="1" t="str">
        <f>VLOOKUP(B59,天赋!$A$3:$B$13,2,0)</f>
        <v>攻击</v>
      </c>
      <c r="D59" s="4">
        <f t="shared" si="3"/>
        <v>200801</v>
      </c>
      <c r="E59" s="4" t="str">
        <f>VLOOKUP(D59,技能!$A$3:$B$13,2,0)</f>
        <v>龙卷风</v>
      </c>
      <c r="F59" s="6">
        <v>200401</v>
      </c>
      <c r="G59" s="6" t="str">
        <f>VLOOKUP(F59,技能!$A$3:$B$13,2,0)</f>
        <v>大雪球</v>
      </c>
      <c r="H59" s="9">
        <v>10</v>
      </c>
      <c r="I59" t="str">
        <f t="shared" ref="I59:I115" si="4">B59&amp;D59&amp;F59</f>
        <v>1200801200401</v>
      </c>
      <c r="J59">
        <f t="shared" si="1"/>
        <v>1</v>
      </c>
      <c r="K59">
        <f t="shared" si="2"/>
        <v>0</v>
      </c>
    </row>
    <row r="60" spans="1:11">
      <c r="A60" s="9">
        <v>58</v>
      </c>
      <c r="B60" s="1">
        <v>1</v>
      </c>
      <c r="C60" s="1" t="str">
        <f>VLOOKUP(B60,天赋!$A$3:$B$13,2,0)</f>
        <v>攻击</v>
      </c>
      <c r="D60" s="4">
        <f t="shared" si="3"/>
        <v>200801</v>
      </c>
      <c r="E60" s="4" t="str">
        <f>VLOOKUP(D60,技能!$A$3:$B$13,2,0)</f>
        <v>龙卷风</v>
      </c>
      <c r="F60" s="6">
        <v>200501</v>
      </c>
      <c r="G60" s="6" t="str">
        <f>VLOOKUP(F60,技能!$A$3:$B$13,2,0)</f>
        <v>墨水球</v>
      </c>
      <c r="H60" s="9">
        <v>10</v>
      </c>
      <c r="I60" t="str">
        <f t="shared" si="4"/>
        <v>1200801200501</v>
      </c>
      <c r="J60">
        <f t="shared" si="1"/>
        <v>1</v>
      </c>
      <c r="K60">
        <f t="shared" si="2"/>
        <v>0</v>
      </c>
    </row>
    <row r="61" spans="1:11">
      <c r="A61" s="9">
        <v>59</v>
      </c>
      <c r="B61" s="1">
        <v>1</v>
      </c>
      <c r="C61" s="1" t="str">
        <f>VLOOKUP(B61,天赋!$A$3:$B$13,2,0)</f>
        <v>攻击</v>
      </c>
      <c r="D61" s="4">
        <f t="shared" si="3"/>
        <v>200801</v>
      </c>
      <c r="E61" s="4" t="str">
        <f>VLOOKUP(D61,技能!$A$3:$B$13,2,0)</f>
        <v>龙卷风</v>
      </c>
      <c r="F61" s="6">
        <v>200601</v>
      </c>
      <c r="G61" s="6" t="str">
        <f>VLOOKUP(F61,技能!$A$3:$B$13,2,0)</f>
        <v>恶魔球</v>
      </c>
      <c r="H61" s="9">
        <v>10</v>
      </c>
      <c r="I61" t="str">
        <f t="shared" si="4"/>
        <v>1200801200601</v>
      </c>
      <c r="J61">
        <f t="shared" si="1"/>
        <v>1</v>
      </c>
      <c r="K61">
        <f t="shared" si="2"/>
        <v>0</v>
      </c>
    </row>
    <row r="62" spans="1:11">
      <c r="A62" s="9">
        <v>60</v>
      </c>
      <c r="B62" s="1">
        <v>1</v>
      </c>
      <c r="C62" s="1" t="str">
        <f>VLOOKUP(B62,天赋!$A$3:$B$13,2,0)</f>
        <v>攻击</v>
      </c>
      <c r="D62" s="4">
        <f t="shared" si="3"/>
        <v>200801</v>
      </c>
      <c r="E62" s="4" t="str">
        <f>VLOOKUP(D62,技能!$A$3:$B$13,2,0)</f>
        <v>龙卷风</v>
      </c>
      <c r="F62" s="6">
        <v>200701</v>
      </c>
      <c r="G62" s="6" t="str">
        <f>VLOOKUP(F62,技能!$A$3:$B$13,2,0)</f>
        <v>暴风雪</v>
      </c>
      <c r="H62" s="9">
        <v>10</v>
      </c>
      <c r="I62" t="str">
        <f t="shared" si="4"/>
        <v>1200801200701</v>
      </c>
      <c r="J62">
        <f t="shared" si="1"/>
        <v>1</v>
      </c>
      <c r="K62">
        <f t="shared" si="2"/>
        <v>0</v>
      </c>
    </row>
    <row r="63" spans="1:11">
      <c r="A63" s="9">
        <v>61</v>
      </c>
      <c r="B63" s="1">
        <v>1</v>
      </c>
      <c r="C63" s="1" t="str">
        <f>VLOOKUP(B63,天赋!$A$3:$B$13,2,0)</f>
        <v>攻击</v>
      </c>
      <c r="D63" s="4">
        <f t="shared" si="3"/>
        <v>200801</v>
      </c>
      <c r="E63" s="4" t="str">
        <f>VLOOKUP(D63,技能!$A$3:$B$13,2,0)</f>
        <v>龙卷风</v>
      </c>
      <c r="F63" s="6">
        <v>200901</v>
      </c>
      <c r="G63" s="6" t="str">
        <f>VLOOKUP(F63,技能!$A$3:$B$13,2,0)</f>
        <v>陨石球</v>
      </c>
      <c r="H63" s="9">
        <v>10</v>
      </c>
      <c r="I63" t="str">
        <f t="shared" si="4"/>
        <v>1200801200901</v>
      </c>
      <c r="J63">
        <f t="shared" si="1"/>
        <v>1</v>
      </c>
      <c r="K63">
        <f t="shared" si="2"/>
        <v>0</v>
      </c>
    </row>
    <row r="64" spans="1:11">
      <c r="A64" s="9">
        <v>62</v>
      </c>
      <c r="B64" s="1">
        <v>1</v>
      </c>
      <c r="C64" s="1" t="str">
        <f>VLOOKUP(B64,天赋!$A$3:$B$13,2,0)</f>
        <v>攻击</v>
      </c>
      <c r="D64" s="4">
        <f t="shared" si="3"/>
        <v>200801</v>
      </c>
      <c r="E64" s="4" t="str">
        <f>VLOOKUP(D64,技能!$A$3:$B$13,2,0)</f>
        <v>龙卷风</v>
      </c>
      <c r="F64" s="6">
        <v>201001</v>
      </c>
      <c r="G64" s="6" t="str">
        <f>VLOOKUP(F64,技能!$A$3:$B$13,2,0)</f>
        <v>烈性炸药</v>
      </c>
      <c r="H64" s="9">
        <v>10</v>
      </c>
      <c r="I64" t="str">
        <f t="shared" si="4"/>
        <v>1200801201001</v>
      </c>
      <c r="J64">
        <f t="shared" si="1"/>
        <v>1</v>
      </c>
      <c r="K64">
        <f t="shared" si="2"/>
        <v>0</v>
      </c>
    </row>
    <row r="65" spans="1:11">
      <c r="A65" s="9">
        <v>63</v>
      </c>
      <c r="B65" s="1">
        <v>1</v>
      </c>
      <c r="C65" s="1" t="str">
        <f>VLOOKUP(B65,天赋!$A$3:$B$13,2,0)</f>
        <v>攻击</v>
      </c>
      <c r="D65" s="4">
        <f t="shared" si="3"/>
        <v>200801</v>
      </c>
      <c r="E65" s="4" t="str">
        <f>VLOOKUP(D65,技能!$A$3:$B$13,2,0)</f>
        <v>龙卷风</v>
      </c>
      <c r="F65" s="6">
        <v>201101</v>
      </c>
      <c r="G65" s="6" t="str">
        <f>VLOOKUP(F65,技能!$A$3:$B$13,2,0)</f>
        <v>隐身斗篷</v>
      </c>
      <c r="H65" s="9">
        <v>10</v>
      </c>
      <c r="I65" t="str">
        <f t="shared" si="4"/>
        <v>1200801201101</v>
      </c>
      <c r="J65">
        <f t="shared" si="1"/>
        <v>1</v>
      </c>
      <c r="K65">
        <f t="shared" si="2"/>
        <v>0</v>
      </c>
    </row>
    <row r="66" spans="1:11">
      <c r="A66" s="9">
        <v>64</v>
      </c>
      <c r="B66" s="1">
        <v>1</v>
      </c>
      <c r="C66" s="1" t="str">
        <f>VLOOKUP(B66,天赋!$A$3:$B$13,2,0)</f>
        <v>攻击</v>
      </c>
      <c r="D66" s="4">
        <f t="shared" si="3"/>
        <v>200901</v>
      </c>
      <c r="E66" s="4" t="str">
        <f>VLOOKUP(D66,技能!$A$3:$B$13,2,0)</f>
        <v>陨石球</v>
      </c>
      <c r="F66" s="6">
        <v>200201</v>
      </c>
      <c r="G66" s="6" t="str">
        <f>VLOOKUP(F66,技能!$A$3:$B$13,2,0)</f>
        <v>冰霜球</v>
      </c>
      <c r="H66" s="9">
        <v>10</v>
      </c>
      <c r="I66" t="str">
        <f t="shared" si="4"/>
        <v>1200901200201</v>
      </c>
      <c r="J66">
        <f t="shared" si="1"/>
        <v>1</v>
      </c>
      <c r="K66">
        <f t="shared" si="2"/>
        <v>0</v>
      </c>
    </row>
    <row r="67" spans="1:11">
      <c r="A67" s="9">
        <v>65</v>
      </c>
      <c r="B67" s="1">
        <v>1</v>
      </c>
      <c r="C67" s="1" t="str">
        <f>VLOOKUP(B67,天赋!$A$3:$B$13,2,0)</f>
        <v>攻击</v>
      </c>
      <c r="D67" s="4">
        <f t="shared" si="3"/>
        <v>200901</v>
      </c>
      <c r="E67" s="4" t="str">
        <f>VLOOKUP(D67,技能!$A$3:$B$13,2,0)</f>
        <v>陨石球</v>
      </c>
      <c r="F67" s="6">
        <v>200301</v>
      </c>
      <c r="G67" s="6" t="str">
        <f>VLOOKUP(F67,技能!$A$3:$B$13,2,0)</f>
        <v>雷电球</v>
      </c>
      <c r="H67" s="9">
        <v>10</v>
      </c>
      <c r="I67" t="str">
        <f t="shared" si="4"/>
        <v>1200901200301</v>
      </c>
      <c r="J67">
        <f t="shared" ref="J67:J130" si="5">COUNTIF($I$3:$I$994,I67)</f>
        <v>1</v>
      </c>
      <c r="K67">
        <f t="shared" ref="K67:K130" si="6">IF(D67=F67,1,0)</f>
        <v>0</v>
      </c>
    </row>
    <row r="68" spans="1:11">
      <c r="A68" s="9">
        <v>66</v>
      </c>
      <c r="B68" s="1">
        <v>1</v>
      </c>
      <c r="C68" s="1" t="str">
        <f>VLOOKUP(B68,天赋!$A$3:$B$13,2,0)</f>
        <v>攻击</v>
      </c>
      <c r="D68" s="4">
        <f t="shared" si="3"/>
        <v>200901</v>
      </c>
      <c r="E68" s="4" t="str">
        <f>VLOOKUP(D68,技能!$A$3:$B$13,2,0)</f>
        <v>陨石球</v>
      </c>
      <c r="F68" s="6">
        <v>200401</v>
      </c>
      <c r="G68" s="6" t="str">
        <f>VLOOKUP(F68,技能!$A$3:$B$13,2,0)</f>
        <v>大雪球</v>
      </c>
      <c r="H68" s="9">
        <v>10</v>
      </c>
      <c r="I68" t="str">
        <f t="shared" si="4"/>
        <v>1200901200401</v>
      </c>
      <c r="J68">
        <f t="shared" si="5"/>
        <v>1</v>
      </c>
      <c r="K68">
        <f t="shared" si="6"/>
        <v>0</v>
      </c>
    </row>
    <row r="69" spans="1:11">
      <c r="A69" s="9">
        <v>67</v>
      </c>
      <c r="B69" s="1">
        <v>1</v>
      </c>
      <c r="C69" s="1" t="str">
        <f>VLOOKUP(B69,天赋!$A$3:$B$13,2,0)</f>
        <v>攻击</v>
      </c>
      <c r="D69" s="4">
        <f t="shared" si="3"/>
        <v>200901</v>
      </c>
      <c r="E69" s="4" t="str">
        <f>VLOOKUP(D69,技能!$A$3:$B$13,2,0)</f>
        <v>陨石球</v>
      </c>
      <c r="F69" s="6">
        <v>200501</v>
      </c>
      <c r="G69" s="6" t="str">
        <f>VLOOKUP(F69,技能!$A$3:$B$13,2,0)</f>
        <v>墨水球</v>
      </c>
      <c r="H69" s="9">
        <v>10</v>
      </c>
      <c r="I69" t="str">
        <f t="shared" si="4"/>
        <v>1200901200501</v>
      </c>
      <c r="J69">
        <f t="shared" si="5"/>
        <v>1</v>
      </c>
      <c r="K69">
        <f t="shared" si="6"/>
        <v>0</v>
      </c>
    </row>
    <row r="70" spans="1:11">
      <c r="A70" s="9">
        <v>68</v>
      </c>
      <c r="B70" s="1">
        <v>1</v>
      </c>
      <c r="C70" s="1" t="str">
        <f>VLOOKUP(B70,天赋!$A$3:$B$13,2,0)</f>
        <v>攻击</v>
      </c>
      <c r="D70" s="4">
        <f t="shared" si="3"/>
        <v>200901</v>
      </c>
      <c r="E70" s="4" t="str">
        <f>VLOOKUP(D70,技能!$A$3:$B$13,2,0)</f>
        <v>陨石球</v>
      </c>
      <c r="F70" s="6">
        <v>200601</v>
      </c>
      <c r="G70" s="6" t="str">
        <f>VLOOKUP(F70,技能!$A$3:$B$13,2,0)</f>
        <v>恶魔球</v>
      </c>
      <c r="H70" s="9">
        <v>10</v>
      </c>
      <c r="I70" t="str">
        <f t="shared" si="4"/>
        <v>1200901200601</v>
      </c>
      <c r="J70">
        <f t="shared" si="5"/>
        <v>1</v>
      </c>
      <c r="K70">
        <f t="shared" si="6"/>
        <v>0</v>
      </c>
    </row>
    <row r="71" spans="1:11">
      <c r="A71" s="9">
        <v>69</v>
      </c>
      <c r="B71" s="1">
        <v>1</v>
      </c>
      <c r="C71" s="1" t="str">
        <f>VLOOKUP(B71,天赋!$A$3:$B$13,2,0)</f>
        <v>攻击</v>
      </c>
      <c r="D71" s="4">
        <f t="shared" si="3"/>
        <v>200901</v>
      </c>
      <c r="E71" s="4" t="str">
        <f>VLOOKUP(D71,技能!$A$3:$B$13,2,0)</f>
        <v>陨石球</v>
      </c>
      <c r="F71" s="6">
        <v>200701</v>
      </c>
      <c r="G71" s="6" t="str">
        <f>VLOOKUP(F71,技能!$A$3:$B$13,2,0)</f>
        <v>暴风雪</v>
      </c>
      <c r="H71" s="9">
        <v>10</v>
      </c>
      <c r="I71" t="str">
        <f t="shared" si="4"/>
        <v>1200901200701</v>
      </c>
      <c r="J71">
        <f t="shared" si="5"/>
        <v>1</v>
      </c>
      <c r="K71">
        <f t="shared" si="6"/>
        <v>0</v>
      </c>
    </row>
    <row r="72" spans="1:11">
      <c r="A72" s="9">
        <v>70</v>
      </c>
      <c r="B72" s="1">
        <v>1</v>
      </c>
      <c r="C72" s="1" t="str">
        <f>VLOOKUP(B72,天赋!$A$3:$B$13,2,0)</f>
        <v>攻击</v>
      </c>
      <c r="D72" s="4">
        <f t="shared" si="3"/>
        <v>200901</v>
      </c>
      <c r="E72" s="4" t="str">
        <f>VLOOKUP(D72,技能!$A$3:$B$13,2,0)</f>
        <v>陨石球</v>
      </c>
      <c r="F72" s="6">
        <v>200801</v>
      </c>
      <c r="G72" s="6" t="str">
        <f>VLOOKUP(F72,技能!$A$3:$B$13,2,0)</f>
        <v>龙卷风</v>
      </c>
      <c r="H72" s="9">
        <v>10</v>
      </c>
      <c r="I72" t="str">
        <f t="shared" si="4"/>
        <v>1200901200801</v>
      </c>
      <c r="J72">
        <f t="shared" si="5"/>
        <v>1</v>
      </c>
      <c r="K72">
        <f t="shared" si="6"/>
        <v>0</v>
      </c>
    </row>
    <row r="73" spans="1:11">
      <c r="A73" s="9">
        <v>71</v>
      </c>
      <c r="B73" s="1">
        <v>1</v>
      </c>
      <c r="C73" s="1" t="str">
        <f>VLOOKUP(B73,天赋!$A$3:$B$13,2,0)</f>
        <v>攻击</v>
      </c>
      <c r="D73" s="4">
        <f t="shared" si="3"/>
        <v>200901</v>
      </c>
      <c r="E73" s="4" t="str">
        <f>VLOOKUP(D73,技能!$A$3:$B$13,2,0)</f>
        <v>陨石球</v>
      </c>
      <c r="F73" s="6">
        <v>201001</v>
      </c>
      <c r="G73" s="6" t="str">
        <f>VLOOKUP(F73,技能!$A$3:$B$13,2,0)</f>
        <v>烈性炸药</v>
      </c>
      <c r="H73" s="9">
        <v>10</v>
      </c>
      <c r="I73" t="str">
        <f t="shared" si="4"/>
        <v>1200901201001</v>
      </c>
      <c r="J73">
        <f t="shared" si="5"/>
        <v>1</v>
      </c>
      <c r="K73">
        <f t="shared" si="6"/>
        <v>0</v>
      </c>
    </row>
    <row r="74" spans="1:11">
      <c r="A74" s="9">
        <v>72</v>
      </c>
      <c r="B74" s="1">
        <v>1</v>
      </c>
      <c r="C74" s="1" t="str">
        <f>VLOOKUP(B74,天赋!$A$3:$B$13,2,0)</f>
        <v>攻击</v>
      </c>
      <c r="D74" s="4">
        <f t="shared" si="3"/>
        <v>200901</v>
      </c>
      <c r="E74" s="4" t="str">
        <f>VLOOKUP(D74,技能!$A$3:$B$13,2,0)</f>
        <v>陨石球</v>
      </c>
      <c r="F74" s="6">
        <v>201101</v>
      </c>
      <c r="G74" s="6" t="str">
        <f>VLOOKUP(F74,技能!$A$3:$B$13,2,0)</f>
        <v>隐身斗篷</v>
      </c>
      <c r="H74" s="9">
        <v>10</v>
      </c>
      <c r="I74" t="str">
        <f t="shared" si="4"/>
        <v>1200901201101</v>
      </c>
      <c r="J74">
        <f t="shared" si="5"/>
        <v>1</v>
      </c>
      <c r="K74">
        <f t="shared" si="6"/>
        <v>0</v>
      </c>
    </row>
    <row r="75" spans="1:11">
      <c r="A75" s="9">
        <v>73</v>
      </c>
      <c r="B75" s="1">
        <v>1</v>
      </c>
      <c r="C75" s="1" t="str">
        <f>VLOOKUP(B75,天赋!$A$3:$B$13,2,0)</f>
        <v>攻击</v>
      </c>
      <c r="D75" s="4">
        <f t="shared" si="3"/>
        <v>201001</v>
      </c>
      <c r="E75" s="4" t="str">
        <f>VLOOKUP(D75,技能!$A$3:$B$13,2,0)</f>
        <v>烈性炸药</v>
      </c>
      <c r="F75" s="6">
        <v>200201</v>
      </c>
      <c r="G75" s="6" t="str">
        <f>VLOOKUP(F75,技能!$A$3:$B$13,2,0)</f>
        <v>冰霜球</v>
      </c>
      <c r="H75" s="9">
        <v>10</v>
      </c>
      <c r="I75" t="str">
        <f t="shared" si="4"/>
        <v>1201001200201</v>
      </c>
      <c r="J75">
        <f t="shared" si="5"/>
        <v>1</v>
      </c>
      <c r="K75">
        <f t="shared" si="6"/>
        <v>0</v>
      </c>
    </row>
    <row r="76" spans="1:11">
      <c r="A76" s="9">
        <v>74</v>
      </c>
      <c r="B76" s="1">
        <v>1</v>
      </c>
      <c r="C76" s="1" t="str">
        <f>VLOOKUP(B76,天赋!$A$3:$B$13,2,0)</f>
        <v>攻击</v>
      </c>
      <c r="D76" s="4">
        <f t="shared" si="3"/>
        <v>201001</v>
      </c>
      <c r="E76" s="4" t="str">
        <f>VLOOKUP(D76,技能!$A$3:$B$13,2,0)</f>
        <v>烈性炸药</v>
      </c>
      <c r="F76" s="6">
        <v>200301</v>
      </c>
      <c r="G76" s="6" t="str">
        <f>VLOOKUP(F76,技能!$A$3:$B$13,2,0)</f>
        <v>雷电球</v>
      </c>
      <c r="H76" s="9">
        <v>10</v>
      </c>
      <c r="I76" t="str">
        <f t="shared" si="4"/>
        <v>1201001200301</v>
      </c>
      <c r="J76">
        <f t="shared" si="5"/>
        <v>1</v>
      </c>
      <c r="K76">
        <f t="shared" si="6"/>
        <v>0</v>
      </c>
    </row>
    <row r="77" spans="1:11">
      <c r="A77" s="9">
        <v>75</v>
      </c>
      <c r="B77" s="1">
        <v>1</v>
      </c>
      <c r="C77" s="1" t="str">
        <f>VLOOKUP(B77,天赋!$A$3:$B$13,2,0)</f>
        <v>攻击</v>
      </c>
      <c r="D77" s="4">
        <f t="shared" ref="D77:D92" si="7">D68+100</f>
        <v>201001</v>
      </c>
      <c r="E77" s="4" t="str">
        <f>VLOOKUP(D77,技能!$A$3:$B$13,2,0)</f>
        <v>烈性炸药</v>
      </c>
      <c r="F77" s="6">
        <v>200401</v>
      </c>
      <c r="G77" s="6" t="str">
        <f>VLOOKUP(F77,技能!$A$3:$B$13,2,0)</f>
        <v>大雪球</v>
      </c>
      <c r="H77" s="9">
        <v>10</v>
      </c>
      <c r="I77" t="str">
        <f t="shared" si="4"/>
        <v>1201001200401</v>
      </c>
      <c r="J77">
        <f t="shared" si="5"/>
        <v>1</v>
      </c>
      <c r="K77">
        <f t="shared" si="6"/>
        <v>0</v>
      </c>
    </row>
    <row r="78" spans="1:11">
      <c r="A78" s="9">
        <v>76</v>
      </c>
      <c r="B78" s="1">
        <v>1</v>
      </c>
      <c r="C78" s="1" t="str">
        <f>VLOOKUP(B78,天赋!$A$3:$B$13,2,0)</f>
        <v>攻击</v>
      </c>
      <c r="D78" s="4">
        <f t="shared" si="7"/>
        <v>201001</v>
      </c>
      <c r="E78" s="4" t="str">
        <f>VLOOKUP(D78,技能!$A$3:$B$13,2,0)</f>
        <v>烈性炸药</v>
      </c>
      <c r="F78" s="6">
        <v>200501</v>
      </c>
      <c r="G78" s="6" t="str">
        <f>VLOOKUP(F78,技能!$A$3:$B$13,2,0)</f>
        <v>墨水球</v>
      </c>
      <c r="H78" s="9">
        <v>10</v>
      </c>
      <c r="I78" t="str">
        <f t="shared" si="4"/>
        <v>1201001200501</v>
      </c>
      <c r="J78">
        <f t="shared" si="5"/>
        <v>1</v>
      </c>
      <c r="K78">
        <f t="shared" si="6"/>
        <v>0</v>
      </c>
    </row>
    <row r="79" spans="1:11">
      <c r="A79" s="9">
        <v>77</v>
      </c>
      <c r="B79" s="1">
        <v>1</v>
      </c>
      <c r="C79" s="1" t="str">
        <f>VLOOKUP(B79,天赋!$A$3:$B$13,2,0)</f>
        <v>攻击</v>
      </c>
      <c r="D79" s="4">
        <f t="shared" si="7"/>
        <v>201001</v>
      </c>
      <c r="E79" s="4" t="str">
        <f>VLOOKUP(D79,技能!$A$3:$B$13,2,0)</f>
        <v>烈性炸药</v>
      </c>
      <c r="F79" s="6">
        <v>200601</v>
      </c>
      <c r="G79" s="6" t="str">
        <f>VLOOKUP(F79,技能!$A$3:$B$13,2,0)</f>
        <v>恶魔球</v>
      </c>
      <c r="H79" s="9">
        <v>10</v>
      </c>
      <c r="I79" t="str">
        <f t="shared" si="4"/>
        <v>1201001200601</v>
      </c>
      <c r="J79">
        <f t="shared" si="5"/>
        <v>1</v>
      </c>
      <c r="K79">
        <f t="shared" si="6"/>
        <v>0</v>
      </c>
    </row>
    <row r="80" spans="1:11">
      <c r="A80" s="9">
        <v>78</v>
      </c>
      <c r="B80" s="1">
        <v>1</v>
      </c>
      <c r="C80" s="1" t="str">
        <f>VLOOKUP(B80,天赋!$A$3:$B$13,2,0)</f>
        <v>攻击</v>
      </c>
      <c r="D80" s="4">
        <f t="shared" si="7"/>
        <v>201001</v>
      </c>
      <c r="E80" s="4" t="str">
        <f>VLOOKUP(D80,技能!$A$3:$B$13,2,0)</f>
        <v>烈性炸药</v>
      </c>
      <c r="F80" s="6">
        <v>200701</v>
      </c>
      <c r="G80" s="6" t="str">
        <f>VLOOKUP(F80,技能!$A$3:$B$13,2,0)</f>
        <v>暴风雪</v>
      </c>
      <c r="H80" s="9">
        <v>10</v>
      </c>
      <c r="I80" t="str">
        <f t="shared" si="4"/>
        <v>1201001200701</v>
      </c>
      <c r="J80">
        <f t="shared" si="5"/>
        <v>1</v>
      </c>
      <c r="K80">
        <f t="shared" si="6"/>
        <v>0</v>
      </c>
    </row>
    <row r="81" spans="1:11">
      <c r="A81" s="9">
        <v>79</v>
      </c>
      <c r="B81" s="1">
        <v>1</v>
      </c>
      <c r="C81" s="1" t="str">
        <f>VLOOKUP(B81,天赋!$A$3:$B$13,2,0)</f>
        <v>攻击</v>
      </c>
      <c r="D81" s="4">
        <f t="shared" si="7"/>
        <v>201001</v>
      </c>
      <c r="E81" s="4" t="str">
        <f>VLOOKUP(D81,技能!$A$3:$B$13,2,0)</f>
        <v>烈性炸药</v>
      </c>
      <c r="F81" s="6">
        <v>200801</v>
      </c>
      <c r="G81" s="6" t="str">
        <f>VLOOKUP(F81,技能!$A$3:$B$13,2,0)</f>
        <v>龙卷风</v>
      </c>
      <c r="H81" s="9">
        <v>10</v>
      </c>
      <c r="I81" t="str">
        <f t="shared" si="4"/>
        <v>1201001200801</v>
      </c>
      <c r="J81">
        <f t="shared" si="5"/>
        <v>1</v>
      </c>
      <c r="K81">
        <f t="shared" si="6"/>
        <v>0</v>
      </c>
    </row>
    <row r="82" spans="1:11">
      <c r="A82" s="9">
        <v>80</v>
      </c>
      <c r="B82" s="1">
        <v>1</v>
      </c>
      <c r="C82" s="1" t="str">
        <f>VLOOKUP(B82,天赋!$A$3:$B$13,2,0)</f>
        <v>攻击</v>
      </c>
      <c r="D82" s="4">
        <f t="shared" si="7"/>
        <v>201001</v>
      </c>
      <c r="E82" s="4" t="str">
        <f>VLOOKUP(D82,技能!$A$3:$B$13,2,0)</f>
        <v>烈性炸药</v>
      </c>
      <c r="F82" s="6">
        <v>200901</v>
      </c>
      <c r="G82" s="6" t="str">
        <f>VLOOKUP(F82,技能!$A$3:$B$13,2,0)</f>
        <v>陨石球</v>
      </c>
      <c r="H82" s="9">
        <v>10</v>
      </c>
      <c r="I82" t="str">
        <f t="shared" si="4"/>
        <v>1201001200901</v>
      </c>
      <c r="J82">
        <f t="shared" si="5"/>
        <v>1</v>
      </c>
      <c r="K82">
        <f t="shared" si="6"/>
        <v>0</v>
      </c>
    </row>
    <row r="83" spans="1:11">
      <c r="A83" s="9">
        <v>81</v>
      </c>
      <c r="B83" s="1">
        <v>1</v>
      </c>
      <c r="C83" s="1" t="str">
        <f>VLOOKUP(B83,天赋!$A$3:$B$13,2,0)</f>
        <v>攻击</v>
      </c>
      <c r="D83" s="4">
        <f t="shared" si="7"/>
        <v>201001</v>
      </c>
      <c r="E83" s="4" t="str">
        <f>VLOOKUP(D83,技能!$A$3:$B$13,2,0)</f>
        <v>烈性炸药</v>
      </c>
      <c r="F83" s="6">
        <v>201101</v>
      </c>
      <c r="G83" s="6" t="str">
        <f>VLOOKUP(F83,技能!$A$3:$B$13,2,0)</f>
        <v>隐身斗篷</v>
      </c>
      <c r="H83" s="9">
        <v>10</v>
      </c>
      <c r="I83" t="str">
        <f t="shared" si="4"/>
        <v>1201001201101</v>
      </c>
      <c r="J83">
        <f t="shared" si="5"/>
        <v>1</v>
      </c>
      <c r="K83">
        <f t="shared" si="6"/>
        <v>0</v>
      </c>
    </row>
    <row r="84" spans="1:11">
      <c r="A84" s="9">
        <v>82</v>
      </c>
      <c r="B84" s="1">
        <v>1</v>
      </c>
      <c r="C84" s="1" t="str">
        <f>VLOOKUP(B84,天赋!$A$3:$B$13,2,0)</f>
        <v>攻击</v>
      </c>
      <c r="D84" s="4">
        <f t="shared" si="7"/>
        <v>201101</v>
      </c>
      <c r="E84" s="4" t="str">
        <f>VLOOKUP(D84,技能!$A$3:$B$13,2,0)</f>
        <v>隐身斗篷</v>
      </c>
      <c r="F84" s="6">
        <v>200201</v>
      </c>
      <c r="G84" s="6" t="str">
        <f>VLOOKUP(F84,技能!$A$3:$B$13,2,0)</f>
        <v>冰霜球</v>
      </c>
      <c r="H84" s="9">
        <v>10</v>
      </c>
      <c r="I84" t="str">
        <f t="shared" si="4"/>
        <v>1201101200201</v>
      </c>
      <c r="J84">
        <f t="shared" si="5"/>
        <v>1</v>
      </c>
      <c r="K84">
        <f t="shared" si="6"/>
        <v>0</v>
      </c>
    </row>
    <row r="85" spans="1:11">
      <c r="A85" s="9">
        <v>83</v>
      </c>
      <c r="B85" s="1">
        <v>1</v>
      </c>
      <c r="C85" s="1" t="str">
        <f>VLOOKUP(B85,天赋!$A$3:$B$13,2,0)</f>
        <v>攻击</v>
      </c>
      <c r="D85" s="4">
        <f t="shared" si="7"/>
        <v>201101</v>
      </c>
      <c r="E85" s="4" t="str">
        <f>VLOOKUP(D85,技能!$A$3:$B$13,2,0)</f>
        <v>隐身斗篷</v>
      </c>
      <c r="F85" s="6">
        <v>200301</v>
      </c>
      <c r="G85" s="6" t="str">
        <f>VLOOKUP(F85,技能!$A$3:$B$13,2,0)</f>
        <v>雷电球</v>
      </c>
      <c r="H85" s="9">
        <v>10</v>
      </c>
      <c r="I85" t="str">
        <f t="shared" si="4"/>
        <v>1201101200301</v>
      </c>
      <c r="J85">
        <f t="shared" si="5"/>
        <v>1</v>
      </c>
      <c r="K85">
        <f t="shared" si="6"/>
        <v>0</v>
      </c>
    </row>
    <row r="86" spans="1:11">
      <c r="A86" s="9">
        <v>84</v>
      </c>
      <c r="B86" s="1">
        <v>1</v>
      </c>
      <c r="C86" s="1" t="str">
        <f>VLOOKUP(B86,天赋!$A$3:$B$13,2,0)</f>
        <v>攻击</v>
      </c>
      <c r="D86" s="4">
        <f t="shared" si="7"/>
        <v>201101</v>
      </c>
      <c r="E86" s="4" t="str">
        <f>VLOOKUP(D86,技能!$A$3:$B$13,2,0)</f>
        <v>隐身斗篷</v>
      </c>
      <c r="F86" s="6">
        <v>200401</v>
      </c>
      <c r="G86" s="6" t="str">
        <f>VLOOKUP(F86,技能!$A$3:$B$13,2,0)</f>
        <v>大雪球</v>
      </c>
      <c r="H86" s="9">
        <v>10</v>
      </c>
      <c r="I86" t="str">
        <f t="shared" si="4"/>
        <v>1201101200401</v>
      </c>
      <c r="J86">
        <f t="shared" si="5"/>
        <v>1</v>
      </c>
      <c r="K86">
        <f t="shared" si="6"/>
        <v>0</v>
      </c>
    </row>
    <row r="87" spans="1:11">
      <c r="A87" s="9">
        <v>85</v>
      </c>
      <c r="B87" s="1">
        <v>1</v>
      </c>
      <c r="C87" s="1" t="str">
        <f>VLOOKUP(B87,天赋!$A$3:$B$13,2,0)</f>
        <v>攻击</v>
      </c>
      <c r="D87" s="4">
        <f t="shared" si="7"/>
        <v>201101</v>
      </c>
      <c r="E87" s="4" t="str">
        <f>VLOOKUP(D87,技能!$A$3:$B$13,2,0)</f>
        <v>隐身斗篷</v>
      </c>
      <c r="F87" s="6">
        <v>200501</v>
      </c>
      <c r="G87" s="6" t="str">
        <f>VLOOKUP(F87,技能!$A$3:$B$13,2,0)</f>
        <v>墨水球</v>
      </c>
      <c r="H87" s="9">
        <v>10</v>
      </c>
      <c r="I87" t="str">
        <f t="shared" si="4"/>
        <v>1201101200501</v>
      </c>
      <c r="J87">
        <f t="shared" si="5"/>
        <v>1</v>
      </c>
      <c r="K87">
        <f t="shared" si="6"/>
        <v>0</v>
      </c>
    </row>
    <row r="88" spans="1:11">
      <c r="A88" s="9">
        <v>86</v>
      </c>
      <c r="B88" s="1">
        <v>1</v>
      </c>
      <c r="C88" s="1" t="str">
        <f>VLOOKUP(B88,天赋!$A$3:$B$13,2,0)</f>
        <v>攻击</v>
      </c>
      <c r="D88" s="4">
        <f t="shared" si="7"/>
        <v>201101</v>
      </c>
      <c r="E88" s="4" t="str">
        <f>VLOOKUP(D88,技能!$A$3:$B$13,2,0)</f>
        <v>隐身斗篷</v>
      </c>
      <c r="F88" s="6">
        <v>200601</v>
      </c>
      <c r="G88" s="6" t="str">
        <f>VLOOKUP(F88,技能!$A$3:$B$13,2,0)</f>
        <v>恶魔球</v>
      </c>
      <c r="H88" s="9">
        <v>10</v>
      </c>
      <c r="I88" t="str">
        <f t="shared" si="4"/>
        <v>1201101200601</v>
      </c>
      <c r="J88">
        <f t="shared" si="5"/>
        <v>1</v>
      </c>
      <c r="K88">
        <f t="shared" si="6"/>
        <v>0</v>
      </c>
    </row>
    <row r="89" spans="1:11">
      <c r="A89" s="9">
        <v>87</v>
      </c>
      <c r="B89" s="1">
        <v>1</v>
      </c>
      <c r="C89" s="1" t="str">
        <f>VLOOKUP(B89,天赋!$A$3:$B$13,2,0)</f>
        <v>攻击</v>
      </c>
      <c r="D89" s="4">
        <f t="shared" si="7"/>
        <v>201101</v>
      </c>
      <c r="E89" s="4" t="str">
        <f>VLOOKUP(D89,技能!$A$3:$B$13,2,0)</f>
        <v>隐身斗篷</v>
      </c>
      <c r="F89" s="6">
        <v>200701</v>
      </c>
      <c r="G89" s="6" t="str">
        <f>VLOOKUP(F89,技能!$A$3:$B$13,2,0)</f>
        <v>暴风雪</v>
      </c>
      <c r="H89" s="9">
        <v>10</v>
      </c>
      <c r="I89" t="str">
        <f t="shared" si="4"/>
        <v>1201101200701</v>
      </c>
      <c r="J89">
        <f t="shared" si="5"/>
        <v>1</v>
      </c>
      <c r="K89">
        <f t="shared" si="6"/>
        <v>0</v>
      </c>
    </row>
    <row r="90" spans="1:11">
      <c r="A90" s="9">
        <v>88</v>
      </c>
      <c r="B90" s="1">
        <v>1</v>
      </c>
      <c r="C90" s="1" t="str">
        <f>VLOOKUP(B90,天赋!$A$3:$B$13,2,0)</f>
        <v>攻击</v>
      </c>
      <c r="D90" s="4">
        <f t="shared" si="7"/>
        <v>201101</v>
      </c>
      <c r="E90" s="4" t="str">
        <f>VLOOKUP(D90,技能!$A$3:$B$13,2,0)</f>
        <v>隐身斗篷</v>
      </c>
      <c r="F90" s="6">
        <v>200801</v>
      </c>
      <c r="G90" s="6" t="str">
        <f>VLOOKUP(F90,技能!$A$3:$B$13,2,0)</f>
        <v>龙卷风</v>
      </c>
      <c r="H90" s="9">
        <v>10</v>
      </c>
      <c r="I90" t="str">
        <f t="shared" si="4"/>
        <v>1201101200801</v>
      </c>
      <c r="J90">
        <f t="shared" si="5"/>
        <v>1</v>
      </c>
      <c r="K90">
        <f t="shared" si="6"/>
        <v>0</v>
      </c>
    </row>
    <row r="91" spans="1:11">
      <c r="A91" s="9">
        <v>89</v>
      </c>
      <c r="B91" s="1">
        <v>1</v>
      </c>
      <c r="C91" s="1" t="str">
        <f>VLOOKUP(B91,天赋!$A$3:$B$13,2,0)</f>
        <v>攻击</v>
      </c>
      <c r="D91" s="4">
        <f t="shared" si="7"/>
        <v>201101</v>
      </c>
      <c r="E91" s="4" t="str">
        <f>VLOOKUP(D91,技能!$A$3:$B$13,2,0)</f>
        <v>隐身斗篷</v>
      </c>
      <c r="F91" s="6">
        <v>200901</v>
      </c>
      <c r="G91" s="6" t="str">
        <f>VLOOKUP(F91,技能!$A$3:$B$13,2,0)</f>
        <v>陨石球</v>
      </c>
      <c r="H91" s="9">
        <v>10</v>
      </c>
      <c r="I91" t="str">
        <f t="shared" si="4"/>
        <v>1201101200901</v>
      </c>
      <c r="J91">
        <f t="shared" si="5"/>
        <v>1</v>
      </c>
      <c r="K91">
        <f t="shared" si="6"/>
        <v>0</v>
      </c>
    </row>
    <row r="92" spans="1:11">
      <c r="A92" s="9">
        <v>90</v>
      </c>
      <c r="B92" s="1">
        <v>1</v>
      </c>
      <c r="C92" s="1" t="str">
        <f>VLOOKUP(B92,天赋!$A$3:$B$13,2,0)</f>
        <v>攻击</v>
      </c>
      <c r="D92" s="4">
        <f t="shared" si="7"/>
        <v>201101</v>
      </c>
      <c r="E92" s="4" t="str">
        <f>VLOOKUP(D92,技能!$A$3:$B$13,2,0)</f>
        <v>隐身斗篷</v>
      </c>
      <c r="F92" s="6">
        <v>201001</v>
      </c>
      <c r="G92" s="6" t="str">
        <f>VLOOKUP(F92,技能!$A$3:$B$13,2,0)</f>
        <v>烈性炸药</v>
      </c>
      <c r="H92" s="9">
        <v>10</v>
      </c>
      <c r="I92" t="str">
        <f t="shared" si="4"/>
        <v>1201101201001</v>
      </c>
      <c r="J92">
        <f t="shared" si="5"/>
        <v>1</v>
      </c>
      <c r="K92">
        <f t="shared" si="6"/>
        <v>0</v>
      </c>
    </row>
    <row r="93" spans="1:11">
      <c r="A93" s="9">
        <v>91</v>
      </c>
      <c r="B93" s="1">
        <f t="shared" ref="B93:B156" si="8">B3+1</f>
        <v>2</v>
      </c>
      <c r="C93" s="1" t="str">
        <f>VLOOKUP(B93,天赋!$A$3:$B$13,2,0)</f>
        <v>生命</v>
      </c>
      <c r="D93" s="4">
        <v>200201</v>
      </c>
      <c r="E93" s="4" t="str">
        <f>VLOOKUP(D93,技能!$A$3:$B$13,2,0)</f>
        <v>冰霜球</v>
      </c>
      <c r="F93" s="6">
        <v>200301</v>
      </c>
      <c r="G93" s="6" t="str">
        <f>VLOOKUP(F93,技能!$A$3:$B$13,2,0)</f>
        <v>雷电球</v>
      </c>
      <c r="H93" s="9">
        <v>10</v>
      </c>
      <c r="I93" t="str">
        <f t="shared" si="4"/>
        <v>2200201200301</v>
      </c>
      <c r="J93">
        <f t="shared" si="5"/>
        <v>1</v>
      </c>
      <c r="K93">
        <f t="shared" si="6"/>
        <v>0</v>
      </c>
    </row>
    <row r="94" spans="1:11">
      <c r="A94" s="9">
        <v>92</v>
      </c>
      <c r="B94" s="1">
        <f t="shared" si="8"/>
        <v>2</v>
      </c>
      <c r="C94" s="1" t="str">
        <f>VLOOKUP(B94,天赋!$A$3:$B$13,2,0)</f>
        <v>生命</v>
      </c>
      <c r="D94" s="4">
        <v>200201</v>
      </c>
      <c r="E94" s="4" t="str">
        <f>VLOOKUP(D94,技能!$A$3:$B$13,2,0)</f>
        <v>冰霜球</v>
      </c>
      <c r="F94" s="6">
        <v>200401</v>
      </c>
      <c r="G94" s="6" t="str">
        <f>VLOOKUP(F94,技能!$A$3:$B$13,2,0)</f>
        <v>大雪球</v>
      </c>
      <c r="H94" s="9">
        <v>10</v>
      </c>
      <c r="I94" t="str">
        <f t="shared" si="4"/>
        <v>2200201200401</v>
      </c>
      <c r="J94">
        <f t="shared" si="5"/>
        <v>1</v>
      </c>
      <c r="K94">
        <f t="shared" si="6"/>
        <v>0</v>
      </c>
    </row>
    <row r="95" spans="1:11">
      <c r="A95" s="9">
        <v>93</v>
      </c>
      <c r="B95" s="1">
        <f t="shared" si="8"/>
        <v>2</v>
      </c>
      <c r="C95" s="1" t="str">
        <f>VLOOKUP(B95,天赋!$A$3:$B$13,2,0)</f>
        <v>生命</v>
      </c>
      <c r="D95" s="4">
        <v>200201</v>
      </c>
      <c r="E95" s="4" t="str">
        <f>VLOOKUP(D95,技能!$A$3:$B$13,2,0)</f>
        <v>冰霜球</v>
      </c>
      <c r="F95" s="6">
        <v>200501</v>
      </c>
      <c r="G95" s="6" t="str">
        <f>VLOOKUP(F95,技能!$A$3:$B$13,2,0)</f>
        <v>墨水球</v>
      </c>
      <c r="H95" s="9">
        <v>10</v>
      </c>
      <c r="I95" t="str">
        <f t="shared" si="4"/>
        <v>2200201200501</v>
      </c>
      <c r="J95">
        <f t="shared" si="5"/>
        <v>1</v>
      </c>
      <c r="K95">
        <f t="shared" si="6"/>
        <v>0</v>
      </c>
    </row>
    <row r="96" spans="1:11">
      <c r="A96" s="9">
        <v>94</v>
      </c>
      <c r="B96" s="1">
        <f t="shared" si="8"/>
        <v>2</v>
      </c>
      <c r="C96" s="1" t="str">
        <f>VLOOKUP(B96,天赋!$A$3:$B$13,2,0)</f>
        <v>生命</v>
      </c>
      <c r="D96" s="4">
        <v>200201</v>
      </c>
      <c r="E96" s="4" t="str">
        <f>VLOOKUP(D96,技能!$A$3:$B$13,2,0)</f>
        <v>冰霜球</v>
      </c>
      <c r="F96" s="6">
        <v>200601</v>
      </c>
      <c r="G96" s="6" t="str">
        <f>VLOOKUP(F96,技能!$A$3:$B$13,2,0)</f>
        <v>恶魔球</v>
      </c>
      <c r="H96" s="9">
        <v>10</v>
      </c>
      <c r="I96" t="str">
        <f t="shared" si="4"/>
        <v>2200201200601</v>
      </c>
      <c r="J96">
        <f t="shared" si="5"/>
        <v>1</v>
      </c>
      <c r="K96">
        <f t="shared" si="6"/>
        <v>0</v>
      </c>
    </row>
    <row r="97" spans="1:11">
      <c r="A97" s="9">
        <v>95</v>
      </c>
      <c r="B97" s="1">
        <f t="shared" si="8"/>
        <v>2</v>
      </c>
      <c r="C97" s="1" t="str">
        <f>VLOOKUP(B97,天赋!$A$3:$B$13,2,0)</f>
        <v>生命</v>
      </c>
      <c r="D97" s="4">
        <v>200201</v>
      </c>
      <c r="E97" s="4" t="str">
        <f>VLOOKUP(D97,技能!$A$3:$B$13,2,0)</f>
        <v>冰霜球</v>
      </c>
      <c r="F97" s="6">
        <v>200701</v>
      </c>
      <c r="G97" s="6" t="str">
        <f>VLOOKUP(F97,技能!$A$3:$B$13,2,0)</f>
        <v>暴风雪</v>
      </c>
      <c r="H97" s="9">
        <v>10</v>
      </c>
      <c r="I97" t="str">
        <f t="shared" si="4"/>
        <v>2200201200701</v>
      </c>
      <c r="J97">
        <f t="shared" si="5"/>
        <v>1</v>
      </c>
      <c r="K97">
        <f t="shared" si="6"/>
        <v>0</v>
      </c>
    </row>
    <row r="98" spans="1:11">
      <c r="A98" s="9">
        <v>96</v>
      </c>
      <c r="B98" s="1">
        <f t="shared" si="8"/>
        <v>2</v>
      </c>
      <c r="C98" s="1" t="str">
        <f>VLOOKUP(B98,天赋!$A$3:$B$13,2,0)</f>
        <v>生命</v>
      </c>
      <c r="D98" s="4">
        <v>200201</v>
      </c>
      <c r="E98" s="4" t="str">
        <f>VLOOKUP(D98,技能!$A$3:$B$13,2,0)</f>
        <v>冰霜球</v>
      </c>
      <c r="F98" s="6">
        <v>200801</v>
      </c>
      <c r="G98" s="6" t="str">
        <f>VLOOKUP(F98,技能!$A$3:$B$13,2,0)</f>
        <v>龙卷风</v>
      </c>
      <c r="H98" s="9">
        <v>10</v>
      </c>
      <c r="I98" t="str">
        <f t="shared" si="4"/>
        <v>2200201200801</v>
      </c>
      <c r="J98">
        <f t="shared" si="5"/>
        <v>1</v>
      </c>
      <c r="K98">
        <f t="shared" si="6"/>
        <v>0</v>
      </c>
    </row>
    <row r="99" spans="1:11">
      <c r="A99" s="9">
        <v>97</v>
      </c>
      <c r="B99" s="1">
        <f t="shared" si="8"/>
        <v>2</v>
      </c>
      <c r="C99" s="1" t="str">
        <f>VLOOKUP(B99,天赋!$A$3:$B$13,2,0)</f>
        <v>生命</v>
      </c>
      <c r="D99" s="4">
        <v>200201</v>
      </c>
      <c r="E99" s="4" t="str">
        <f>VLOOKUP(D99,技能!$A$3:$B$13,2,0)</f>
        <v>冰霜球</v>
      </c>
      <c r="F99" s="6">
        <v>200901</v>
      </c>
      <c r="G99" s="6" t="str">
        <f>VLOOKUP(F99,技能!$A$3:$B$13,2,0)</f>
        <v>陨石球</v>
      </c>
      <c r="H99" s="9">
        <v>10</v>
      </c>
      <c r="I99" t="str">
        <f t="shared" si="4"/>
        <v>2200201200901</v>
      </c>
      <c r="J99">
        <f t="shared" si="5"/>
        <v>1</v>
      </c>
      <c r="K99">
        <f t="shared" si="6"/>
        <v>0</v>
      </c>
    </row>
    <row r="100" spans="1:11">
      <c r="A100" s="9">
        <v>98</v>
      </c>
      <c r="B100" s="1">
        <f t="shared" si="8"/>
        <v>2</v>
      </c>
      <c r="C100" s="1" t="str">
        <f>VLOOKUP(B100,天赋!$A$3:$B$13,2,0)</f>
        <v>生命</v>
      </c>
      <c r="D100" s="4">
        <v>200201</v>
      </c>
      <c r="E100" s="4" t="str">
        <f>VLOOKUP(D100,技能!$A$3:$B$13,2,0)</f>
        <v>冰霜球</v>
      </c>
      <c r="F100" s="6">
        <v>201001</v>
      </c>
      <c r="G100" s="6" t="str">
        <f>VLOOKUP(F100,技能!$A$3:$B$13,2,0)</f>
        <v>烈性炸药</v>
      </c>
      <c r="H100" s="9">
        <v>10</v>
      </c>
      <c r="I100" t="str">
        <f t="shared" si="4"/>
        <v>2200201201001</v>
      </c>
      <c r="J100">
        <f t="shared" si="5"/>
        <v>1</v>
      </c>
      <c r="K100">
        <f t="shared" si="6"/>
        <v>0</v>
      </c>
    </row>
    <row r="101" spans="1:11">
      <c r="A101" s="9">
        <v>99</v>
      </c>
      <c r="B101" s="1">
        <f t="shared" si="8"/>
        <v>2</v>
      </c>
      <c r="C101" s="1" t="str">
        <f>VLOOKUP(B101,天赋!$A$3:$B$13,2,0)</f>
        <v>生命</v>
      </c>
      <c r="D101" s="4">
        <v>200201</v>
      </c>
      <c r="E101" s="4" t="str">
        <f>VLOOKUP(D101,技能!$A$3:$B$13,2,0)</f>
        <v>冰霜球</v>
      </c>
      <c r="F101" s="6">
        <v>201101</v>
      </c>
      <c r="G101" s="6" t="str">
        <f>VLOOKUP(F101,技能!$A$3:$B$13,2,0)</f>
        <v>隐身斗篷</v>
      </c>
      <c r="H101" s="9">
        <v>10</v>
      </c>
      <c r="I101" t="str">
        <f t="shared" si="4"/>
        <v>2200201201101</v>
      </c>
      <c r="J101">
        <f t="shared" si="5"/>
        <v>1</v>
      </c>
      <c r="K101">
        <f t="shared" si="6"/>
        <v>0</v>
      </c>
    </row>
    <row r="102" spans="1:11">
      <c r="A102" s="9">
        <v>100</v>
      </c>
      <c r="B102" s="1">
        <f t="shared" si="8"/>
        <v>2</v>
      </c>
      <c r="C102" s="1" t="str">
        <f>VLOOKUP(B102,天赋!$A$3:$B$13,2,0)</f>
        <v>生命</v>
      </c>
      <c r="D102" s="4">
        <f>D93+100</f>
        <v>200301</v>
      </c>
      <c r="E102" s="4" t="str">
        <f>VLOOKUP(D102,技能!$A$3:$B$13,2,0)</f>
        <v>雷电球</v>
      </c>
      <c r="F102" s="6">
        <v>200201</v>
      </c>
      <c r="G102" s="6" t="str">
        <f>VLOOKUP(F102,技能!$A$3:$B$13,2,0)</f>
        <v>冰霜球</v>
      </c>
      <c r="H102" s="9">
        <v>10</v>
      </c>
      <c r="I102" t="str">
        <f t="shared" si="4"/>
        <v>2200301200201</v>
      </c>
      <c r="J102">
        <f t="shared" si="5"/>
        <v>1</v>
      </c>
      <c r="K102">
        <f t="shared" si="6"/>
        <v>0</v>
      </c>
    </row>
    <row r="103" spans="1:11">
      <c r="A103" s="9">
        <v>101</v>
      </c>
      <c r="B103" s="1">
        <f t="shared" si="8"/>
        <v>2</v>
      </c>
      <c r="C103" s="1" t="str">
        <f>VLOOKUP(B103,天赋!$A$3:$B$13,2,0)</f>
        <v>生命</v>
      </c>
      <c r="D103" s="4">
        <f t="shared" ref="D103:D166" si="9">D94+100</f>
        <v>200301</v>
      </c>
      <c r="E103" s="4" t="str">
        <f>VLOOKUP(D103,技能!$A$3:$B$13,2,0)</f>
        <v>雷电球</v>
      </c>
      <c r="F103" s="6">
        <v>200401</v>
      </c>
      <c r="G103" s="6" t="str">
        <f>VLOOKUP(F103,技能!$A$3:$B$13,2,0)</f>
        <v>大雪球</v>
      </c>
      <c r="H103" s="9">
        <v>10</v>
      </c>
      <c r="I103" t="str">
        <f t="shared" si="4"/>
        <v>2200301200401</v>
      </c>
      <c r="J103">
        <f t="shared" si="5"/>
        <v>1</v>
      </c>
      <c r="K103">
        <f t="shared" si="6"/>
        <v>0</v>
      </c>
    </row>
    <row r="104" spans="1:11">
      <c r="A104" s="9">
        <v>102</v>
      </c>
      <c r="B104" s="1">
        <f t="shared" si="8"/>
        <v>2</v>
      </c>
      <c r="C104" s="1" t="str">
        <f>VLOOKUP(B104,天赋!$A$3:$B$13,2,0)</f>
        <v>生命</v>
      </c>
      <c r="D104" s="4">
        <f t="shared" si="9"/>
        <v>200301</v>
      </c>
      <c r="E104" s="4" t="str">
        <f>VLOOKUP(D104,技能!$A$3:$B$13,2,0)</f>
        <v>雷电球</v>
      </c>
      <c r="F104" s="6">
        <v>200501</v>
      </c>
      <c r="G104" s="6" t="str">
        <f>VLOOKUP(F104,技能!$A$3:$B$13,2,0)</f>
        <v>墨水球</v>
      </c>
      <c r="H104" s="9">
        <v>10</v>
      </c>
      <c r="I104" t="str">
        <f t="shared" si="4"/>
        <v>2200301200501</v>
      </c>
      <c r="J104">
        <f t="shared" si="5"/>
        <v>1</v>
      </c>
      <c r="K104">
        <f t="shared" si="6"/>
        <v>0</v>
      </c>
    </row>
    <row r="105" spans="1:11">
      <c r="A105" s="9">
        <v>103</v>
      </c>
      <c r="B105" s="1">
        <f t="shared" si="8"/>
        <v>2</v>
      </c>
      <c r="C105" s="1" t="str">
        <f>VLOOKUP(B105,天赋!$A$3:$B$13,2,0)</f>
        <v>生命</v>
      </c>
      <c r="D105" s="4">
        <f t="shared" si="9"/>
        <v>200301</v>
      </c>
      <c r="E105" s="4" t="str">
        <f>VLOOKUP(D105,技能!$A$3:$B$13,2,0)</f>
        <v>雷电球</v>
      </c>
      <c r="F105" s="6">
        <v>200601</v>
      </c>
      <c r="G105" s="6" t="str">
        <f>VLOOKUP(F105,技能!$A$3:$B$13,2,0)</f>
        <v>恶魔球</v>
      </c>
      <c r="H105" s="9">
        <v>10</v>
      </c>
      <c r="I105" t="str">
        <f t="shared" si="4"/>
        <v>2200301200601</v>
      </c>
      <c r="J105">
        <f t="shared" si="5"/>
        <v>1</v>
      </c>
      <c r="K105">
        <f t="shared" si="6"/>
        <v>0</v>
      </c>
    </row>
    <row r="106" spans="1:11">
      <c r="A106" s="9">
        <v>104</v>
      </c>
      <c r="B106" s="1">
        <f t="shared" si="8"/>
        <v>2</v>
      </c>
      <c r="C106" s="1" t="str">
        <f>VLOOKUP(B106,天赋!$A$3:$B$13,2,0)</f>
        <v>生命</v>
      </c>
      <c r="D106" s="4">
        <f t="shared" si="9"/>
        <v>200301</v>
      </c>
      <c r="E106" s="4" t="str">
        <f>VLOOKUP(D106,技能!$A$3:$B$13,2,0)</f>
        <v>雷电球</v>
      </c>
      <c r="F106" s="6">
        <v>200701</v>
      </c>
      <c r="G106" s="6" t="str">
        <f>VLOOKUP(F106,技能!$A$3:$B$13,2,0)</f>
        <v>暴风雪</v>
      </c>
      <c r="H106" s="9">
        <v>10</v>
      </c>
      <c r="I106" t="str">
        <f t="shared" si="4"/>
        <v>2200301200701</v>
      </c>
      <c r="J106">
        <f t="shared" si="5"/>
        <v>1</v>
      </c>
      <c r="K106">
        <f t="shared" si="6"/>
        <v>0</v>
      </c>
    </row>
    <row r="107" spans="1:11">
      <c r="A107" s="9">
        <v>105</v>
      </c>
      <c r="B107" s="1">
        <f t="shared" si="8"/>
        <v>2</v>
      </c>
      <c r="C107" s="1" t="str">
        <f>VLOOKUP(B107,天赋!$A$3:$B$13,2,0)</f>
        <v>生命</v>
      </c>
      <c r="D107" s="4">
        <f t="shared" si="9"/>
        <v>200301</v>
      </c>
      <c r="E107" s="4" t="str">
        <f>VLOOKUP(D107,技能!$A$3:$B$13,2,0)</f>
        <v>雷电球</v>
      </c>
      <c r="F107" s="6">
        <v>200801</v>
      </c>
      <c r="G107" s="6" t="str">
        <f>VLOOKUP(F107,技能!$A$3:$B$13,2,0)</f>
        <v>龙卷风</v>
      </c>
      <c r="H107" s="9">
        <v>10</v>
      </c>
      <c r="I107" t="str">
        <f t="shared" si="4"/>
        <v>2200301200801</v>
      </c>
      <c r="J107">
        <f t="shared" si="5"/>
        <v>1</v>
      </c>
      <c r="K107">
        <f t="shared" si="6"/>
        <v>0</v>
      </c>
    </row>
    <row r="108" spans="1:11">
      <c r="A108" s="9">
        <v>106</v>
      </c>
      <c r="B108" s="1">
        <f t="shared" si="8"/>
        <v>2</v>
      </c>
      <c r="C108" s="1" t="str">
        <f>VLOOKUP(B108,天赋!$A$3:$B$13,2,0)</f>
        <v>生命</v>
      </c>
      <c r="D108" s="4">
        <f t="shared" si="9"/>
        <v>200301</v>
      </c>
      <c r="E108" s="4" t="str">
        <f>VLOOKUP(D108,技能!$A$3:$B$13,2,0)</f>
        <v>雷电球</v>
      </c>
      <c r="F108" s="6">
        <v>200901</v>
      </c>
      <c r="G108" s="6" t="str">
        <f>VLOOKUP(F108,技能!$A$3:$B$13,2,0)</f>
        <v>陨石球</v>
      </c>
      <c r="H108" s="9">
        <v>10</v>
      </c>
      <c r="I108" t="str">
        <f t="shared" si="4"/>
        <v>2200301200901</v>
      </c>
      <c r="J108">
        <f t="shared" si="5"/>
        <v>1</v>
      </c>
      <c r="K108">
        <f t="shared" si="6"/>
        <v>0</v>
      </c>
    </row>
    <row r="109" spans="1:11">
      <c r="A109" s="9">
        <v>107</v>
      </c>
      <c r="B109" s="1">
        <f t="shared" si="8"/>
        <v>2</v>
      </c>
      <c r="C109" s="1" t="str">
        <f>VLOOKUP(B109,天赋!$A$3:$B$13,2,0)</f>
        <v>生命</v>
      </c>
      <c r="D109" s="4">
        <f t="shared" si="9"/>
        <v>200301</v>
      </c>
      <c r="E109" s="4" t="str">
        <f>VLOOKUP(D109,技能!$A$3:$B$13,2,0)</f>
        <v>雷电球</v>
      </c>
      <c r="F109" s="6">
        <v>201001</v>
      </c>
      <c r="G109" s="6" t="str">
        <f>VLOOKUP(F109,技能!$A$3:$B$13,2,0)</f>
        <v>烈性炸药</v>
      </c>
      <c r="H109" s="9">
        <v>10</v>
      </c>
      <c r="I109" t="str">
        <f t="shared" si="4"/>
        <v>2200301201001</v>
      </c>
      <c r="J109">
        <f t="shared" si="5"/>
        <v>1</v>
      </c>
      <c r="K109">
        <f t="shared" si="6"/>
        <v>0</v>
      </c>
    </row>
    <row r="110" spans="1:11">
      <c r="A110" s="9">
        <v>108</v>
      </c>
      <c r="B110" s="1">
        <f t="shared" si="8"/>
        <v>2</v>
      </c>
      <c r="C110" s="1" t="str">
        <f>VLOOKUP(B110,天赋!$A$3:$B$13,2,0)</f>
        <v>生命</v>
      </c>
      <c r="D110" s="4">
        <f t="shared" si="9"/>
        <v>200301</v>
      </c>
      <c r="E110" s="4" t="str">
        <f>VLOOKUP(D110,技能!$A$3:$B$13,2,0)</f>
        <v>雷电球</v>
      </c>
      <c r="F110" s="6">
        <v>201101</v>
      </c>
      <c r="G110" s="6" t="str">
        <f>VLOOKUP(F110,技能!$A$3:$B$13,2,0)</f>
        <v>隐身斗篷</v>
      </c>
      <c r="H110" s="9">
        <v>10</v>
      </c>
      <c r="I110" t="str">
        <f t="shared" si="4"/>
        <v>2200301201101</v>
      </c>
      <c r="J110">
        <f t="shared" si="5"/>
        <v>1</v>
      </c>
      <c r="K110">
        <f t="shared" si="6"/>
        <v>0</v>
      </c>
    </row>
    <row r="111" spans="1:11">
      <c r="A111" s="9">
        <v>109</v>
      </c>
      <c r="B111" s="1">
        <f t="shared" si="8"/>
        <v>2</v>
      </c>
      <c r="C111" s="1" t="str">
        <f>VLOOKUP(B111,天赋!$A$3:$B$13,2,0)</f>
        <v>生命</v>
      </c>
      <c r="D111" s="4">
        <f t="shared" si="9"/>
        <v>200401</v>
      </c>
      <c r="E111" s="4" t="str">
        <f>VLOOKUP(D111,技能!$A$3:$B$13,2,0)</f>
        <v>大雪球</v>
      </c>
      <c r="F111" s="6">
        <v>200201</v>
      </c>
      <c r="G111" s="6" t="str">
        <f>VLOOKUP(F111,技能!$A$3:$B$13,2,0)</f>
        <v>冰霜球</v>
      </c>
      <c r="H111" s="9">
        <v>10</v>
      </c>
      <c r="I111" t="str">
        <f t="shared" si="4"/>
        <v>2200401200201</v>
      </c>
      <c r="J111">
        <f t="shared" si="5"/>
        <v>1</v>
      </c>
      <c r="K111">
        <f t="shared" si="6"/>
        <v>0</v>
      </c>
    </row>
    <row r="112" spans="1:11">
      <c r="A112" s="9">
        <v>110</v>
      </c>
      <c r="B112" s="1">
        <f t="shared" si="8"/>
        <v>2</v>
      </c>
      <c r="C112" s="1" t="str">
        <f>VLOOKUP(B112,天赋!$A$3:$B$13,2,0)</f>
        <v>生命</v>
      </c>
      <c r="D112" s="4">
        <f t="shared" si="9"/>
        <v>200401</v>
      </c>
      <c r="E112" s="4" t="str">
        <f>VLOOKUP(D112,技能!$A$3:$B$13,2,0)</f>
        <v>大雪球</v>
      </c>
      <c r="F112" s="6">
        <v>200301</v>
      </c>
      <c r="G112" s="6" t="str">
        <f>VLOOKUP(F112,技能!$A$3:$B$13,2,0)</f>
        <v>雷电球</v>
      </c>
      <c r="H112" s="9">
        <v>10</v>
      </c>
      <c r="I112" t="str">
        <f t="shared" si="4"/>
        <v>2200401200301</v>
      </c>
      <c r="J112">
        <f t="shared" si="5"/>
        <v>1</v>
      </c>
      <c r="K112">
        <f t="shared" si="6"/>
        <v>0</v>
      </c>
    </row>
    <row r="113" spans="1:11">
      <c r="A113" s="9">
        <v>111</v>
      </c>
      <c r="B113" s="1">
        <f t="shared" si="8"/>
        <v>2</v>
      </c>
      <c r="C113" s="1" t="str">
        <f>VLOOKUP(B113,天赋!$A$3:$B$13,2,0)</f>
        <v>生命</v>
      </c>
      <c r="D113" s="4">
        <f t="shared" si="9"/>
        <v>200401</v>
      </c>
      <c r="E113" s="4" t="str">
        <f>VLOOKUP(D113,技能!$A$3:$B$13,2,0)</f>
        <v>大雪球</v>
      </c>
      <c r="F113" s="6">
        <v>200501</v>
      </c>
      <c r="G113" s="6" t="str">
        <f>VLOOKUP(F113,技能!$A$3:$B$13,2,0)</f>
        <v>墨水球</v>
      </c>
      <c r="H113" s="9">
        <v>10</v>
      </c>
      <c r="I113" t="str">
        <f t="shared" si="4"/>
        <v>2200401200501</v>
      </c>
      <c r="J113">
        <f t="shared" si="5"/>
        <v>1</v>
      </c>
      <c r="K113">
        <f t="shared" si="6"/>
        <v>0</v>
      </c>
    </row>
    <row r="114" spans="1:11">
      <c r="A114" s="9">
        <v>112</v>
      </c>
      <c r="B114" s="1">
        <f t="shared" si="8"/>
        <v>2</v>
      </c>
      <c r="C114" s="1" t="str">
        <f>VLOOKUP(B114,天赋!$A$3:$B$13,2,0)</f>
        <v>生命</v>
      </c>
      <c r="D114" s="4">
        <f t="shared" si="9"/>
        <v>200401</v>
      </c>
      <c r="E114" s="4" t="str">
        <f>VLOOKUP(D114,技能!$A$3:$B$13,2,0)</f>
        <v>大雪球</v>
      </c>
      <c r="F114" s="6">
        <v>200601</v>
      </c>
      <c r="G114" s="6" t="str">
        <f>VLOOKUP(F114,技能!$A$3:$B$13,2,0)</f>
        <v>恶魔球</v>
      </c>
      <c r="H114" s="9">
        <v>10</v>
      </c>
      <c r="I114" t="str">
        <f t="shared" si="4"/>
        <v>2200401200601</v>
      </c>
      <c r="J114">
        <f t="shared" si="5"/>
        <v>1</v>
      </c>
      <c r="K114">
        <f t="shared" si="6"/>
        <v>0</v>
      </c>
    </row>
    <row r="115" spans="1:11">
      <c r="A115" s="9">
        <v>113</v>
      </c>
      <c r="B115" s="1">
        <f t="shared" si="8"/>
        <v>2</v>
      </c>
      <c r="C115" s="1" t="str">
        <f>VLOOKUP(B115,天赋!$A$3:$B$13,2,0)</f>
        <v>生命</v>
      </c>
      <c r="D115" s="4">
        <f t="shared" si="9"/>
        <v>200401</v>
      </c>
      <c r="E115" s="4" t="str">
        <f>VLOOKUP(D115,技能!$A$3:$B$13,2,0)</f>
        <v>大雪球</v>
      </c>
      <c r="F115" s="6">
        <v>200701</v>
      </c>
      <c r="G115" s="6" t="str">
        <f>VLOOKUP(F115,技能!$A$3:$B$13,2,0)</f>
        <v>暴风雪</v>
      </c>
      <c r="H115" s="9">
        <v>10</v>
      </c>
      <c r="I115" t="str">
        <f t="shared" si="4"/>
        <v>2200401200701</v>
      </c>
      <c r="J115">
        <f t="shared" si="5"/>
        <v>1</v>
      </c>
      <c r="K115">
        <f t="shared" si="6"/>
        <v>0</v>
      </c>
    </row>
    <row r="116" spans="1:11">
      <c r="A116" s="9">
        <v>114</v>
      </c>
      <c r="B116" s="1">
        <f t="shared" si="8"/>
        <v>2</v>
      </c>
      <c r="C116" s="1" t="str">
        <f>VLOOKUP(B116,天赋!$A$3:$B$13,2,0)</f>
        <v>生命</v>
      </c>
      <c r="D116" s="4">
        <f t="shared" si="9"/>
        <v>200401</v>
      </c>
      <c r="E116" s="4" t="str">
        <f>VLOOKUP(D116,技能!$A$3:$B$13,2,0)</f>
        <v>大雪球</v>
      </c>
      <c r="F116" s="6">
        <v>200801</v>
      </c>
      <c r="G116" s="6" t="str">
        <f>VLOOKUP(F116,技能!$A$3:$B$13,2,0)</f>
        <v>龙卷风</v>
      </c>
      <c r="H116" s="9">
        <v>10</v>
      </c>
      <c r="I116" t="str">
        <f t="shared" ref="I116:I173" si="10">B116&amp;D116&amp;F116</f>
        <v>2200401200801</v>
      </c>
      <c r="J116">
        <f t="shared" si="5"/>
        <v>1</v>
      </c>
      <c r="K116">
        <f t="shared" si="6"/>
        <v>0</v>
      </c>
    </row>
    <row r="117" spans="1:11">
      <c r="A117" s="9">
        <v>115</v>
      </c>
      <c r="B117" s="1">
        <f t="shared" si="8"/>
        <v>2</v>
      </c>
      <c r="C117" s="1" t="str">
        <f>VLOOKUP(B117,天赋!$A$3:$B$13,2,0)</f>
        <v>生命</v>
      </c>
      <c r="D117" s="4">
        <f t="shared" si="9"/>
        <v>200401</v>
      </c>
      <c r="E117" s="4" t="str">
        <f>VLOOKUP(D117,技能!$A$3:$B$13,2,0)</f>
        <v>大雪球</v>
      </c>
      <c r="F117" s="6">
        <v>200901</v>
      </c>
      <c r="G117" s="6" t="str">
        <f>VLOOKUP(F117,技能!$A$3:$B$13,2,0)</f>
        <v>陨石球</v>
      </c>
      <c r="H117" s="9">
        <v>10</v>
      </c>
      <c r="I117" t="str">
        <f t="shared" si="10"/>
        <v>2200401200901</v>
      </c>
      <c r="J117">
        <f t="shared" si="5"/>
        <v>1</v>
      </c>
      <c r="K117">
        <f t="shared" si="6"/>
        <v>0</v>
      </c>
    </row>
    <row r="118" spans="1:11">
      <c r="A118" s="9">
        <v>116</v>
      </c>
      <c r="B118" s="1">
        <f t="shared" si="8"/>
        <v>2</v>
      </c>
      <c r="C118" s="1" t="str">
        <f>VLOOKUP(B118,天赋!$A$3:$B$13,2,0)</f>
        <v>生命</v>
      </c>
      <c r="D118" s="4">
        <f t="shared" si="9"/>
        <v>200401</v>
      </c>
      <c r="E118" s="4" t="str">
        <f>VLOOKUP(D118,技能!$A$3:$B$13,2,0)</f>
        <v>大雪球</v>
      </c>
      <c r="F118" s="6">
        <v>201001</v>
      </c>
      <c r="G118" s="6" t="str">
        <f>VLOOKUP(F118,技能!$A$3:$B$13,2,0)</f>
        <v>烈性炸药</v>
      </c>
      <c r="H118" s="9">
        <v>10</v>
      </c>
      <c r="I118" t="str">
        <f t="shared" si="10"/>
        <v>2200401201001</v>
      </c>
      <c r="J118">
        <f t="shared" si="5"/>
        <v>1</v>
      </c>
      <c r="K118">
        <f t="shared" si="6"/>
        <v>0</v>
      </c>
    </row>
    <row r="119" spans="1:11">
      <c r="A119" s="9">
        <v>117</v>
      </c>
      <c r="B119" s="1">
        <f t="shared" si="8"/>
        <v>2</v>
      </c>
      <c r="C119" s="1" t="str">
        <f>VLOOKUP(B119,天赋!$A$3:$B$13,2,0)</f>
        <v>生命</v>
      </c>
      <c r="D119" s="4">
        <f t="shared" si="9"/>
        <v>200401</v>
      </c>
      <c r="E119" s="4" t="str">
        <f>VLOOKUP(D119,技能!$A$3:$B$13,2,0)</f>
        <v>大雪球</v>
      </c>
      <c r="F119" s="6">
        <v>201101</v>
      </c>
      <c r="G119" s="6" t="str">
        <f>VLOOKUP(F119,技能!$A$3:$B$13,2,0)</f>
        <v>隐身斗篷</v>
      </c>
      <c r="H119" s="9">
        <v>10</v>
      </c>
      <c r="I119" t="str">
        <f t="shared" si="10"/>
        <v>2200401201101</v>
      </c>
      <c r="J119">
        <f t="shared" si="5"/>
        <v>1</v>
      </c>
      <c r="K119">
        <f t="shared" si="6"/>
        <v>0</v>
      </c>
    </row>
    <row r="120" spans="1:11">
      <c r="A120" s="9">
        <v>118</v>
      </c>
      <c r="B120" s="1">
        <f t="shared" si="8"/>
        <v>2</v>
      </c>
      <c r="C120" s="1" t="str">
        <f>VLOOKUP(B120,天赋!$A$3:$B$13,2,0)</f>
        <v>生命</v>
      </c>
      <c r="D120" s="4">
        <f t="shared" si="9"/>
        <v>200501</v>
      </c>
      <c r="E120" s="4" t="str">
        <f>VLOOKUP(D120,技能!$A$3:$B$13,2,0)</f>
        <v>墨水球</v>
      </c>
      <c r="F120" s="6">
        <v>200201</v>
      </c>
      <c r="G120" s="6" t="str">
        <f>VLOOKUP(F120,技能!$A$3:$B$13,2,0)</f>
        <v>冰霜球</v>
      </c>
      <c r="H120" s="9">
        <v>10</v>
      </c>
      <c r="I120" t="str">
        <f t="shared" si="10"/>
        <v>2200501200201</v>
      </c>
      <c r="J120">
        <f t="shared" si="5"/>
        <v>1</v>
      </c>
      <c r="K120">
        <f t="shared" si="6"/>
        <v>0</v>
      </c>
    </row>
    <row r="121" spans="1:11">
      <c r="A121" s="9">
        <v>119</v>
      </c>
      <c r="B121" s="1">
        <f t="shared" si="8"/>
        <v>2</v>
      </c>
      <c r="C121" s="1" t="str">
        <f>VLOOKUP(B121,天赋!$A$3:$B$13,2,0)</f>
        <v>生命</v>
      </c>
      <c r="D121" s="4">
        <f t="shared" si="9"/>
        <v>200501</v>
      </c>
      <c r="E121" s="4" t="str">
        <f>VLOOKUP(D121,技能!$A$3:$B$13,2,0)</f>
        <v>墨水球</v>
      </c>
      <c r="F121" s="6">
        <v>200301</v>
      </c>
      <c r="G121" s="6" t="str">
        <f>VLOOKUP(F121,技能!$A$3:$B$13,2,0)</f>
        <v>雷电球</v>
      </c>
      <c r="H121" s="9">
        <v>10</v>
      </c>
      <c r="I121" t="str">
        <f t="shared" si="10"/>
        <v>2200501200301</v>
      </c>
      <c r="J121">
        <f t="shared" si="5"/>
        <v>1</v>
      </c>
      <c r="K121">
        <f t="shared" si="6"/>
        <v>0</v>
      </c>
    </row>
    <row r="122" spans="1:11">
      <c r="A122" s="9">
        <v>120</v>
      </c>
      <c r="B122" s="1">
        <f t="shared" si="8"/>
        <v>2</v>
      </c>
      <c r="C122" s="1" t="str">
        <f>VLOOKUP(B122,天赋!$A$3:$B$13,2,0)</f>
        <v>生命</v>
      </c>
      <c r="D122" s="4">
        <f t="shared" si="9"/>
        <v>200501</v>
      </c>
      <c r="E122" s="4" t="str">
        <f>VLOOKUP(D122,技能!$A$3:$B$13,2,0)</f>
        <v>墨水球</v>
      </c>
      <c r="F122" s="6">
        <v>200401</v>
      </c>
      <c r="G122" s="6" t="str">
        <f>VLOOKUP(F122,技能!$A$3:$B$13,2,0)</f>
        <v>大雪球</v>
      </c>
      <c r="H122" s="9">
        <v>10</v>
      </c>
      <c r="I122" t="str">
        <f t="shared" si="10"/>
        <v>2200501200401</v>
      </c>
      <c r="J122">
        <f t="shared" si="5"/>
        <v>1</v>
      </c>
      <c r="K122">
        <f t="shared" si="6"/>
        <v>0</v>
      </c>
    </row>
    <row r="123" spans="1:11">
      <c r="A123" s="9">
        <v>121</v>
      </c>
      <c r="B123" s="1">
        <f t="shared" si="8"/>
        <v>2</v>
      </c>
      <c r="C123" s="1" t="str">
        <f>VLOOKUP(B123,天赋!$A$3:$B$13,2,0)</f>
        <v>生命</v>
      </c>
      <c r="D123" s="4">
        <f t="shared" si="9"/>
        <v>200501</v>
      </c>
      <c r="E123" s="4" t="str">
        <f>VLOOKUP(D123,技能!$A$3:$B$13,2,0)</f>
        <v>墨水球</v>
      </c>
      <c r="F123" s="6">
        <v>200601</v>
      </c>
      <c r="G123" s="6" t="str">
        <f>VLOOKUP(F123,技能!$A$3:$B$13,2,0)</f>
        <v>恶魔球</v>
      </c>
      <c r="H123" s="9">
        <v>10</v>
      </c>
      <c r="I123" t="str">
        <f t="shared" si="10"/>
        <v>2200501200601</v>
      </c>
      <c r="J123">
        <f t="shared" si="5"/>
        <v>1</v>
      </c>
      <c r="K123">
        <f t="shared" si="6"/>
        <v>0</v>
      </c>
    </row>
    <row r="124" spans="1:11">
      <c r="A124" s="9">
        <v>122</v>
      </c>
      <c r="B124" s="1">
        <f t="shared" si="8"/>
        <v>2</v>
      </c>
      <c r="C124" s="1" t="str">
        <f>VLOOKUP(B124,天赋!$A$3:$B$13,2,0)</f>
        <v>生命</v>
      </c>
      <c r="D124" s="4">
        <f t="shared" si="9"/>
        <v>200501</v>
      </c>
      <c r="E124" s="4" t="str">
        <f>VLOOKUP(D124,技能!$A$3:$B$13,2,0)</f>
        <v>墨水球</v>
      </c>
      <c r="F124" s="6">
        <v>200701</v>
      </c>
      <c r="G124" s="6" t="str">
        <f>VLOOKUP(F124,技能!$A$3:$B$13,2,0)</f>
        <v>暴风雪</v>
      </c>
      <c r="H124" s="9">
        <v>10</v>
      </c>
      <c r="I124" t="str">
        <f t="shared" si="10"/>
        <v>2200501200701</v>
      </c>
      <c r="J124">
        <f t="shared" si="5"/>
        <v>1</v>
      </c>
      <c r="K124">
        <f t="shared" si="6"/>
        <v>0</v>
      </c>
    </row>
    <row r="125" spans="1:11">
      <c r="A125" s="9">
        <v>123</v>
      </c>
      <c r="B125" s="1">
        <f t="shared" si="8"/>
        <v>2</v>
      </c>
      <c r="C125" s="1" t="str">
        <f>VLOOKUP(B125,天赋!$A$3:$B$13,2,0)</f>
        <v>生命</v>
      </c>
      <c r="D125" s="4">
        <f t="shared" si="9"/>
        <v>200501</v>
      </c>
      <c r="E125" s="4" t="str">
        <f>VLOOKUP(D125,技能!$A$3:$B$13,2,0)</f>
        <v>墨水球</v>
      </c>
      <c r="F125" s="6">
        <v>200801</v>
      </c>
      <c r="G125" s="6" t="str">
        <f>VLOOKUP(F125,技能!$A$3:$B$13,2,0)</f>
        <v>龙卷风</v>
      </c>
      <c r="H125" s="9">
        <v>10</v>
      </c>
      <c r="I125" t="str">
        <f t="shared" si="10"/>
        <v>2200501200801</v>
      </c>
      <c r="J125">
        <f t="shared" si="5"/>
        <v>1</v>
      </c>
      <c r="K125">
        <f t="shared" si="6"/>
        <v>0</v>
      </c>
    </row>
    <row r="126" spans="1:11">
      <c r="A126" s="9">
        <v>124</v>
      </c>
      <c r="B126" s="1">
        <f t="shared" si="8"/>
        <v>2</v>
      </c>
      <c r="C126" s="1" t="str">
        <f>VLOOKUP(B126,天赋!$A$3:$B$13,2,0)</f>
        <v>生命</v>
      </c>
      <c r="D126" s="4">
        <f t="shared" si="9"/>
        <v>200501</v>
      </c>
      <c r="E126" s="4" t="str">
        <f>VLOOKUP(D126,技能!$A$3:$B$13,2,0)</f>
        <v>墨水球</v>
      </c>
      <c r="F126" s="6">
        <v>200901</v>
      </c>
      <c r="G126" s="6" t="str">
        <f>VLOOKUP(F126,技能!$A$3:$B$13,2,0)</f>
        <v>陨石球</v>
      </c>
      <c r="H126" s="9">
        <v>10</v>
      </c>
      <c r="I126" t="str">
        <f t="shared" si="10"/>
        <v>2200501200901</v>
      </c>
      <c r="J126">
        <f t="shared" si="5"/>
        <v>1</v>
      </c>
      <c r="K126">
        <f t="shared" si="6"/>
        <v>0</v>
      </c>
    </row>
    <row r="127" spans="1:11">
      <c r="A127" s="9">
        <v>125</v>
      </c>
      <c r="B127" s="1">
        <f t="shared" si="8"/>
        <v>2</v>
      </c>
      <c r="C127" s="1" t="str">
        <f>VLOOKUP(B127,天赋!$A$3:$B$13,2,0)</f>
        <v>生命</v>
      </c>
      <c r="D127" s="4">
        <f t="shared" si="9"/>
        <v>200501</v>
      </c>
      <c r="E127" s="4" t="str">
        <f>VLOOKUP(D127,技能!$A$3:$B$13,2,0)</f>
        <v>墨水球</v>
      </c>
      <c r="F127" s="6">
        <v>201001</v>
      </c>
      <c r="G127" s="6" t="str">
        <f>VLOOKUP(F127,技能!$A$3:$B$13,2,0)</f>
        <v>烈性炸药</v>
      </c>
      <c r="H127" s="9">
        <v>10</v>
      </c>
      <c r="I127" t="str">
        <f t="shared" si="10"/>
        <v>2200501201001</v>
      </c>
      <c r="J127">
        <f t="shared" si="5"/>
        <v>1</v>
      </c>
      <c r="K127">
        <f t="shared" si="6"/>
        <v>0</v>
      </c>
    </row>
    <row r="128" spans="1:11">
      <c r="A128" s="9">
        <v>126</v>
      </c>
      <c r="B128" s="1">
        <f t="shared" si="8"/>
        <v>2</v>
      </c>
      <c r="C128" s="1" t="str">
        <f>VLOOKUP(B128,天赋!$A$3:$B$13,2,0)</f>
        <v>生命</v>
      </c>
      <c r="D128" s="4">
        <f t="shared" si="9"/>
        <v>200501</v>
      </c>
      <c r="E128" s="4" t="str">
        <f>VLOOKUP(D128,技能!$A$3:$B$13,2,0)</f>
        <v>墨水球</v>
      </c>
      <c r="F128" s="6">
        <v>201101</v>
      </c>
      <c r="G128" s="6" t="str">
        <f>VLOOKUP(F128,技能!$A$3:$B$13,2,0)</f>
        <v>隐身斗篷</v>
      </c>
      <c r="H128" s="9">
        <v>10</v>
      </c>
      <c r="I128" t="str">
        <f t="shared" si="10"/>
        <v>2200501201101</v>
      </c>
      <c r="J128">
        <f t="shared" si="5"/>
        <v>1</v>
      </c>
      <c r="K128">
        <f t="shared" si="6"/>
        <v>0</v>
      </c>
    </row>
    <row r="129" spans="1:11">
      <c r="A129" s="9">
        <v>127</v>
      </c>
      <c r="B129" s="1">
        <f t="shared" si="8"/>
        <v>2</v>
      </c>
      <c r="C129" s="1" t="str">
        <f>VLOOKUP(B129,天赋!$A$3:$B$13,2,0)</f>
        <v>生命</v>
      </c>
      <c r="D129" s="4">
        <f t="shared" si="9"/>
        <v>200601</v>
      </c>
      <c r="E129" s="4" t="str">
        <f>VLOOKUP(D129,技能!$A$3:$B$13,2,0)</f>
        <v>恶魔球</v>
      </c>
      <c r="F129" s="6">
        <v>200201</v>
      </c>
      <c r="G129" s="6" t="str">
        <f>VLOOKUP(F129,技能!$A$3:$B$13,2,0)</f>
        <v>冰霜球</v>
      </c>
      <c r="H129" s="9">
        <v>10</v>
      </c>
      <c r="I129" t="str">
        <f t="shared" si="10"/>
        <v>2200601200201</v>
      </c>
      <c r="J129">
        <f t="shared" si="5"/>
        <v>1</v>
      </c>
      <c r="K129">
        <f t="shared" si="6"/>
        <v>0</v>
      </c>
    </row>
    <row r="130" spans="1:11">
      <c r="A130" s="9">
        <v>128</v>
      </c>
      <c r="B130" s="1">
        <f t="shared" si="8"/>
        <v>2</v>
      </c>
      <c r="C130" s="1" t="str">
        <f>VLOOKUP(B130,天赋!$A$3:$B$13,2,0)</f>
        <v>生命</v>
      </c>
      <c r="D130" s="4">
        <f t="shared" si="9"/>
        <v>200601</v>
      </c>
      <c r="E130" s="4" t="str">
        <f>VLOOKUP(D130,技能!$A$3:$B$13,2,0)</f>
        <v>恶魔球</v>
      </c>
      <c r="F130" s="6">
        <v>200301</v>
      </c>
      <c r="G130" s="6" t="str">
        <f>VLOOKUP(F130,技能!$A$3:$B$13,2,0)</f>
        <v>雷电球</v>
      </c>
      <c r="H130" s="9">
        <v>10</v>
      </c>
      <c r="I130" t="str">
        <f t="shared" si="10"/>
        <v>2200601200301</v>
      </c>
      <c r="J130">
        <f t="shared" si="5"/>
        <v>1</v>
      </c>
      <c r="K130">
        <f t="shared" si="6"/>
        <v>0</v>
      </c>
    </row>
    <row r="131" spans="1:11">
      <c r="A131" s="9">
        <v>129</v>
      </c>
      <c r="B131" s="1">
        <f t="shared" si="8"/>
        <v>2</v>
      </c>
      <c r="C131" s="1" t="str">
        <f>VLOOKUP(B131,天赋!$A$3:$B$13,2,0)</f>
        <v>生命</v>
      </c>
      <c r="D131" s="4">
        <f t="shared" si="9"/>
        <v>200601</v>
      </c>
      <c r="E131" s="4" t="str">
        <f>VLOOKUP(D131,技能!$A$3:$B$13,2,0)</f>
        <v>恶魔球</v>
      </c>
      <c r="F131" s="6">
        <v>200401</v>
      </c>
      <c r="G131" s="6" t="str">
        <f>VLOOKUP(F131,技能!$A$3:$B$13,2,0)</f>
        <v>大雪球</v>
      </c>
      <c r="H131" s="9">
        <v>10</v>
      </c>
      <c r="I131" t="str">
        <f t="shared" si="10"/>
        <v>2200601200401</v>
      </c>
      <c r="J131">
        <f t="shared" ref="J131:J194" si="11">COUNTIF($I$3:$I$994,I131)</f>
        <v>1</v>
      </c>
      <c r="K131">
        <f t="shared" ref="K131:K194" si="12">IF(D131=F131,1,0)</f>
        <v>0</v>
      </c>
    </row>
    <row r="132" spans="1:11">
      <c r="A132" s="9">
        <v>130</v>
      </c>
      <c r="B132" s="1">
        <f t="shared" si="8"/>
        <v>2</v>
      </c>
      <c r="C132" s="1" t="str">
        <f>VLOOKUP(B132,天赋!$A$3:$B$13,2,0)</f>
        <v>生命</v>
      </c>
      <c r="D132" s="4">
        <f t="shared" si="9"/>
        <v>200601</v>
      </c>
      <c r="E132" s="4" t="str">
        <f>VLOOKUP(D132,技能!$A$3:$B$13,2,0)</f>
        <v>恶魔球</v>
      </c>
      <c r="F132" s="6">
        <v>200501</v>
      </c>
      <c r="G132" s="6" t="str">
        <f>VLOOKUP(F132,技能!$A$3:$B$13,2,0)</f>
        <v>墨水球</v>
      </c>
      <c r="H132" s="9">
        <v>10</v>
      </c>
      <c r="I132" t="str">
        <f t="shared" si="10"/>
        <v>2200601200501</v>
      </c>
      <c r="J132">
        <f t="shared" si="11"/>
        <v>1</v>
      </c>
      <c r="K132">
        <f t="shared" si="12"/>
        <v>0</v>
      </c>
    </row>
    <row r="133" spans="1:11">
      <c r="A133" s="9">
        <v>131</v>
      </c>
      <c r="B133" s="1">
        <f t="shared" si="8"/>
        <v>2</v>
      </c>
      <c r="C133" s="1" t="str">
        <f>VLOOKUP(B133,天赋!$A$3:$B$13,2,0)</f>
        <v>生命</v>
      </c>
      <c r="D133" s="4">
        <f t="shared" si="9"/>
        <v>200601</v>
      </c>
      <c r="E133" s="4" t="str">
        <f>VLOOKUP(D133,技能!$A$3:$B$13,2,0)</f>
        <v>恶魔球</v>
      </c>
      <c r="F133" s="6">
        <v>200701</v>
      </c>
      <c r="G133" s="6" t="str">
        <f>VLOOKUP(F133,技能!$A$3:$B$13,2,0)</f>
        <v>暴风雪</v>
      </c>
      <c r="H133" s="9">
        <v>10</v>
      </c>
      <c r="I133" t="str">
        <f t="shared" si="10"/>
        <v>2200601200701</v>
      </c>
      <c r="J133">
        <f t="shared" si="11"/>
        <v>1</v>
      </c>
      <c r="K133">
        <f t="shared" si="12"/>
        <v>0</v>
      </c>
    </row>
    <row r="134" spans="1:11">
      <c r="A134" s="9">
        <v>132</v>
      </c>
      <c r="B134" s="1">
        <f t="shared" si="8"/>
        <v>2</v>
      </c>
      <c r="C134" s="1" t="str">
        <f>VLOOKUP(B134,天赋!$A$3:$B$13,2,0)</f>
        <v>生命</v>
      </c>
      <c r="D134" s="4">
        <f t="shared" si="9"/>
        <v>200601</v>
      </c>
      <c r="E134" s="4" t="str">
        <f>VLOOKUP(D134,技能!$A$3:$B$13,2,0)</f>
        <v>恶魔球</v>
      </c>
      <c r="F134" s="6">
        <v>200801</v>
      </c>
      <c r="G134" s="6" t="str">
        <f>VLOOKUP(F134,技能!$A$3:$B$13,2,0)</f>
        <v>龙卷风</v>
      </c>
      <c r="H134" s="9">
        <v>10</v>
      </c>
      <c r="I134" t="str">
        <f t="shared" si="10"/>
        <v>2200601200801</v>
      </c>
      <c r="J134">
        <f t="shared" si="11"/>
        <v>1</v>
      </c>
      <c r="K134">
        <f t="shared" si="12"/>
        <v>0</v>
      </c>
    </row>
    <row r="135" spans="1:11">
      <c r="A135" s="9">
        <v>133</v>
      </c>
      <c r="B135" s="1">
        <f t="shared" si="8"/>
        <v>2</v>
      </c>
      <c r="C135" s="1" t="str">
        <f>VLOOKUP(B135,天赋!$A$3:$B$13,2,0)</f>
        <v>生命</v>
      </c>
      <c r="D135" s="4">
        <f t="shared" si="9"/>
        <v>200601</v>
      </c>
      <c r="E135" s="4" t="str">
        <f>VLOOKUP(D135,技能!$A$3:$B$13,2,0)</f>
        <v>恶魔球</v>
      </c>
      <c r="F135" s="6">
        <v>200901</v>
      </c>
      <c r="G135" s="6" t="str">
        <f>VLOOKUP(F135,技能!$A$3:$B$13,2,0)</f>
        <v>陨石球</v>
      </c>
      <c r="H135" s="9">
        <v>10</v>
      </c>
      <c r="I135" t="str">
        <f t="shared" si="10"/>
        <v>2200601200901</v>
      </c>
      <c r="J135">
        <f t="shared" si="11"/>
        <v>1</v>
      </c>
      <c r="K135">
        <f t="shared" si="12"/>
        <v>0</v>
      </c>
    </row>
    <row r="136" spans="1:11">
      <c r="A136" s="9">
        <v>134</v>
      </c>
      <c r="B136" s="1">
        <f t="shared" si="8"/>
        <v>2</v>
      </c>
      <c r="C136" s="1" t="str">
        <f>VLOOKUP(B136,天赋!$A$3:$B$13,2,0)</f>
        <v>生命</v>
      </c>
      <c r="D136" s="4">
        <f t="shared" si="9"/>
        <v>200601</v>
      </c>
      <c r="E136" s="4" t="str">
        <f>VLOOKUP(D136,技能!$A$3:$B$13,2,0)</f>
        <v>恶魔球</v>
      </c>
      <c r="F136" s="6">
        <v>201001</v>
      </c>
      <c r="G136" s="6" t="str">
        <f>VLOOKUP(F136,技能!$A$3:$B$13,2,0)</f>
        <v>烈性炸药</v>
      </c>
      <c r="H136" s="9">
        <v>10</v>
      </c>
      <c r="I136" t="str">
        <f t="shared" si="10"/>
        <v>2200601201001</v>
      </c>
      <c r="J136">
        <f t="shared" si="11"/>
        <v>1</v>
      </c>
      <c r="K136">
        <f t="shared" si="12"/>
        <v>0</v>
      </c>
    </row>
    <row r="137" spans="1:11">
      <c r="A137" s="9">
        <v>135</v>
      </c>
      <c r="B137" s="1">
        <f t="shared" si="8"/>
        <v>2</v>
      </c>
      <c r="C137" s="1" t="str">
        <f>VLOOKUP(B137,天赋!$A$3:$B$13,2,0)</f>
        <v>生命</v>
      </c>
      <c r="D137" s="4">
        <f t="shared" si="9"/>
        <v>200601</v>
      </c>
      <c r="E137" s="4" t="str">
        <f>VLOOKUP(D137,技能!$A$3:$B$13,2,0)</f>
        <v>恶魔球</v>
      </c>
      <c r="F137" s="6">
        <v>201101</v>
      </c>
      <c r="G137" s="6" t="str">
        <f>VLOOKUP(F137,技能!$A$3:$B$13,2,0)</f>
        <v>隐身斗篷</v>
      </c>
      <c r="H137" s="9">
        <v>10</v>
      </c>
      <c r="I137" t="str">
        <f t="shared" si="10"/>
        <v>2200601201101</v>
      </c>
      <c r="J137">
        <f t="shared" si="11"/>
        <v>1</v>
      </c>
      <c r="K137">
        <f t="shared" si="12"/>
        <v>0</v>
      </c>
    </row>
    <row r="138" spans="1:11">
      <c r="A138" s="9">
        <v>136</v>
      </c>
      <c r="B138" s="1">
        <f t="shared" si="8"/>
        <v>2</v>
      </c>
      <c r="C138" s="1" t="str">
        <f>VLOOKUP(B138,天赋!$A$3:$B$13,2,0)</f>
        <v>生命</v>
      </c>
      <c r="D138" s="4">
        <f t="shared" si="9"/>
        <v>200701</v>
      </c>
      <c r="E138" s="4" t="str">
        <f>VLOOKUP(D138,技能!$A$3:$B$13,2,0)</f>
        <v>暴风雪</v>
      </c>
      <c r="F138" s="6">
        <v>200201</v>
      </c>
      <c r="G138" s="6" t="str">
        <f>VLOOKUP(F138,技能!$A$3:$B$13,2,0)</f>
        <v>冰霜球</v>
      </c>
      <c r="H138" s="9">
        <v>10</v>
      </c>
      <c r="I138" t="str">
        <f t="shared" si="10"/>
        <v>2200701200201</v>
      </c>
      <c r="J138">
        <f t="shared" si="11"/>
        <v>1</v>
      </c>
      <c r="K138">
        <f t="shared" si="12"/>
        <v>0</v>
      </c>
    </row>
    <row r="139" spans="1:11">
      <c r="A139" s="9">
        <v>137</v>
      </c>
      <c r="B139" s="1">
        <f t="shared" si="8"/>
        <v>2</v>
      </c>
      <c r="C139" s="1" t="str">
        <f>VLOOKUP(B139,天赋!$A$3:$B$13,2,0)</f>
        <v>生命</v>
      </c>
      <c r="D139" s="4">
        <f t="shared" si="9"/>
        <v>200701</v>
      </c>
      <c r="E139" s="4" t="str">
        <f>VLOOKUP(D139,技能!$A$3:$B$13,2,0)</f>
        <v>暴风雪</v>
      </c>
      <c r="F139" s="6">
        <v>200301</v>
      </c>
      <c r="G139" s="6" t="str">
        <f>VLOOKUP(F139,技能!$A$3:$B$13,2,0)</f>
        <v>雷电球</v>
      </c>
      <c r="H139" s="9">
        <v>10</v>
      </c>
      <c r="I139" t="str">
        <f t="shared" si="10"/>
        <v>2200701200301</v>
      </c>
      <c r="J139">
        <f t="shared" si="11"/>
        <v>1</v>
      </c>
      <c r="K139">
        <f t="shared" si="12"/>
        <v>0</v>
      </c>
    </row>
    <row r="140" spans="1:11">
      <c r="A140" s="9">
        <v>138</v>
      </c>
      <c r="B140" s="1">
        <f t="shared" si="8"/>
        <v>2</v>
      </c>
      <c r="C140" s="1" t="str">
        <f>VLOOKUP(B140,天赋!$A$3:$B$13,2,0)</f>
        <v>生命</v>
      </c>
      <c r="D140" s="4">
        <f t="shared" si="9"/>
        <v>200701</v>
      </c>
      <c r="E140" s="4" t="str">
        <f>VLOOKUP(D140,技能!$A$3:$B$13,2,0)</f>
        <v>暴风雪</v>
      </c>
      <c r="F140" s="6">
        <v>200401</v>
      </c>
      <c r="G140" s="6" t="str">
        <f>VLOOKUP(F140,技能!$A$3:$B$13,2,0)</f>
        <v>大雪球</v>
      </c>
      <c r="H140" s="9">
        <v>10</v>
      </c>
      <c r="I140" t="str">
        <f t="shared" si="10"/>
        <v>2200701200401</v>
      </c>
      <c r="J140">
        <f t="shared" si="11"/>
        <v>1</v>
      </c>
      <c r="K140">
        <f t="shared" si="12"/>
        <v>0</v>
      </c>
    </row>
    <row r="141" spans="1:11">
      <c r="A141" s="9">
        <v>139</v>
      </c>
      <c r="B141" s="1">
        <f t="shared" si="8"/>
        <v>2</v>
      </c>
      <c r="C141" s="1" t="str">
        <f>VLOOKUP(B141,天赋!$A$3:$B$13,2,0)</f>
        <v>生命</v>
      </c>
      <c r="D141" s="4">
        <f t="shared" si="9"/>
        <v>200701</v>
      </c>
      <c r="E141" s="4" t="str">
        <f>VLOOKUP(D141,技能!$A$3:$B$13,2,0)</f>
        <v>暴风雪</v>
      </c>
      <c r="F141" s="6">
        <v>200501</v>
      </c>
      <c r="G141" s="6" t="str">
        <f>VLOOKUP(F141,技能!$A$3:$B$13,2,0)</f>
        <v>墨水球</v>
      </c>
      <c r="H141" s="9">
        <v>10</v>
      </c>
      <c r="I141" t="str">
        <f t="shared" si="10"/>
        <v>2200701200501</v>
      </c>
      <c r="J141">
        <f t="shared" si="11"/>
        <v>1</v>
      </c>
      <c r="K141">
        <f t="shared" si="12"/>
        <v>0</v>
      </c>
    </row>
    <row r="142" spans="1:11">
      <c r="A142" s="9">
        <v>140</v>
      </c>
      <c r="B142" s="1">
        <f t="shared" si="8"/>
        <v>2</v>
      </c>
      <c r="C142" s="1" t="str">
        <f>VLOOKUP(B142,天赋!$A$3:$B$13,2,0)</f>
        <v>生命</v>
      </c>
      <c r="D142" s="4">
        <f t="shared" si="9"/>
        <v>200701</v>
      </c>
      <c r="E142" s="4" t="str">
        <f>VLOOKUP(D142,技能!$A$3:$B$13,2,0)</f>
        <v>暴风雪</v>
      </c>
      <c r="F142" s="6">
        <v>200601</v>
      </c>
      <c r="G142" s="6" t="str">
        <f>VLOOKUP(F142,技能!$A$3:$B$13,2,0)</f>
        <v>恶魔球</v>
      </c>
      <c r="H142" s="9">
        <v>10</v>
      </c>
      <c r="I142" t="str">
        <f t="shared" si="10"/>
        <v>2200701200601</v>
      </c>
      <c r="J142">
        <f t="shared" si="11"/>
        <v>1</v>
      </c>
      <c r="K142">
        <f t="shared" si="12"/>
        <v>0</v>
      </c>
    </row>
    <row r="143" spans="1:11">
      <c r="A143" s="9">
        <v>141</v>
      </c>
      <c r="B143" s="1">
        <f t="shared" si="8"/>
        <v>2</v>
      </c>
      <c r="C143" s="1" t="str">
        <f>VLOOKUP(B143,天赋!$A$3:$B$13,2,0)</f>
        <v>生命</v>
      </c>
      <c r="D143" s="4">
        <f t="shared" si="9"/>
        <v>200701</v>
      </c>
      <c r="E143" s="4" t="str">
        <f>VLOOKUP(D143,技能!$A$3:$B$13,2,0)</f>
        <v>暴风雪</v>
      </c>
      <c r="F143" s="6">
        <v>200801</v>
      </c>
      <c r="G143" s="6" t="str">
        <f>VLOOKUP(F143,技能!$A$3:$B$13,2,0)</f>
        <v>龙卷风</v>
      </c>
      <c r="H143" s="9">
        <v>10</v>
      </c>
      <c r="I143" t="str">
        <f t="shared" si="10"/>
        <v>2200701200801</v>
      </c>
      <c r="J143">
        <f t="shared" si="11"/>
        <v>1</v>
      </c>
      <c r="K143">
        <f t="shared" si="12"/>
        <v>0</v>
      </c>
    </row>
    <row r="144" spans="1:11">
      <c r="A144" s="9">
        <v>142</v>
      </c>
      <c r="B144" s="1">
        <f t="shared" si="8"/>
        <v>2</v>
      </c>
      <c r="C144" s="1" t="str">
        <f>VLOOKUP(B144,天赋!$A$3:$B$13,2,0)</f>
        <v>生命</v>
      </c>
      <c r="D144" s="4">
        <f t="shared" si="9"/>
        <v>200701</v>
      </c>
      <c r="E144" s="4" t="str">
        <f>VLOOKUP(D144,技能!$A$3:$B$13,2,0)</f>
        <v>暴风雪</v>
      </c>
      <c r="F144" s="6">
        <v>200901</v>
      </c>
      <c r="G144" s="6" t="str">
        <f>VLOOKUP(F144,技能!$A$3:$B$13,2,0)</f>
        <v>陨石球</v>
      </c>
      <c r="H144" s="9">
        <v>10</v>
      </c>
      <c r="I144" t="str">
        <f t="shared" si="10"/>
        <v>2200701200901</v>
      </c>
      <c r="J144">
        <f t="shared" si="11"/>
        <v>1</v>
      </c>
      <c r="K144">
        <f t="shared" si="12"/>
        <v>0</v>
      </c>
    </row>
    <row r="145" spans="1:11">
      <c r="A145" s="9">
        <v>143</v>
      </c>
      <c r="B145" s="1">
        <f t="shared" si="8"/>
        <v>2</v>
      </c>
      <c r="C145" s="1" t="str">
        <f>VLOOKUP(B145,天赋!$A$3:$B$13,2,0)</f>
        <v>生命</v>
      </c>
      <c r="D145" s="4">
        <f t="shared" si="9"/>
        <v>200701</v>
      </c>
      <c r="E145" s="4" t="str">
        <f>VLOOKUP(D145,技能!$A$3:$B$13,2,0)</f>
        <v>暴风雪</v>
      </c>
      <c r="F145" s="6">
        <v>201001</v>
      </c>
      <c r="G145" s="6" t="str">
        <f>VLOOKUP(F145,技能!$A$3:$B$13,2,0)</f>
        <v>烈性炸药</v>
      </c>
      <c r="H145" s="9">
        <v>10</v>
      </c>
      <c r="I145" t="str">
        <f t="shared" si="10"/>
        <v>2200701201001</v>
      </c>
      <c r="J145">
        <f t="shared" si="11"/>
        <v>1</v>
      </c>
      <c r="K145">
        <f t="shared" si="12"/>
        <v>0</v>
      </c>
    </row>
    <row r="146" spans="1:11">
      <c r="A146" s="9">
        <v>144</v>
      </c>
      <c r="B146" s="1">
        <f t="shared" si="8"/>
        <v>2</v>
      </c>
      <c r="C146" s="1" t="str">
        <f>VLOOKUP(B146,天赋!$A$3:$B$13,2,0)</f>
        <v>生命</v>
      </c>
      <c r="D146" s="4">
        <f t="shared" si="9"/>
        <v>200701</v>
      </c>
      <c r="E146" s="4" t="str">
        <f>VLOOKUP(D146,技能!$A$3:$B$13,2,0)</f>
        <v>暴风雪</v>
      </c>
      <c r="F146" s="6">
        <v>201101</v>
      </c>
      <c r="G146" s="6" t="str">
        <f>VLOOKUP(F146,技能!$A$3:$B$13,2,0)</f>
        <v>隐身斗篷</v>
      </c>
      <c r="H146" s="9">
        <v>10</v>
      </c>
      <c r="I146" t="str">
        <f t="shared" si="10"/>
        <v>2200701201101</v>
      </c>
      <c r="J146">
        <f t="shared" si="11"/>
        <v>1</v>
      </c>
      <c r="K146">
        <f t="shared" si="12"/>
        <v>0</v>
      </c>
    </row>
    <row r="147" spans="1:11">
      <c r="A147" s="9">
        <v>145</v>
      </c>
      <c r="B147" s="1">
        <f t="shared" si="8"/>
        <v>2</v>
      </c>
      <c r="C147" s="1" t="str">
        <f>VLOOKUP(B147,天赋!$A$3:$B$13,2,0)</f>
        <v>生命</v>
      </c>
      <c r="D147" s="4">
        <f t="shared" si="9"/>
        <v>200801</v>
      </c>
      <c r="E147" s="4" t="str">
        <f>VLOOKUP(D147,技能!$A$3:$B$13,2,0)</f>
        <v>龙卷风</v>
      </c>
      <c r="F147" s="6">
        <v>200201</v>
      </c>
      <c r="G147" s="6" t="str">
        <f>VLOOKUP(F147,技能!$A$3:$B$13,2,0)</f>
        <v>冰霜球</v>
      </c>
      <c r="H147" s="9">
        <v>10</v>
      </c>
      <c r="I147" t="str">
        <f t="shared" si="10"/>
        <v>2200801200201</v>
      </c>
      <c r="J147">
        <f t="shared" si="11"/>
        <v>1</v>
      </c>
      <c r="K147">
        <f t="shared" si="12"/>
        <v>0</v>
      </c>
    </row>
    <row r="148" spans="1:11">
      <c r="A148" s="9">
        <v>146</v>
      </c>
      <c r="B148" s="1">
        <f t="shared" si="8"/>
        <v>2</v>
      </c>
      <c r="C148" s="1" t="str">
        <f>VLOOKUP(B148,天赋!$A$3:$B$13,2,0)</f>
        <v>生命</v>
      </c>
      <c r="D148" s="4">
        <f t="shared" si="9"/>
        <v>200801</v>
      </c>
      <c r="E148" s="4" t="str">
        <f>VLOOKUP(D148,技能!$A$3:$B$13,2,0)</f>
        <v>龙卷风</v>
      </c>
      <c r="F148" s="6">
        <v>200301</v>
      </c>
      <c r="G148" s="6" t="str">
        <f>VLOOKUP(F148,技能!$A$3:$B$13,2,0)</f>
        <v>雷电球</v>
      </c>
      <c r="H148" s="9">
        <v>10</v>
      </c>
      <c r="I148" t="str">
        <f t="shared" si="10"/>
        <v>2200801200301</v>
      </c>
      <c r="J148">
        <f t="shared" si="11"/>
        <v>1</v>
      </c>
      <c r="K148">
        <f t="shared" si="12"/>
        <v>0</v>
      </c>
    </row>
    <row r="149" spans="1:11">
      <c r="A149" s="9">
        <v>147</v>
      </c>
      <c r="B149" s="1">
        <f t="shared" si="8"/>
        <v>2</v>
      </c>
      <c r="C149" s="1" t="str">
        <f>VLOOKUP(B149,天赋!$A$3:$B$13,2,0)</f>
        <v>生命</v>
      </c>
      <c r="D149" s="4">
        <f t="shared" si="9"/>
        <v>200801</v>
      </c>
      <c r="E149" s="4" t="str">
        <f>VLOOKUP(D149,技能!$A$3:$B$13,2,0)</f>
        <v>龙卷风</v>
      </c>
      <c r="F149" s="6">
        <v>200401</v>
      </c>
      <c r="G149" s="6" t="str">
        <f>VLOOKUP(F149,技能!$A$3:$B$13,2,0)</f>
        <v>大雪球</v>
      </c>
      <c r="H149" s="9">
        <v>10</v>
      </c>
      <c r="I149" t="str">
        <f t="shared" si="10"/>
        <v>2200801200401</v>
      </c>
      <c r="J149">
        <f t="shared" si="11"/>
        <v>1</v>
      </c>
      <c r="K149">
        <f t="shared" si="12"/>
        <v>0</v>
      </c>
    </row>
    <row r="150" spans="1:11">
      <c r="A150" s="9">
        <v>148</v>
      </c>
      <c r="B150" s="1">
        <f t="shared" si="8"/>
        <v>2</v>
      </c>
      <c r="C150" s="1" t="str">
        <f>VLOOKUP(B150,天赋!$A$3:$B$13,2,0)</f>
        <v>生命</v>
      </c>
      <c r="D150" s="4">
        <f t="shared" si="9"/>
        <v>200801</v>
      </c>
      <c r="E150" s="4" t="str">
        <f>VLOOKUP(D150,技能!$A$3:$B$13,2,0)</f>
        <v>龙卷风</v>
      </c>
      <c r="F150" s="6">
        <v>200501</v>
      </c>
      <c r="G150" s="6" t="str">
        <f>VLOOKUP(F150,技能!$A$3:$B$13,2,0)</f>
        <v>墨水球</v>
      </c>
      <c r="H150" s="9">
        <v>10</v>
      </c>
      <c r="I150" t="str">
        <f t="shared" si="10"/>
        <v>2200801200501</v>
      </c>
      <c r="J150">
        <f t="shared" si="11"/>
        <v>1</v>
      </c>
      <c r="K150">
        <f t="shared" si="12"/>
        <v>0</v>
      </c>
    </row>
    <row r="151" spans="1:11">
      <c r="A151" s="9">
        <v>149</v>
      </c>
      <c r="B151" s="1">
        <f t="shared" si="8"/>
        <v>2</v>
      </c>
      <c r="C151" s="1" t="str">
        <f>VLOOKUP(B151,天赋!$A$3:$B$13,2,0)</f>
        <v>生命</v>
      </c>
      <c r="D151" s="4">
        <f t="shared" si="9"/>
        <v>200801</v>
      </c>
      <c r="E151" s="4" t="str">
        <f>VLOOKUP(D151,技能!$A$3:$B$13,2,0)</f>
        <v>龙卷风</v>
      </c>
      <c r="F151" s="6">
        <v>200601</v>
      </c>
      <c r="G151" s="6" t="str">
        <f>VLOOKUP(F151,技能!$A$3:$B$13,2,0)</f>
        <v>恶魔球</v>
      </c>
      <c r="H151" s="9">
        <v>10</v>
      </c>
      <c r="I151" t="str">
        <f t="shared" si="10"/>
        <v>2200801200601</v>
      </c>
      <c r="J151">
        <f t="shared" si="11"/>
        <v>1</v>
      </c>
      <c r="K151">
        <f t="shared" si="12"/>
        <v>0</v>
      </c>
    </row>
    <row r="152" spans="1:11">
      <c r="A152" s="9">
        <v>150</v>
      </c>
      <c r="B152" s="1">
        <f t="shared" si="8"/>
        <v>2</v>
      </c>
      <c r="C152" s="1" t="str">
        <f>VLOOKUP(B152,天赋!$A$3:$B$13,2,0)</f>
        <v>生命</v>
      </c>
      <c r="D152" s="4">
        <f t="shared" si="9"/>
        <v>200801</v>
      </c>
      <c r="E152" s="4" t="str">
        <f>VLOOKUP(D152,技能!$A$3:$B$13,2,0)</f>
        <v>龙卷风</v>
      </c>
      <c r="F152" s="6">
        <v>200701</v>
      </c>
      <c r="G152" s="6" t="str">
        <f>VLOOKUP(F152,技能!$A$3:$B$13,2,0)</f>
        <v>暴风雪</v>
      </c>
      <c r="H152" s="9">
        <v>10</v>
      </c>
      <c r="I152" t="str">
        <f t="shared" si="10"/>
        <v>2200801200701</v>
      </c>
      <c r="J152">
        <f t="shared" si="11"/>
        <v>1</v>
      </c>
      <c r="K152">
        <f t="shared" si="12"/>
        <v>0</v>
      </c>
    </row>
    <row r="153" spans="1:11">
      <c r="A153" s="9">
        <v>151</v>
      </c>
      <c r="B153" s="1">
        <f t="shared" si="8"/>
        <v>2</v>
      </c>
      <c r="C153" s="1" t="str">
        <f>VLOOKUP(B153,天赋!$A$3:$B$13,2,0)</f>
        <v>生命</v>
      </c>
      <c r="D153" s="4">
        <f t="shared" si="9"/>
        <v>200801</v>
      </c>
      <c r="E153" s="4" t="str">
        <f>VLOOKUP(D153,技能!$A$3:$B$13,2,0)</f>
        <v>龙卷风</v>
      </c>
      <c r="F153" s="6">
        <v>200901</v>
      </c>
      <c r="G153" s="6" t="str">
        <f>VLOOKUP(F153,技能!$A$3:$B$13,2,0)</f>
        <v>陨石球</v>
      </c>
      <c r="H153" s="9">
        <v>10</v>
      </c>
      <c r="I153" t="str">
        <f t="shared" si="10"/>
        <v>2200801200901</v>
      </c>
      <c r="J153">
        <f t="shared" si="11"/>
        <v>1</v>
      </c>
      <c r="K153">
        <f t="shared" si="12"/>
        <v>0</v>
      </c>
    </row>
    <row r="154" spans="1:11">
      <c r="A154" s="9">
        <v>152</v>
      </c>
      <c r="B154" s="1">
        <f t="shared" si="8"/>
        <v>2</v>
      </c>
      <c r="C154" s="1" t="str">
        <f>VLOOKUP(B154,天赋!$A$3:$B$13,2,0)</f>
        <v>生命</v>
      </c>
      <c r="D154" s="4">
        <f t="shared" si="9"/>
        <v>200801</v>
      </c>
      <c r="E154" s="4" t="str">
        <f>VLOOKUP(D154,技能!$A$3:$B$13,2,0)</f>
        <v>龙卷风</v>
      </c>
      <c r="F154" s="6">
        <v>201001</v>
      </c>
      <c r="G154" s="6" t="str">
        <f>VLOOKUP(F154,技能!$A$3:$B$13,2,0)</f>
        <v>烈性炸药</v>
      </c>
      <c r="H154" s="9">
        <v>10</v>
      </c>
      <c r="I154" t="str">
        <f t="shared" si="10"/>
        <v>2200801201001</v>
      </c>
      <c r="J154">
        <f t="shared" si="11"/>
        <v>1</v>
      </c>
      <c r="K154">
        <f t="shared" si="12"/>
        <v>0</v>
      </c>
    </row>
    <row r="155" spans="1:11">
      <c r="A155" s="9">
        <v>153</v>
      </c>
      <c r="B155" s="1">
        <f t="shared" si="8"/>
        <v>2</v>
      </c>
      <c r="C155" s="1" t="str">
        <f>VLOOKUP(B155,天赋!$A$3:$B$13,2,0)</f>
        <v>生命</v>
      </c>
      <c r="D155" s="4">
        <f t="shared" si="9"/>
        <v>200801</v>
      </c>
      <c r="E155" s="4" t="str">
        <f>VLOOKUP(D155,技能!$A$3:$B$13,2,0)</f>
        <v>龙卷风</v>
      </c>
      <c r="F155" s="6">
        <v>201101</v>
      </c>
      <c r="G155" s="6" t="str">
        <f>VLOOKUP(F155,技能!$A$3:$B$13,2,0)</f>
        <v>隐身斗篷</v>
      </c>
      <c r="H155" s="9">
        <v>10</v>
      </c>
      <c r="I155" t="str">
        <f t="shared" si="10"/>
        <v>2200801201101</v>
      </c>
      <c r="J155">
        <f t="shared" si="11"/>
        <v>1</v>
      </c>
      <c r="K155">
        <f t="shared" si="12"/>
        <v>0</v>
      </c>
    </row>
    <row r="156" spans="1:11">
      <c r="A156" s="9">
        <v>154</v>
      </c>
      <c r="B156" s="1">
        <f t="shared" si="8"/>
        <v>2</v>
      </c>
      <c r="C156" s="1" t="str">
        <f>VLOOKUP(B156,天赋!$A$3:$B$13,2,0)</f>
        <v>生命</v>
      </c>
      <c r="D156" s="4">
        <f t="shared" si="9"/>
        <v>200901</v>
      </c>
      <c r="E156" s="4" t="str">
        <f>VLOOKUP(D156,技能!$A$3:$B$13,2,0)</f>
        <v>陨石球</v>
      </c>
      <c r="F156" s="6">
        <v>200201</v>
      </c>
      <c r="G156" s="6" t="str">
        <f>VLOOKUP(F156,技能!$A$3:$B$13,2,0)</f>
        <v>冰霜球</v>
      </c>
      <c r="H156" s="9">
        <v>10</v>
      </c>
      <c r="I156" t="str">
        <f t="shared" si="10"/>
        <v>2200901200201</v>
      </c>
      <c r="J156">
        <f t="shared" si="11"/>
        <v>1</v>
      </c>
      <c r="K156">
        <f t="shared" si="12"/>
        <v>0</v>
      </c>
    </row>
    <row r="157" spans="1:11">
      <c r="A157" s="9">
        <v>155</v>
      </c>
      <c r="B157" s="1">
        <f t="shared" ref="B157:B220" si="13">B67+1</f>
        <v>2</v>
      </c>
      <c r="C157" s="1" t="str">
        <f>VLOOKUP(B157,天赋!$A$3:$B$13,2,0)</f>
        <v>生命</v>
      </c>
      <c r="D157" s="4">
        <f t="shared" si="9"/>
        <v>200901</v>
      </c>
      <c r="E157" s="4" t="str">
        <f>VLOOKUP(D157,技能!$A$3:$B$13,2,0)</f>
        <v>陨石球</v>
      </c>
      <c r="F157" s="6">
        <v>200301</v>
      </c>
      <c r="G157" s="6" t="str">
        <f>VLOOKUP(F157,技能!$A$3:$B$13,2,0)</f>
        <v>雷电球</v>
      </c>
      <c r="H157" s="9">
        <v>10</v>
      </c>
      <c r="I157" t="str">
        <f t="shared" si="10"/>
        <v>2200901200301</v>
      </c>
      <c r="J157">
        <f t="shared" si="11"/>
        <v>1</v>
      </c>
      <c r="K157">
        <f t="shared" si="12"/>
        <v>0</v>
      </c>
    </row>
    <row r="158" spans="1:11">
      <c r="A158" s="9">
        <v>156</v>
      </c>
      <c r="B158" s="1">
        <f t="shared" si="13"/>
        <v>2</v>
      </c>
      <c r="C158" s="1" t="str">
        <f>VLOOKUP(B158,天赋!$A$3:$B$13,2,0)</f>
        <v>生命</v>
      </c>
      <c r="D158" s="4">
        <f t="shared" si="9"/>
        <v>200901</v>
      </c>
      <c r="E158" s="4" t="str">
        <f>VLOOKUP(D158,技能!$A$3:$B$13,2,0)</f>
        <v>陨石球</v>
      </c>
      <c r="F158" s="6">
        <v>200401</v>
      </c>
      <c r="G158" s="6" t="str">
        <f>VLOOKUP(F158,技能!$A$3:$B$13,2,0)</f>
        <v>大雪球</v>
      </c>
      <c r="H158" s="9">
        <v>10</v>
      </c>
      <c r="I158" t="str">
        <f t="shared" si="10"/>
        <v>2200901200401</v>
      </c>
      <c r="J158">
        <f t="shared" si="11"/>
        <v>1</v>
      </c>
      <c r="K158">
        <f t="shared" si="12"/>
        <v>0</v>
      </c>
    </row>
    <row r="159" spans="1:11">
      <c r="A159" s="9">
        <v>157</v>
      </c>
      <c r="B159" s="1">
        <f t="shared" si="13"/>
        <v>2</v>
      </c>
      <c r="C159" s="1" t="str">
        <f>VLOOKUP(B159,天赋!$A$3:$B$13,2,0)</f>
        <v>生命</v>
      </c>
      <c r="D159" s="4">
        <f t="shared" si="9"/>
        <v>200901</v>
      </c>
      <c r="E159" s="4" t="str">
        <f>VLOOKUP(D159,技能!$A$3:$B$13,2,0)</f>
        <v>陨石球</v>
      </c>
      <c r="F159" s="6">
        <v>200501</v>
      </c>
      <c r="G159" s="6" t="str">
        <f>VLOOKUP(F159,技能!$A$3:$B$13,2,0)</f>
        <v>墨水球</v>
      </c>
      <c r="H159" s="9">
        <v>10</v>
      </c>
      <c r="I159" t="str">
        <f t="shared" si="10"/>
        <v>2200901200501</v>
      </c>
      <c r="J159">
        <f t="shared" si="11"/>
        <v>1</v>
      </c>
      <c r="K159">
        <f t="shared" si="12"/>
        <v>0</v>
      </c>
    </row>
    <row r="160" spans="1:11">
      <c r="A160" s="9">
        <v>158</v>
      </c>
      <c r="B160" s="1">
        <f t="shared" si="13"/>
        <v>2</v>
      </c>
      <c r="C160" s="1" t="str">
        <f>VLOOKUP(B160,天赋!$A$3:$B$13,2,0)</f>
        <v>生命</v>
      </c>
      <c r="D160" s="4">
        <f t="shared" si="9"/>
        <v>200901</v>
      </c>
      <c r="E160" s="4" t="str">
        <f>VLOOKUP(D160,技能!$A$3:$B$13,2,0)</f>
        <v>陨石球</v>
      </c>
      <c r="F160" s="6">
        <v>200601</v>
      </c>
      <c r="G160" s="6" t="str">
        <f>VLOOKUP(F160,技能!$A$3:$B$13,2,0)</f>
        <v>恶魔球</v>
      </c>
      <c r="H160" s="9">
        <v>10</v>
      </c>
      <c r="I160" t="str">
        <f t="shared" si="10"/>
        <v>2200901200601</v>
      </c>
      <c r="J160">
        <f t="shared" si="11"/>
        <v>1</v>
      </c>
      <c r="K160">
        <f t="shared" si="12"/>
        <v>0</v>
      </c>
    </row>
    <row r="161" spans="1:11">
      <c r="A161" s="9">
        <v>159</v>
      </c>
      <c r="B161" s="1">
        <f t="shared" si="13"/>
        <v>2</v>
      </c>
      <c r="C161" s="1" t="str">
        <f>VLOOKUP(B161,天赋!$A$3:$B$13,2,0)</f>
        <v>生命</v>
      </c>
      <c r="D161" s="4">
        <f t="shared" si="9"/>
        <v>200901</v>
      </c>
      <c r="E161" s="4" t="str">
        <f>VLOOKUP(D161,技能!$A$3:$B$13,2,0)</f>
        <v>陨石球</v>
      </c>
      <c r="F161" s="6">
        <v>200701</v>
      </c>
      <c r="G161" s="6" t="str">
        <f>VLOOKUP(F161,技能!$A$3:$B$13,2,0)</f>
        <v>暴风雪</v>
      </c>
      <c r="H161" s="9">
        <v>10</v>
      </c>
      <c r="I161" t="str">
        <f t="shared" si="10"/>
        <v>2200901200701</v>
      </c>
      <c r="J161">
        <f t="shared" si="11"/>
        <v>1</v>
      </c>
      <c r="K161">
        <f t="shared" si="12"/>
        <v>0</v>
      </c>
    </row>
    <row r="162" spans="1:11">
      <c r="A162" s="9">
        <v>160</v>
      </c>
      <c r="B162" s="1">
        <f t="shared" si="13"/>
        <v>2</v>
      </c>
      <c r="C162" s="1" t="str">
        <f>VLOOKUP(B162,天赋!$A$3:$B$13,2,0)</f>
        <v>生命</v>
      </c>
      <c r="D162" s="4">
        <f t="shared" si="9"/>
        <v>200901</v>
      </c>
      <c r="E162" s="4" t="str">
        <f>VLOOKUP(D162,技能!$A$3:$B$13,2,0)</f>
        <v>陨石球</v>
      </c>
      <c r="F162" s="6">
        <v>200801</v>
      </c>
      <c r="G162" s="6" t="str">
        <f>VLOOKUP(F162,技能!$A$3:$B$13,2,0)</f>
        <v>龙卷风</v>
      </c>
      <c r="H162" s="9">
        <v>10</v>
      </c>
      <c r="I162" t="str">
        <f t="shared" si="10"/>
        <v>2200901200801</v>
      </c>
      <c r="J162">
        <f t="shared" si="11"/>
        <v>1</v>
      </c>
      <c r="K162">
        <f t="shared" si="12"/>
        <v>0</v>
      </c>
    </row>
    <row r="163" spans="1:11">
      <c r="A163" s="9">
        <v>161</v>
      </c>
      <c r="B163" s="1">
        <f t="shared" si="13"/>
        <v>2</v>
      </c>
      <c r="C163" s="1" t="str">
        <f>VLOOKUP(B163,天赋!$A$3:$B$13,2,0)</f>
        <v>生命</v>
      </c>
      <c r="D163" s="4">
        <f t="shared" si="9"/>
        <v>200901</v>
      </c>
      <c r="E163" s="4" t="str">
        <f>VLOOKUP(D163,技能!$A$3:$B$13,2,0)</f>
        <v>陨石球</v>
      </c>
      <c r="F163" s="6">
        <v>201001</v>
      </c>
      <c r="G163" s="6" t="str">
        <f>VLOOKUP(F163,技能!$A$3:$B$13,2,0)</f>
        <v>烈性炸药</v>
      </c>
      <c r="H163" s="9">
        <v>10</v>
      </c>
      <c r="I163" t="str">
        <f t="shared" si="10"/>
        <v>2200901201001</v>
      </c>
      <c r="J163">
        <f t="shared" si="11"/>
        <v>1</v>
      </c>
      <c r="K163">
        <f t="shared" si="12"/>
        <v>0</v>
      </c>
    </row>
    <row r="164" spans="1:11">
      <c r="A164" s="9">
        <v>162</v>
      </c>
      <c r="B164" s="1">
        <f t="shared" si="13"/>
        <v>2</v>
      </c>
      <c r="C164" s="1" t="str">
        <f>VLOOKUP(B164,天赋!$A$3:$B$13,2,0)</f>
        <v>生命</v>
      </c>
      <c r="D164" s="4">
        <f t="shared" si="9"/>
        <v>200901</v>
      </c>
      <c r="E164" s="4" t="str">
        <f>VLOOKUP(D164,技能!$A$3:$B$13,2,0)</f>
        <v>陨石球</v>
      </c>
      <c r="F164" s="6">
        <v>201101</v>
      </c>
      <c r="G164" s="6" t="str">
        <f>VLOOKUP(F164,技能!$A$3:$B$13,2,0)</f>
        <v>隐身斗篷</v>
      </c>
      <c r="H164" s="9">
        <v>10</v>
      </c>
      <c r="I164" t="str">
        <f t="shared" si="10"/>
        <v>2200901201101</v>
      </c>
      <c r="J164">
        <f t="shared" si="11"/>
        <v>1</v>
      </c>
      <c r="K164">
        <f t="shared" si="12"/>
        <v>0</v>
      </c>
    </row>
    <row r="165" spans="1:11">
      <c r="A165" s="9">
        <v>163</v>
      </c>
      <c r="B165" s="1">
        <f t="shared" si="13"/>
        <v>2</v>
      </c>
      <c r="C165" s="1" t="str">
        <f>VLOOKUP(B165,天赋!$A$3:$B$13,2,0)</f>
        <v>生命</v>
      </c>
      <c r="D165" s="4">
        <f t="shared" si="9"/>
        <v>201001</v>
      </c>
      <c r="E165" s="4" t="str">
        <f>VLOOKUP(D165,技能!$A$3:$B$13,2,0)</f>
        <v>烈性炸药</v>
      </c>
      <c r="F165" s="6">
        <v>200201</v>
      </c>
      <c r="G165" s="6" t="str">
        <f>VLOOKUP(F165,技能!$A$3:$B$13,2,0)</f>
        <v>冰霜球</v>
      </c>
      <c r="H165" s="9">
        <v>10</v>
      </c>
      <c r="I165" t="str">
        <f t="shared" si="10"/>
        <v>2201001200201</v>
      </c>
      <c r="J165">
        <f t="shared" si="11"/>
        <v>1</v>
      </c>
      <c r="K165">
        <f t="shared" si="12"/>
        <v>0</v>
      </c>
    </row>
    <row r="166" spans="1:11">
      <c r="A166" s="9">
        <v>164</v>
      </c>
      <c r="B166" s="1">
        <f t="shared" si="13"/>
        <v>2</v>
      </c>
      <c r="C166" s="1" t="str">
        <f>VLOOKUP(B166,天赋!$A$3:$B$13,2,0)</f>
        <v>生命</v>
      </c>
      <c r="D166" s="4">
        <f t="shared" si="9"/>
        <v>201001</v>
      </c>
      <c r="E166" s="4" t="str">
        <f>VLOOKUP(D166,技能!$A$3:$B$13,2,0)</f>
        <v>烈性炸药</v>
      </c>
      <c r="F166" s="6">
        <v>200301</v>
      </c>
      <c r="G166" s="6" t="str">
        <f>VLOOKUP(F166,技能!$A$3:$B$13,2,0)</f>
        <v>雷电球</v>
      </c>
      <c r="H166" s="9">
        <v>10</v>
      </c>
      <c r="I166" t="str">
        <f t="shared" si="10"/>
        <v>2201001200301</v>
      </c>
      <c r="J166">
        <f t="shared" si="11"/>
        <v>1</v>
      </c>
      <c r="K166">
        <f t="shared" si="12"/>
        <v>0</v>
      </c>
    </row>
    <row r="167" spans="1:11">
      <c r="A167" s="9">
        <v>165</v>
      </c>
      <c r="B167" s="1">
        <f t="shared" si="13"/>
        <v>2</v>
      </c>
      <c r="C167" s="1" t="str">
        <f>VLOOKUP(B167,天赋!$A$3:$B$13,2,0)</f>
        <v>生命</v>
      </c>
      <c r="D167" s="4">
        <f t="shared" ref="D167:D182" si="14">D158+100</f>
        <v>201001</v>
      </c>
      <c r="E167" s="4" t="str">
        <f>VLOOKUP(D167,技能!$A$3:$B$13,2,0)</f>
        <v>烈性炸药</v>
      </c>
      <c r="F167" s="6">
        <v>200401</v>
      </c>
      <c r="G167" s="6" t="str">
        <f>VLOOKUP(F167,技能!$A$3:$B$13,2,0)</f>
        <v>大雪球</v>
      </c>
      <c r="H167" s="9">
        <v>10</v>
      </c>
      <c r="I167" t="str">
        <f t="shared" si="10"/>
        <v>2201001200401</v>
      </c>
      <c r="J167">
        <f t="shared" si="11"/>
        <v>1</v>
      </c>
      <c r="K167">
        <f t="shared" si="12"/>
        <v>0</v>
      </c>
    </row>
    <row r="168" spans="1:11">
      <c r="A168" s="9">
        <v>166</v>
      </c>
      <c r="B168" s="1">
        <f t="shared" si="13"/>
        <v>2</v>
      </c>
      <c r="C168" s="1" t="str">
        <f>VLOOKUP(B168,天赋!$A$3:$B$13,2,0)</f>
        <v>生命</v>
      </c>
      <c r="D168" s="4">
        <f t="shared" si="14"/>
        <v>201001</v>
      </c>
      <c r="E168" s="4" t="str">
        <f>VLOOKUP(D168,技能!$A$3:$B$13,2,0)</f>
        <v>烈性炸药</v>
      </c>
      <c r="F168" s="6">
        <v>200501</v>
      </c>
      <c r="G168" s="6" t="str">
        <f>VLOOKUP(F168,技能!$A$3:$B$13,2,0)</f>
        <v>墨水球</v>
      </c>
      <c r="H168" s="9">
        <v>10</v>
      </c>
      <c r="I168" t="str">
        <f t="shared" si="10"/>
        <v>2201001200501</v>
      </c>
      <c r="J168">
        <f t="shared" si="11"/>
        <v>1</v>
      </c>
      <c r="K168">
        <f t="shared" si="12"/>
        <v>0</v>
      </c>
    </row>
    <row r="169" spans="1:11">
      <c r="A169" s="9">
        <v>167</v>
      </c>
      <c r="B169" s="1">
        <f t="shared" si="13"/>
        <v>2</v>
      </c>
      <c r="C169" s="1" t="str">
        <f>VLOOKUP(B169,天赋!$A$3:$B$13,2,0)</f>
        <v>生命</v>
      </c>
      <c r="D169" s="4">
        <f t="shared" si="14"/>
        <v>201001</v>
      </c>
      <c r="E169" s="4" t="str">
        <f>VLOOKUP(D169,技能!$A$3:$B$13,2,0)</f>
        <v>烈性炸药</v>
      </c>
      <c r="F169" s="6">
        <v>200601</v>
      </c>
      <c r="G169" s="6" t="str">
        <f>VLOOKUP(F169,技能!$A$3:$B$13,2,0)</f>
        <v>恶魔球</v>
      </c>
      <c r="H169" s="9">
        <v>10</v>
      </c>
      <c r="I169" t="str">
        <f t="shared" si="10"/>
        <v>2201001200601</v>
      </c>
      <c r="J169">
        <f t="shared" si="11"/>
        <v>1</v>
      </c>
      <c r="K169">
        <f t="shared" si="12"/>
        <v>0</v>
      </c>
    </row>
    <row r="170" spans="1:11">
      <c r="A170" s="9">
        <v>168</v>
      </c>
      <c r="B170" s="1">
        <f t="shared" si="13"/>
        <v>2</v>
      </c>
      <c r="C170" s="1" t="str">
        <f>VLOOKUP(B170,天赋!$A$3:$B$13,2,0)</f>
        <v>生命</v>
      </c>
      <c r="D170" s="4">
        <f t="shared" si="14"/>
        <v>201001</v>
      </c>
      <c r="E170" s="4" t="str">
        <f>VLOOKUP(D170,技能!$A$3:$B$13,2,0)</f>
        <v>烈性炸药</v>
      </c>
      <c r="F170" s="6">
        <v>200701</v>
      </c>
      <c r="G170" s="6" t="str">
        <f>VLOOKUP(F170,技能!$A$3:$B$13,2,0)</f>
        <v>暴风雪</v>
      </c>
      <c r="H170" s="9">
        <v>10</v>
      </c>
      <c r="I170" t="str">
        <f t="shared" si="10"/>
        <v>2201001200701</v>
      </c>
      <c r="J170">
        <f t="shared" si="11"/>
        <v>1</v>
      </c>
      <c r="K170">
        <f t="shared" si="12"/>
        <v>0</v>
      </c>
    </row>
    <row r="171" spans="1:11">
      <c r="A171" s="9">
        <v>169</v>
      </c>
      <c r="B171" s="1">
        <f t="shared" si="13"/>
        <v>2</v>
      </c>
      <c r="C171" s="1" t="str">
        <f>VLOOKUP(B171,天赋!$A$3:$B$13,2,0)</f>
        <v>生命</v>
      </c>
      <c r="D171" s="4">
        <f t="shared" si="14"/>
        <v>201001</v>
      </c>
      <c r="E171" s="4" t="str">
        <f>VLOOKUP(D171,技能!$A$3:$B$13,2,0)</f>
        <v>烈性炸药</v>
      </c>
      <c r="F171" s="6">
        <v>200801</v>
      </c>
      <c r="G171" s="6" t="str">
        <f>VLOOKUP(F171,技能!$A$3:$B$13,2,0)</f>
        <v>龙卷风</v>
      </c>
      <c r="H171" s="9">
        <v>10</v>
      </c>
      <c r="I171" t="str">
        <f t="shared" si="10"/>
        <v>2201001200801</v>
      </c>
      <c r="J171">
        <f t="shared" si="11"/>
        <v>1</v>
      </c>
      <c r="K171">
        <f t="shared" si="12"/>
        <v>0</v>
      </c>
    </row>
    <row r="172" spans="1:11">
      <c r="A172" s="9">
        <v>170</v>
      </c>
      <c r="B172" s="1">
        <f t="shared" si="13"/>
        <v>2</v>
      </c>
      <c r="C172" s="1" t="str">
        <f>VLOOKUP(B172,天赋!$A$3:$B$13,2,0)</f>
        <v>生命</v>
      </c>
      <c r="D172" s="4">
        <f t="shared" si="14"/>
        <v>201001</v>
      </c>
      <c r="E172" s="4" t="str">
        <f>VLOOKUP(D172,技能!$A$3:$B$13,2,0)</f>
        <v>烈性炸药</v>
      </c>
      <c r="F172" s="6">
        <v>200901</v>
      </c>
      <c r="G172" s="6" t="str">
        <f>VLOOKUP(F172,技能!$A$3:$B$13,2,0)</f>
        <v>陨石球</v>
      </c>
      <c r="H172" s="9">
        <v>10</v>
      </c>
      <c r="I172" t="str">
        <f t="shared" si="10"/>
        <v>2201001200901</v>
      </c>
      <c r="J172">
        <f t="shared" si="11"/>
        <v>1</v>
      </c>
      <c r="K172">
        <f t="shared" si="12"/>
        <v>0</v>
      </c>
    </row>
    <row r="173" spans="1:11">
      <c r="A173" s="9">
        <v>171</v>
      </c>
      <c r="B173" s="1">
        <f t="shared" si="13"/>
        <v>2</v>
      </c>
      <c r="C173" s="1" t="str">
        <f>VLOOKUP(B173,天赋!$A$3:$B$13,2,0)</f>
        <v>生命</v>
      </c>
      <c r="D173" s="4">
        <f t="shared" si="14"/>
        <v>201001</v>
      </c>
      <c r="E173" s="4" t="str">
        <f>VLOOKUP(D173,技能!$A$3:$B$13,2,0)</f>
        <v>烈性炸药</v>
      </c>
      <c r="F173" s="6">
        <v>201101</v>
      </c>
      <c r="G173" s="6" t="str">
        <f>VLOOKUP(F173,技能!$A$3:$B$13,2,0)</f>
        <v>隐身斗篷</v>
      </c>
      <c r="H173" s="9">
        <v>10</v>
      </c>
      <c r="I173" t="str">
        <f t="shared" si="10"/>
        <v>2201001201101</v>
      </c>
      <c r="J173">
        <f t="shared" si="11"/>
        <v>1</v>
      </c>
      <c r="K173">
        <f t="shared" si="12"/>
        <v>0</v>
      </c>
    </row>
    <row r="174" spans="1:11">
      <c r="A174" s="9">
        <v>172</v>
      </c>
      <c r="B174" s="1">
        <f t="shared" si="13"/>
        <v>2</v>
      </c>
      <c r="C174" s="1" t="str">
        <f>VLOOKUP(B174,天赋!$A$3:$B$13,2,0)</f>
        <v>生命</v>
      </c>
      <c r="D174" s="4">
        <f t="shared" si="14"/>
        <v>201101</v>
      </c>
      <c r="E174" s="4" t="str">
        <f>VLOOKUP(D174,技能!$A$3:$B$13,2,0)</f>
        <v>隐身斗篷</v>
      </c>
      <c r="F174" s="6">
        <v>200201</v>
      </c>
      <c r="G174" s="6" t="str">
        <f>VLOOKUP(F174,技能!$A$3:$B$13,2,0)</f>
        <v>冰霜球</v>
      </c>
      <c r="H174" s="9">
        <v>10</v>
      </c>
      <c r="I174" t="str">
        <f t="shared" ref="I174:I231" si="15">B174&amp;D174&amp;F174</f>
        <v>2201101200201</v>
      </c>
      <c r="J174">
        <f t="shared" si="11"/>
        <v>1</v>
      </c>
      <c r="K174">
        <f t="shared" si="12"/>
        <v>0</v>
      </c>
    </row>
    <row r="175" spans="1:11">
      <c r="A175" s="9">
        <v>173</v>
      </c>
      <c r="B175" s="1">
        <f t="shared" si="13"/>
        <v>2</v>
      </c>
      <c r="C175" s="1" t="str">
        <f>VLOOKUP(B175,天赋!$A$3:$B$13,2,0)</f>
        <v>生命</v>
      </c>
      <c r="D175" s="4">
        <f t="shared" si="14"/>
        <v>201101</v>
      </c>
      <c r="E175" s="4" t="str">
        <f>VLOOKUP(D175,技能!$A$3:$B$13,2,0)</f>
        <v>隐身斗篷</v>
      </c>
      <c r="F175" s="6">
        <v>200301</v>
      </c>
      <c r="G175" s="6" t="str">
        <f>VLOOKUP(F175,技能!$A$3:$B$13,2,0)</f>
        <v>雷电球</v>
      </c>
      <c r="H175" s="9">
        <v>10</v>
      </c>
      <c r="I175" t="str">
        <f t="shared" si="15"/>
        <v>2201101200301</v>
      </c>
      <c r="J175">
        <f t="shared" si="11"/>
        <v>1</v>
      </c>
      <c r="K175">
        <f t="shared" si="12"/>
        <v>0</v>
      </c>
    </row>
    <row r="176" spans="1:11">
      <c r="A176" s="9">
        <v>174</v>
      </c>
      <c r="B176" s="1">
        <f t="shared" si="13"/>
        <v>2</v>
      </c>
      <c r="C176" s="1" t="str">
        <f>VLOOKUP(B176,天赋!$A$3:$B$13,2,0)</f>
        <v>生命</v>
      </c>
      <c r="D176" s="4">
        <f t="shared" si="14"/>
        <v>201101</v>
      </c>
      <c r="E176" s="4" t="str">
        <f>VLOOKUP(D176,技能!$A$3:$B$13,2,0)</f>
        <v>隐身斗篷</v>
      </c>
      <c r="F176" s="6">
        <v>200401</v>
      </c>
      <c r="G176" s="6" t="str">
        <f>VLOOKUP(F176,技能!$A$3:$B$13,2,0)</f>
        <v>大雪球</v>
      </c>
      <c r="H176" s="9">
        <v>10</v>
      </c>
      <c r="I176" t="str">
        <f t="shared" si="15"/>
        <v>2201101200401</v>
      </c>
      <c r="J176">
        <f t="shared" si="11"/>
        <v>1</v>
      </c>
      <c r="K176">
        <f t="shared" si="12"/>
        <v>0</v>
      </c>
    </row>
    <row r="177" spans="1:11">
      <c r="A177" s="9">
        <v>175</v>
      </c>
      <c r="B177" s="1">
        <f t="shared" si="13"/>
        <v>2</v>
      </c>
      <c r="C177" s="1" t="str">
        <f>VLOOKUP(B177,天赋!$A$3:$B$13,2,0)</f>
        <v>生命</v>
      </c>
      <c r="D177" s="4">
        <f t="shared" si="14"/>
        <v>201101</v>
      </c>
      <c r="E177" s="4" t="str">
        <f>VLOOKUP(D177,技能!$A$3:$B$13,2,0)</f>
        <v>隐身斗篷</v>
      </c>
      <c r="F177" s="6">
        <v>200501</v>
      </c>
      <c r="G177" s="6" t="str">
        <f>VLOOKUP(F177,技能!$A$3:$B$13,2,0)</f>
        <v>墨水球</v>
      </c>
      <c r="H177" s="9">
        <v>10</v>
      </c>
      <c r="I177" t="str">
        <f t="shared" si="15"/>
        <v>2201101200501</v>
      </c>
      <c r="J177">
        <f t="shared" si="11"/>
        <v>1</v>
      </c>
      <c r="K177">
        <f t="shared" si="12"/>
        <v>0</v>
      </c>
    </row>
    <row r="178" spans="1:11">
      <c r="A178" s="9">
        <v>176</v>
      </c>
      <c r="B178" s="1">
        <f t="shared" si="13"/>
        <v>2</v>
      </c>
      <c r="C178" s="1" t="str">
        <f>VLOOKUP(B178,天赋!$A$3:$B$13,2,0)</f>
        <v>生命</v>
      </c>
      <c r="D178" s="4">
        <f t="shared" si="14"/>
        <v>201101</v>
      </c>
      <c r="E178" s="4" t="str">
        <f>VLOOKUP(D178,技能!$A$3:$B$13,2,0)</f>
        <v>隐身斗篷</v>
      </c>
      <c r="F178" s="6">
        <v>200601</v>
      </c>
      <c r="G178" s="6" t="str">
        <f>VLOOKUP(F178,技能!$A$3:$B$13,2,0)</f>
        <v>恶魔球</v>
      </c>
      <c r="H178" s="9">
        <v>10</v>
      </c>
      <c r="I178" t="str">
        <f t="shared" si="15"/>
        <v>2201101200601</v>
      </c>
      <c r="J178">
        <f t="shared" si="11"/>
        <v>1</v>
      </c>
      <c r="K178">
        <f t="shared" si="12"/>
        <v>0</v>
      </c>
    </row>
    <row r="179" spans="1:11">
      <c r="A179" s="9">
        <v>177</v>
      </c>
      <c r="B179" s="1">
        <f t="shared" si="13"/>
        <v>2</v>
      </c>
      <c r="C179" s="1" t="str">
        <f>VLOOKUP(B179,天赋!$A$3:$B$13,2,0)</f>
        <v>生命</v>
      </c>
      <c r="D179" s="4">
        <f t="shared" si="14"/>
        <v>201101</v>
      </c>
      <c r="E179" s="4" t="str">
        <f>VLOOKUP(D179,技能!$A$3:$B$13,2,0)</f>
        <v>隐身斗篷</v>
      </c>
      <c r="F179" s="6">
        <v>200701</v>
      </c>
      <c r="G179" s="6" t="str">
        <f>VLOOKUP(F179,技能!$A$3:$B$13,2,0)</f>
        <v>暴风雪</v>
      </c>
      <c r="H179" s="9">
        <v>10</v>
      </c>
      <c r="I179" t="str">
        <f t="shared" si="15"/>
        <v>2201101200701</v>
      </c>
      <c r="J179">
        <f t="shared" si="11"/>
        <v>1</v>
      </c>
      <c r="K179">
        <f t="shared" si="12"/>
        <v>0</v>
      </c>
    </row>
    <row r="180" spans="1:11">
      <c r="A180" s="9">
        <v>178</v>
      </c>
      <c r="B180" s="1">
        <f t="shared" si="13"/>
        <v>2</v>
      </c>
      <c r="C180" s="1" t="str">
        <f>VLOOKUP(B180,天赋!$A$3:$B$13,2,0)</f>
        <v>生命</v>
      </c>
      <c r="D180" s="4">
        <f t="shared" si="14"/>
        <v>201101</v>
      </c>
      <c r="E180" s="4" t="str">
        <f>VLOOKUP(D180,技能!$A$3:$B$13,2,0)</f>
        <v>隐身斗篷</v>
      </c>
      <c r="F180" s="6">
        <v>200801</v>
      </c>
      <c r="G180" s="6" t="str">
        <f>VLOOKUP(F180,技能!$A$3:$B$13,2,0)</f>
        <v>龙卷风</v>
      </c>
      <c r="H180" s="9">
        <v>10</v>
      </c>
      <c r="I180" t="str">
        <f t="shared" si="15"/>
        <v>2201101200801</v>
      </c>
      <c r="J180">
        <f t="shared" si="11"/>
        <v>1</v>
      </c>
      <c r="K180">
        <f t="shared" si="12"/>
        <v>0</v>
      </c>
    </row>
    <row r="181" spans="1:11">
      <c r="A181" s="9">
        <v>179</v>
      </c>
      <c r="B181" s="1">
        <f t="shared" si="13"/>
        <v>2</v>
      </c>
      <c r="C181" s="1" t="str">
        <f>VLOOKUP(B181,天赋!$A$3:$B$13,2,0)</f>
        <v>生命</v>
      </c>
      <c r="D181" s="4">
        <f t="shared" si="14"/>
        <v>201101</v>
      </c>
      <c r="E181" s="4" t="str">
        <f>VLOOKUP(D181,技能!$A$3:$B$13,2,0)</f>
        <v>隐身斗篷</v>
      </c>
      <c r="F181" s="6">
        <v>200901</v>
      </c>
      <c r="G181" s="6" t="str">
        <f>VLOOKUP(F181,技能!$A$3:$B$13,2,0)</f>
        <v>陨石球</v>
      </c>
      <c r="H181" s="9">
        <v>10</v>
      </c>
      <c r="I181" t="str">
        <f t="shared" si="15"/>
        <v>2201101200901</v>
      </c>
      <c r="J181">
        <f t="shared" si="11"/>
        <v>1</v>
      </c>
      <c r="K181">
        <f t="shared" si="12"/>
        <v>0</v>
      </c>
    </row>
    <row r="182" spans="1:11">
      <c r="A182" s="9">
        <v>180</v>
      </c>
      <c r="B182" s="1">
        <f t="shared" si="13"/>
        <v>2</v>
      </c>
      <c r="C182" s="1" t="str">
        <f>VLOOKUP(B182,天赋!$A$3:$B$13,2,0)</f>
        <v>生命</v>
      </c>
      <c r="D182" s="4">
        <f t="shared" si="14"/>
        <v>201101</v>
      </c>
      <c r="E182" s="4" t="str">
        <f>VLOOKUP(D182,技能!$A$3:$B$13,2,0)</f>
        <v>隐身斗篷</v>
      </c>
      <c r="F182" s="6">
        <v>201001</v>
      </c>
      <c r="G182" s="6" t="str">
        <f>VLOOKUP(F182,技能!$A$3:$B$13,2,0)</f>
        <v>烈性炸药</v>
      </c>
      <c r="H182" s="9">
        <v>10</v>
      </c>
      <c r="I182" t="str">
        <f t="shared" si="15"/>
        <v>2201101201001</v>
      </c>
      <c r="J182">
        <f t="shared" si="11"/>
        <v>1</v>
      </c>
      <c r="K182">
        <f t="shared" si="12"/>
        <v>0</v>
      </c>
    </row>
    <row r="183" spans="1:11">
      <c r="A183" s="9">
        <v>181</v>
      </c>
      <c r="B183" s="1">
        <f t="shared" si="13"/>
        <v>3</v>
      </c>
      <c r="C183" s="1" t="str">
        <f>VLOOKUP(B183,天赋!$A$3:$B$13,2,0)</f>
        <v>射程</v>
      </c>
      <c r="D183" s="4">
        <v>200201</v>
      </c>
      <c r="E183" s="4" t="str">
        <f>VLOOKUP(D183,技能!$A$3:$B$13,2,0)</f>
        <v>冰霜球</v>
      </c>
      <c r="F183" s="6">
        <v>200301</v>
      </c>
      <c r="G183" s="6" t="str">
        <f>VLOOKUP(F183,技能!$A$3:$B$13,2,0)</f>
        <v>雷电球</v>
      </c>
      <c r="H183" s="9">
        <v>10</v>
      </c>
      <c r="I183" t="str">
        <f t="shared" si="15"/>
        <v>3200201200301</v>
      </c>
      <c r="J183">
        <f t="shared" si="11"/>
        <v>1</v>
      </c>
      <c r="K183">
        <f t="shared" si="12"/>
        <v>0</v>
      </c>
    </row>
    <row r="184" spans="1:11">
      <c r="A184" s="9">
        <v>182</v>
      </c>
      <c r="B184" s="1">
        <f t="shared" si="13"/>
        <v>3</v>
      </c>
      <c r="C184" s="1" t="str">
        <f>VLOOKUP(B184,天赋!$A$3:$B$13,2,0)</f>
        <v>射程</v>
      </c>
      <c r="D184" s="4">
        <v>200201</v>
      </c>
      <c r="E184" s="4" t="str">
        <f>VLOOKUP(D184,技能!$A$3:$B$13,2,0)</f>
        <v>冰霜球</v>
      </c>
      <c r="F184" s="6">
        <v>200401</v>
      </c>
      <c r="G184" s="6" t="str">
        <f>VLOOKUP(F184,技能!$A$3:$B$13,2,0)</f>
        <v>大雪球</v>
      </c>
      <c r="H184" s="9">
        <v>10</v>
      </c>
      <c r="I184" t="str">
        <f t="shared" si="15"/>
        <v>3200201200401</v>
      </c>
      <c r="J184">
        <f t="shared" si="11"/>
        <v>1</v>
      </c>
      <c r="K184">
        <f t="shared" si="12"/>
        <v>0</v>
      </c>
    </row>
    <row r="185" spans="1:11">
      <c r="A185" s="9">
        <v>183</v>
      </c>
      <c r="B185" s="1">
        <f t="shared" si="13"/>
        <v>3</v>
      </c>
      <c r="C185" s="1" t="str">
        <f>VLOOKUP(B185,天赋!$A$3:$B$13,2,0)</f>
        <v>射程</v>
      </c>
      <c r="D185" s="4">
        <v>200201</v>
      </c>
      <c r="E185" s="4" t="str">
        <f>VLOOKUP(D185,技能!$A$3:$B$13,2,0)</f>
        <v>冰霜球</v>
      </c>
      <c r="F185" s="6">
        <v>200501</v>
      </c>
      <c r="G185" s="6" t="str">
        <f>VLOOKUP(F185,技能!$A$3:$B$13,2,0)</f>
        <v>墨水球</v>
      </c>
      <c r="H185" s="9">
        <v>10</v>
      </c>
      <c r="I185" t="str">
        <f t="shared" si="15"/>
        <v>3200201200501</v>
      </c>
      <c r="J185">
        <f t="shared" si="11"/>
        <v>1</v>
      </c>
      <c r="K185">
        <f t="shared" si="12"/>
        <v>0</v>
      </c>
    </row>
    <row r="186" spans="1:11">
      <c r="A186" s="9">
        <v>184</v>
      </c>
      <c r="B186" s="1">
        <f t="shared" si="13"/>
        <v>3</v>
      </c>
      <c r="C186" s="1" t="str">
        <f>VLOOKUP(B186,天赋!$A$3:$B$13,2,0)</f>
        <v>射程</v>
      </c>
      <c r="D186" s="4">
        <v>200201</v>
      </c>
      <c r="E186" s="4" t="str">
        <f>VLOOKUP(D186,技能!$A$3:$B$13,2,0)</f>
        <v>冰霜球</v>
      </c>
      <c r="F186" s="6">
        <v>200601</v>
      </c>
      <c r="G186" s="6" t="str">
        <f>VLOOKUP(F186,技能!$A$3:$B$13,2,0)</f>
        <v>恶魔球</v>
      </c>
      <c r="H186" s="9">
        <v>10</v>
      </c>
      <c r="I186" t="str">
        <f t="shared" si="15"/>
        <v>3200201200601</v>
      </c>
      <c r="J186">
        <f t="shared" si="11"/>
        <v>1</v>
      </c>
      <c r="K186">
        <f t="shared" si="12"/>
        <v>0</v>
      </c>
    </row>
    <row r="187" spans="1:11">
      <c r="A187" s="9">
        <v>185</v>
      </c>
      <c r="B187" s="1">
        <f t="shared" si="13"/>
        <v>3</v>
      </c>
      <c r="C187" s="1" t="str">
        <f>VLOOKUP(B187,天赋!$A$3:$B$13,2,0)</f>
        <v>射程</v>
      </c>
      <c r="D187" s="4">
        <v>200201</v>
      </c>
      <c r="E187" s="4" t="str">
        <f>VLOOKUP(D187,技能!$A$3:$B$13,2,0)</f>
        <v>冰霜球</v>
      </c>
      <c r="F187" s="6">
        <v>200701</v>
      </c>
      <c r="G187" s="6" t="str">
        <f>VLOOKUP(F187,技能!$A$3:$B$13,2,0)</f>
        <v>暴风雪</v>
      </c>
      <c r="H187" s="9">
        <v>10</v>
      </c>
      <c r="I187" t="str">
        <f t="shared" si="15"/>
        <v>3200201200701</v>
      </c>
      <c r="J187">
        <f t="shared" si="11"/>
        <v>1</v>
      </c>
      <c r="K187">
        <f t="shared" si="12"/>
        <v>0</v>
      </c>
    </row>
    <row r="188" spans="1:11">
      <c r="A188" s="9">
        <v>186</v>
      </c>
      <c r="B188" s="1">
        <f t="shared" si="13"/>
        <v>3</v>
      </c>
      <c r="C188" s="1" t="str">
        <f>VLOOKUP(B188,天赋!$A$3:$B$13,2,0)</f>
        <v>射程</v>
      </c>
      <c r="D188" s="4">
        <v>200201</v>
      </c>
      <c r="E188" s="4" t="str">
        <f>VLOOKUP(D188,技能!$A$3:$B$13,2,0)</f>
        <v>冰霜球</v>
      </c>
      <c r="F188" s="6">
        <v>200801</v>
      </c>
      <c r="G188" s="6" t="str">
        <f>VLOOKUP(F188,技能!$A$3:$B$13,2,0)</f>
        <v>龙卷风</v>
      </c>
      <c r="H188" s="9">
        <v>10</v>
      </c>
      <c r="I188" t="str">
        <f t="shared" si="15"/>
        <v>3200201200801</v>
      </c>
      <c r="J188">
        <f t="shared" si="11"/>
        <v>1</v>
      </c>
      <c r="K188">
        <f t="shared" si="12"/>
        <v>0</v>
      </c>
    </row>
    <row r="189" spans="1:11">
      <c r="A189" s="9">
        <v>187</v>
      </c>
      <c r="B189" s="1">
        <f t="shared" si="13"/>
        <v>3</v>
      </c>
      <c r="C189" s="1" t="str">
        <f>VLOOKUP(B189,天赋!$A$3:$B$13,2,0)</f>
        <v>射程</v>
      </c>
      <c r="D189" s="4">
        <v>200201</v>
      </c>
      <c r="E189" s="4" t="str">
        <f>VLOOKUP(D189,技能!$A$3:$B$13,2,0)</f>
        <v>冰霜球</v>
      </c>
      <c r="F189" s="6">
        <v>200901</v>
      </c>
      <c r="G189" s="6" t="str">
        <f>VLOOKUP(F189,技能!$A$3:$B$13,2,0)</f>
        <v>陨石球</v>
      </c>
      <c r="H189" s="9">
        <v>10</v>
      </c>
      <c r="I189" t="str">
        <f t="shared" si="15"/>
        <v>3200201200901</v>
      </c>
      <c r="J189">
        <f t="shared" si="11"/>
        <v>1</v>
      </c>
      <c r="K189">
        <f t="shared" si="12"/>
        <v>0</v>
      </c>
    </row>
    <row r="190" spans="1:11">
      <c r="A190" s="9">
        <v>188</v>
      </c>
      <c r="B190" s="1">
        <f t="shared" si="13"/>
        <v>3</v>
      </c>
      <c r="C190" s="1" t="str">
        <f>VLOOKUP(B190,天赋!$A$3:$B$13,2,0)</f>
        <v>射程</v>
      </c>
      <c r="D190" s="4">
        <v>200201</v>
      </c>
      <c r="E190" s="4" t="str">
        <f>VLOOKUP(D190,技能!$A$3:$B$13,2,0)</f>
        <v>冰霜球</v>
      </c>
      <c r="F190" s="6">
        <v>201001</v>
      </c>
      <c r="G190" s="6" t="str">
        <f>VLOOKUP(F190,技能!$A$3:$B$13,2,0)</f>
        <v>烈性炸药</v>
      </c>
      <c r="H190" s="9">
        <v>10</v>
      </c>
      <c r="I190" t="str">
        <f t="shared" si="15"/>
        <v>3200201201001</v>
      </c>
      <c r="J190">
        <f t="shared" si="11"/>
        <v>1</v>
      </c>
      <c r="K190">
        <f t="shared" si="12"/>
        <v>0</v>
      </c>
    </row>
    <row r="191" spans="1:11">
      <c r="A191" s="9">
        <v>189</v>
      </c>
      <c r="B191" s="1">
        <f t="shared" si="13"/>
        <v>3</v>
      </c>
      <c r="C191" s="1" t="str">
        <f>VLOOKUP(B191,天赋!$A$3:$B$13,2,0)</f>
        <v>射程</v>
      </c>
      <c r="D191" s="4">
        <v>200201</v>
      </c>
      <c r="E191" s="4" t="str">
        <f>VLOOKUP(D191,技能!$A$3:$B$13,2,0)</f>
        <v>冰霜球</v>
      </c>
      <c r="F191" s="6">
        <v>201101</v>
      </c>
      <c r="G191" s="6" t="str">
        <f>VLOOKUP(F191,技能!$A$3:$B$13,2,0)</f>
        <v>隐身斗篷</v>
      </c>
      <c r="H191" s="9">
        <v>10</v>
      </c>
      <c r="I191" t="str">
        <f t="shared" si="15"/>
        <v>3200201201101</v>
      </c>
      <c r="J191">
        <f t="shared" si="11"/>
        <v>1</v>
      </c>
      <c r="K191">
        <f t="shared" si="12"/>
        <v>0</v>
      </c>
    </row>
    <row r="192" spans="1:11">
      <c r="A192" s="9">
        <v>190</v>
      </c>
      <c r="B192" s="1">
        <f t="shared" si="13"/>
        <v>3</v>
      </c>
      <c r="C192" s="1" t="str">
        <f>VLOOKUP(B192,天赋!$A$3:$B$13,2,0)</f>
        <v>射程</v>
      </c>
      <c r="D192" s="4">
        <f>D183+100</f>
        <v>200301</v>
      </c>
      <c r="E192" s="4" t="str">
        <f>VLOOKUP(D192,技能!$A$3:$B$13,2,0)</f>
        <v>雷电球</v>
      </c>
      <c r="F192" s="6">
        <v>200201</v>
      </c>
      <c r="G192" s="6" t="str">
        <f>VLOOKUP(F192,技能!$A$3:$B$13,2,0)</f>
        <v>冰霜球</v>
      </c>
      <c r="H192" s="9">
        <v>10</v>
      </c>
      <c r="I192" t="str">
        <f t="shared" si="15"/>
        <v>3200301200201</v>
      </c>
      <c r="J192">
        <f t="shared" si="11"/>
        <v>1</v>
      </c>
      <c r="K192">
        <f t="shared" si="12"/>
        <v>0</v>
      </c>
    </row>
    <row r="193" spans="1:11">
      <c r="A193" s="9">
        <v>191</v>
      </c>
      <c r="B193" s="1">
        <f t="shared" si="13"/>
        <v>3</v>
      </c>
      <c r="C193" s="1" t="str">
        <f>VLOOKUP(B193,天赋!$A$3:$B$13,2,0)</f>
        <v>射程</v>
      </c>
      <c r="D193" s="4">
        <f t="shared" ref="D193:D256" si="16">D184+100</f>
        <v>200301</v>
      </c>
      <c r="E193" s="4" t="str">
        <f>VLOOKUP(D193,技能!$A$3:$B$13,2,0)</f>
        <v>雷电球</v>
      </c>
      <c r="F193" s="6">
        <v>200401</v>
      </c>
      <c r="G193" s="6" t="str">
        <f>VLOOKUP(F193,技能!$A$3:$B$13,2,0)</f>
        <v>大雪球</v>
      </c>
      <c r="H193" s="9">
        <v>10</v>
      </c>
      <c r="I193" t="str">
        <f t="shared" si="15"/>
        <v>3200301200401</v>
      </c>
      <c r="J193">
        <f t="shared" si="11"/>
        <v>1</v>
      </c>
      <c r="K193">
        <f t="shared" si="12"/>
        <v>0</v>
      </c>
    </row>
    <row r="194" spans="1:11">
      <c r="A194" s="9">
        <v>192</v>
      </c>
      <c r="B194" s="1">
        <f t="shared" si="13"/>
        <v>3</v>
      </c>
      <c r="C194" s="1" t="str">
        <f>VLOOKUP(B194,天赋!$A$3:$B$13,2,0)</f>
        <v>射程</v>
      </c>
      <c r="D194" s="4">
        <f t="shared" si="16"/>
        <v>200301</v>
      </c>
      <c r="E194" s="4" t="str">
        <f>VLOOKUP(D194,技能!$A$3:$B$13,2,0)</f>
        <v>雷电球</v>
      </c>
      <c r="F194" s="6">
        <v>200501</v>
      </c>
      <c r="G194" s="6" t="str">
        <f>VLOOKUP(F194,技能!$A$3:$B$13,2,0)</f>
        <v>墨水球</v>
      </c>
      <c r="H194" s="9">
        <v>10</v>
      </c>
      <c r="I194" t="str">
        <f t="shared" si="15"/>
        <v>3200301200501</v>
      </c>
      <c r="J194">
        <f t="shared" si="11"/>
        <v>1</v>
      </c>
      <c r="K194">
        <f t="shared" si="12"/>
        <v>0</v>
      </c>
    </row>
    <row r="195" spans="1:11">
      <c r="A195" s="9">
        <v>193</v>
      </c>
      <c r="B195" s="1">
        <f t="shared" si="13"/>
        <v>3</v>
      </c>
      <c r="C195" s="1" t="str">
        <f>VLOOKUP(B195,天赋!$A$3:$B$13,2,0)</f>
        <v>射程</v>
      </c>
      <c r="D195" s="4">
        <f t="shared" si="16"/>
        <v>200301</v>
      </c>
      <c r="E195" s="4" t="str">
        <f>VLOOKUP(D195,技能!$A$3:$B$13,2,0)</f>
        <v>雷电球</v>
      </c>
      <c r="F195" s="6">
        <v>200601</v>
      </c>
      <c r="G195" s="6" t="str">
        <f>VLOOKUP(F195,技能!$A$3:$B$13,2,0)</f>
        <v>恶魔球</v>
      </c>
      <c r="H195" s="9">
        <v>10</v>
      </c>
      <c r="I195" t="str">
        <f t="shared" si="15"/>
        <v>3200301200601</v>
      </c>
      <c r="J195">
        <f t="shared" ref="J195:J258" si="17">COUNTIF($I$3:$I$994,I195)</f>
        <v>1</v>
      </c>
      <c r="K195">
        <f t="shared" ref="K195:K258" si="18">IF(D195=F195,1,0)</f>
        <v>0</v>
      </c>
    </row>
    <row r="196" spans="1:11">
      <c r="A196" s="9">
        <v>194</v>
      </c>
      <c r="B196" s="1">
        <f t="shared" si="13"/>
        <v>3</v>
      </c>
      <c r="C196" s="1" t="str">
        <f>VLOOKUP(B196,天赋!$A$3:$B$13,2,0)</f>
        <v>射程</v>
      </c>
      <c r="D196" s="4">
        <f t="shared" si="16"/>
        <v>200301</v>
      </c>
      <c r="E196" s="4" t="str">
        <f>VLOOKUP(D196,技能!$A$3:$B$13,2,0)</f>
        <v>雷电球</v>
      </c>
      <c r="F196" s="6">
        <v>200701</v>
      </c>
      <c r="G196" s="6" t="str">
        <f>VLOOKUP(F196,技能!$A$3:$B$13,2,0)</f>
        <v>暴风雪</v>
      </c>
      <c r="H196" s="9">
        <v>10</v>
      </c>
      <c r="I196" t="str">
        <f t="shared" si="15"/>
        <v>3200301200701</v>
      </c>
      <c r="J196">
        <f t="shared" si="17"/>
        <v>1</v>
      </c>
      <c r="K196">
        <f t="shared" si="18"/>
        <v>0</v>
      </c>
    </row>
    <row r="197" spans="1:11">
      <c r="A197" s="9">
        <v>195</v>
      </c>
      <c r="B197" s="1">
        <f t="shared" si="13"/>
        <v>3</v>
      </c>
      <c r="C197" s="1" t="str">
        <f>VLOOKUP(B197,天赋!$A$3:$B$13,2,0)</f>
        <v>射程</v>
      </c>
      <c r="D197" s="4">
        <f t="shared" si="16"/>
        <v>200301</v>
      </c>
      <c r="E197" s="4" t="str">
        <f>VLOOKUP(D197,技能!$A$3:$B$13,2,0)</f>
        <v>雷电球</v>
      </c>
      <c r="F197" s="6">
        <v>200801</v>
      </c>
      <c r="G197" s="6" t="str">
        <f>VLOOKUP(F197,技能!$A$3:$B$13,2,0)</f>
        <v>龙卷风</v>
      </c>
      <c r="H197" s="9">
        <v>10</v>
      </c>
      <c r="I197" t="str">
        <f t="shared" si="15"/>
        <v>3200301200801</v>
      </c>
      <c r="J197">
        <f t="shared" si="17"/>
        <v>1</v>
      </c>
      <c r="K197">
        <f t="shared" si="18"/>
        <v>0</v>
      </c>
    </row>
    <row r="198" spans="1:11">
      <c r="A198" s="9">
        <v>196</v>
      </c>
      <c r="B198" s="1">
        <f t="shared" si="13"/>
        <v>3</v>
      </c>
      <c r="C198" s="1" t="str">
        <f>VLOOKUP(B198,天赋!$A$3:$B$13,2,0)</f>
        <v>射程</v>
      </c>
      <c r="D198" s="4">
        <f t="shared" si="16"/>
        <v>200301</v>
      </c>
      <c r="E198" s="4" t="str">
        <f>VLOOKUP(D198,技能!$A$3:$B$13,2,0)</f>
        <v>雷电球</v>
      </c>
      <c r="F198" s="6">
        <v>200901</v>
      </c>
      <c r="G198" s="6" t="str">
        <f>VLOOKUP(F198,技能!$A$3:$B$13,2,0)</f>
        <v>陨石球</v>
      </c>
      <c r="H198" s="9">
        <v>10</v>
      </c>
      <c r="I198" t="str">
        <f t="shared" si="15"/>
        <v>3200301200901</v>
      </c>
      <c r="J198">
        <f t="shared" si="17"/>
        <v>1</v>
      </c>
      <c r="K198">
        <f t="shared" si="18"/>
        <v>0</v>
      </c>
    </row>
    <row r="199" spans="1:11">
      <c r="A199" s="9">
        <v>197</v>
      </c>
      <c r="B199" s="1">
        <f t="shared" si="13"/>
        <v>3</v>
      </c>
      <c r="C199" s="1" t="str">
        <f>VLOOKUP(B199,天赋!$A$3:$B$13,2,0)</f>
        <v>射程</v>
      </c>
      <c r="D199" s="4">
        <f t="shared" si="16"/>
        <v>200301</v>
      </c>
      <c r="E199" s="4" t="str">
        <f>VLOOKUP(D199,技能!$A$3:$B$13,2,0)</f>
        <v>雷电球</v>
      </c>
      <c r="F199" s="6">
        <v>201001</v>
      </c>
      <c r="G199" s="6" t="str">
        <f>VLOOKUP(F199,技能!$A$3:$B$13,2,0)</f>
        <v>烈性炸药</v>
      </c>
      <c r="H199" s="9">
        <v>10</v>
      </c>
      <c r="I199" t="str">
        <f t="shared" si="15"/>
        <v>3200301201001</v>
      </c>
      <c r="J199">
        <f t="shared" si="17"/>
        <v>1</v>
      </c>
      <c r="K199">
        <f t="shared" si="18"/>
        <v>0</v>
      </c>
    </row>
    <row r="200" spans="1:11">
      <c r="A200" s="9">
        <v>198</v>
      </c>
      <c r="B200" s="1">
        <f t="shared" si="13"/>
        <v>3</v>
      </c>
      <c r="C200" s="1" t="str">
        <f>VLOOKUP(B200,天赋!$A$3:$B$13,2,0)</f>
        <v>射程</v>
      </c>
      <c r="D200" s="4">
        <f t="shared" si="16"/>
        <v>200301</v>
      </c>
      <c r="E200" s="4" t="str">
        <f>VLOOKUP(D200,技能!$A$3:$B$13,2,0)</f>
        <v>雷电球</v>
      </c>
      <c r="F200" s="6">
        <v>201101</v>
      </c>
      <c r="G200" s="6" t="str">
        <f>VLOOKUP(F200,技能!$A$3:$B$13,2,0)</f>
        <v>隐身斗篷</v>
      </c>
      <c r="H200" s="9">
        <v>10</v>
      </c>
      <c r="I200" t="str">
        <f t="shared" si="15"/>
        <v>3200301201101</v>
      </c>
      <c r="J200">
        <f t="shared" si="17"/>
        <v>1</v>
      </c>
      <c r="K200">
        <f t="shared" si="18"/>
        <v>0</v>
      </c>
    </row>
    <row r="201" spans="1:11">
      <c r="A201" s="9">
        <v>199</v>
      </c>
      <c r="B201" s="1">
        <f t="shared" si="13"/>
        <v>3</v>
      </c>
      <c r="C201" s="1" t="str">
        <f>VLOOKUP(B201,天赋!$A$3:$B$13,2,0)</f>
        <v>射程</v>
      </c>
      <c r="D201" s="4">
        <f t="shared" si="16"/>
        <v>200401</v>
      </c>
      <c r="E201" s="4" t="str">
        <f>VLOOKUP(D201,技能!$A$3:$B$13,2,0)</f>
        <v>大雪球</v>
      </c>
      <c r="F201" s="6">
        <v>200201</v>
      </c>
      <c r="G201" s="6" t="str">
        <f>VLOOKUP(F201,技能!$A$3:$B$13,2,0)</f>
        <v>冰霜球</v>
      </c>
      <c r="H201" s="9">
        <v>10</v>
      </c>
      <c r="I201" t="str">
        <f t="shared" si="15"/>
        <v>3200401200201</v>
      </c>
      <c r="J201">
        <f t="shared" si="17"/>
        <v>1</v>
      </c>
      <c r="K201">
        <f t="shared" si="18"/>
        <v>0</v>
      </c>
    </row>
    <row r="202" spans="1:11">
      <c r="A202" s="9">
        <v>200</v>
      </c>
      <c r="B202" s="1">
        <f t="shared" si="13"/>
        <v>3</v>
      </c>
      <c r="C202" s="1" t="str">
        <f>VLOOKUP(B202,天赋!$A$3:$B$13,2,0)</f>
        <v>射程</v>
      </c>
      <c r="D202" s="4">
        <f t="shared" si="16"/>
        <v>200401</v>
      </c>
      <c r="E202" s="4" t="str">
        <f>VLOOKUP(D202,技能!$A$3:$B$13,2,0)</f>
        <v>大雪球</v>
      </c>
      <c r="F202" s="6">
        <v>200301</v>
      </c>
      <c r="G202" s="6" t="str">
        <f>VLOOKUP(F202,技能!$A$3:$B$13,2,0)</f>
        <v>雷电球</v>
      </c>
      <c r="H202" s="9">
        <v>10</v>
      </c>
      <c r="I202" t="str">
        <f t="shared" si="15"/>
        <v>3200401200301</v>
      </c>
      <c r="J202">
        <f t="shared" si="17"/>
        <v>1</v>
      </c>
      <c r="K202">
        <f t="shared" si="18"/>
        <v>0</v>
      </c>
    </row>
    <row r="203" spans="1:11">
      <c r="A203" s="9">
        <v>201</v>
      </c>
      <c r="B203" s="1">
        <f t="shared" si="13"/>
        <v>3</v>
      </c>
      <c r="C203" s="1" t="str">
        <f>VLOOKUP(B203,天赋!$A$3:$B$13,2,0)</f>
        <v>射程</v>
      </c>
      <c r="D203" s="4">
        <f t="shared" si="16"/>
        <v>200401</v>
      </c>
      <c r="E203" s="4" t="str">
        <f>VLOOKUP(D203,技能!$A$3:$B$13,2,0)</f>
        <v>大雪球</v>
      </c>
      <c r="F203" s="6">
        <v>200501</v>
      </c>
      <c r="G203" s="6" t="str">
        <f>VLOOKUP(F203,技能!$A$3:$B$13,2,0)</f>
        <v>墨水球</v>
      </c>
      <c r="H203" s="9">
        <v>10</v>
      </c>
      <c r="I203" t="str">
        <f t="shared" si="15"/>
        <v>3200401200501</v>
      </c>
      <c r="J203">
        <f t="shared" si="17"/>
        <v>1</v>
      </c>
      <c r="K203">
        <f t="shared" si="18"/>
        <v>0</v>
      </c>
    </row>
    <row r="204" spans="1:11">
      <c r="A204" s="9">
        <v>202</v>
      </c>
      <c r="B204" s="1">
        <f t="shared" si="13"/>
        <v>3</v>
      </c>
      <c r="C204" s="1" t="str">
        <f>VLOOKUP(B204,天赋!$A$3:$B$13,2,0)</f>
        <v>射程</v>
      </c>
      <c r="D204" s="4">
        <f t="shared" si="16"/>
        <v>200401</v>
      </c>
      <c r="E204" s="4" t="str">
        <f>VLOOKUP(D204,技能!$A$3:$B$13,2,0)</f>
        <v>大雪球</v>
      </c>
      <c r="F204" s="6">
        <v>200601</v>
      </c>
      <c r="G204" s="6" t="str">
        <f>VLOOKUP(F204,技能!$A$3:$B$13,2,0)</f>
        <v>恶魔球</v>
      </c>
      <c r="H204" s="9">
        <v>10</v>
      </c>
      <c r="I204" t="str">
        <f t="shared" si="15"/>
        <v>3200401200601</v>
      </c>
      <c r="J204">
        <f t="shared" si="17"/>
        <v>1</v>
      </c>
      <c r="K204">
        <f t="shared" si="18"/>
        <v>0</v>
      </c>
    </row>
    <row r="205" spans="1:11">
      <c r="A205" s="9">
        <v>203</v>
      </c>
      <c r="B205" s="1">
        <f t="shared" si="13"/>
        <v>3</v>
      </c>
      <c r="C205" s="1" t="str">
        <f>VLOOKUP(B205,天赋!$A$3:$B$13,2,0)</f>
        <v>射程</v>
      </c>
      <c r="D205" s="4">
        <f t="shared" si="16"/>
        <v>200401</v>
      </c>
      <c r="E205" s="4" t="str">
        <f>VLOOKUP(D205,技能!$A$3:$B$13,2,0)</f>
        <v>大雪球</v>
      </c>
      <c r="F205" s="6">
        <v>200701</v>
      </c>
      <c r="G205" s="6" t="str">
        <f>VLOOKUP(F205,技能!$A$3:$B$13,2,0)</f>
        <v>暴风雪</v>
      </c>
      <c r="H205" s="9">
        <v>10</v>
      </c>
      <c r="I205" t="str">
        <f t="shared" si="15"/>
        <v>3200401200701</v>
      </c>
      <c r="J205">
        <f t="shared" si="17"/>
        <v>1</v>
      </c>
      <c r="K205">
        <f t="shared" si="18"/>
        <v>0</v>
      </c>
    </row>
    <row r="206" spans="1:11">
      <c r="A206" s="9">
        <v>204</v>
      </c>
      <c r="B206" s="1">
        <f t="shared" si="13"/>
        <v>3</v>
      </c>
      <c r="C206" s="1" t="str">
        <f>VLOOKUP(B206,天赋!$A$3:$B$13,2,0)</f>
        <v>射程</v>
      </c>
      <c r="D206" s="4">
        <f t="shared" si="16"/>
        <v>200401</v>
      </c>
      <c r="E206" s="4" t="str">
        <f>VLOOKUP(D206,技能!$A$3:$B$13,2,0)</f>
        <v>大雪球</v>
      </c>
      <c r="F206" s="6">
        <v>200801</v>
      </c>
      <c r="G206" s="6" t="str">
        <f>VLOOKUP(F206,技能!$A$3:$B$13,2,0)</f>
        <v>龙卷风</v>
      </c>
      <c r="H206" s="9">
        <v>10</v>
      </c>
      <c r="I206" t="str">
        <f t="shared" si="15"/>
        <v>3200401200801</v>
      </c>
      <c r="J206">
        <f t="shared" si="17"/>
        <v>1</v>
      </c>
      <c r="K206">
        <f t="shared" si="18"/>
        <v>0</v>
      </c>
    </row>
    <row r="207" spans="1:11">
      <c r="A207" s="9">
        <v>205</v>
      </c>
      <c r="B207" s="1">
        <f t="shared" si="13"/>
        <v>3</v>
      </c>
      <c r="C207" s="1" t="str">
        <f>VLOOKUP(B207,天赋!$A$3:$B$13,2,0)</f>
        <v>射程</v>
      </c>
      <c r="D207" s="4">
        <f t="shared" si="16"/>
        <v>200401</v>
      </c>
      <c r="E207" s="4" t="str">
        <f>VLOOKUP(D207,技能!$A$3:$B$13,2,0)</f>
        <v>大雪球</v>
      </c>
      <c r="F207" s="6">
        <v>200901</v>
      </c>
      <c r="G207" s="6" t="str">
        <f>VLOOKUP(F207,技能!$A$3:$B$13,2,0)</f>
        <v>陨石球</v>
      </c>
      <c r="H207" s="9">
        <v>10</v>
      </c>
      <c r="I207" t="str">
        <f t="shared" si="15"/>
        <v>3200401200901</v>
      </c>
      <c r="J207">
        <f t="shared" si="17"/>
        <v>1</v>
      </c>
      <c r="K207">
        <f t="shared" si="18"/>
        <v>0</v>
      </c>
    </row>
    <row r="208" spans="1:11">
      <c r="A208" s="9">
        <v>206</v>
      </c>
      <c r="B208" s="1">
        <f t="shared" si="13"/>
        <v>3</v>
      </c>
      <c r="C208" s="1" t="str">
        <f>VLOOKUP(B208,天赋!$A$3:$B$13,2,0)</f>
        <v>射程</v>
      </c>
      <c r="D208" s="4">
        <f t="shared" si="16"/>
        <v>200401</v>
      </c>
      <c r="E208" s="4" t="str">
        <f>VLOOKUP(D208,技能!$A$3:$B$13,2,0)</f>
        <v>大雪球</v>
      </c>
      <c r="F208" s="6">
        <v>201001</v>
      </c>
      <c r="G208" s="6" t="str">
        <f>VLOOKUP(F208,技能!$A$3:$B$13,2,0)</f>
        <v>烈性炸药</v>
      </c>
      <c r="H208" s="9">
        <v>10</v>
      </c>
      <c r="I208" t="str">
        <f t="shared" si="15"/>
        <v>3200401201001</v>
      </c>
      <c r="J208">
        <f t="shared" si="17"/>
        <v>1</v>
      </c>
      <c r="K208">
        <f t="shared" si="18"/>
        <v>0</v>
      </c>
    </row>
    <row r="209" spans="1:11">
      <c r="A209" s="9">
        <v>207</v>
      </c>
      <c r="B209" s="1">
        <f t="shared" si="13"/>
        <v>3</v>
      </c>
      <c r="C209" s="1" t="str">
        <f>VLOOKUP(B209,天赋!$A$3:$B$13,2,0)</f>
        <v>射程</v>
      </c>
      <c r="D209" s="4">
        <f t="shared" si="16"/>
        <v>200401</v>
      </c>
      <c r="E209" s="4" t="str">
        <f>VLOOKUP(D209,技能!$A$3:$B$13,2,0)</f>
        <v>大雪球</v>
      </c>
      <c r="F209" s="6">
        <v>201101</v>
      </c>
      <c r="G209" s="6" t="str">
        <f>VLOOKUP(F209,技能!$A$3:$B$13,2,0)</f>
        <v>隐身斗篷</v>
      </c>
      <c r="H209" s="9">
        <v>10</v>
      </c>
      <c r="I209" t="str">
        <f t="shared" si="15"/>
        <v>3200401201101</v>
      </c>
      <c r="J209">
        <f t="shared" si="17"/>
        <v>1</v>
      </c>
      <c r="K209">
        <f t="shared" si="18"/>
        <v>0</v>
      </c>
    </row>
    <row r="210" spans="1:11">
      <c r="A210" s="9">
        <v>208</v>
      </c>
      <c r="B210" s="1">
        <f t="shared" si="13"/>
        <v>3</v>
      </c>
      <c r="C210" s="1" t="str">
        <f>VLOOKUP(B210,天赋!$A$3:$B$13,2,0)</f>
        <v>射程</v>
      </c>
      <c r="D210" s="4">
        <f t="shared" si="16"/>
        <v>200501</v>
      </c>
      <c r="E210" s="4" t="str">
        <f>VLOOKUP(D210,技能!$A$3:$B$13,2,0)</f>
        <v>墨水球</v>
      </c>
      <c r="F210" s="6">
        <v>200201</v>
      </c>
      <c r="G210" s="6" t="str">
        <f>VLOOKUP(F210,技能!$A$3:$B$13,2,0)</f>
        <v>冰霜球</v>
      </c>
      <c r="H210" s="9">
        <v>10</v>
      </c>
      <c r="I210" t="str">
        <f t="shared" si="15"/>
        <v>3200501200201</v>
      </c>
      <c r="J210">
        <f t="shared" si="17"/>
        <v>1</v>
      </c>
      <c r="K210">
        <f t="shared" si="18"/>
        <v>0</v>
      </c>
    </row>
    <row r="211" spans="1:11">
      <c r="A211" s="9">
        <v>209</v>
      </c>
      <c r="B211" s="1">
        <f t="shared" si="13"/>
        <v>3</v>
      </c>
      <c r="C211" s="1" t="str">
        <f>VLOOKUP(B211,天赋!$A$3:$B$13,2,0)</f>
        <v>射程</v>
      </c>
      <c r="D211" s="4">
        <f t="shared" si="16"/>
        <v>200501</v>
      </c>
      <c r="E211" s="4" t="str">
        <f>VLOOKUP(D211,技能!$A$3:$B$13,2,0)</f>
        <v>墨水球</v>
      </c>
      <c r="F211" s="6">
        <v>200301</v>
      </c>
      <c r="G211" s="6" t="str">
        <f>VLOOKUP(F211,技能!$A$3:$B$13,2,0)</f>
        <v>雷电球</v>
      </c>
      <c r="H211" s="9">
        <v>10</v>
      </c>
      <c r="I211" t="str">
        <f t="shared" si="15"/>
        <v>3200501200301</v>
      </c>
      <c r="J211">
        <f t="shared" si="17"/>
        <v>1</v>
      </c>
      <c r="K211">
        <f t="shared" si="18"/>
        <v>0</v>
      </c>
    </row>
    <row r="212" spans="1:11">
      <c r="A212" s="9">
        <v>210</v>
      </c>
      <c r="B212" s="1">
        <f t="shared" si="13"/>
        <v>3</v>
      </c>
      <c r="C212" s="1" t="str">
        <f>VLOOKUP(B212,天赋!$A$3:$B$13,2,0)</f>
        <v>射程</v>
      </c>
      <c r="D212" s="4">
        <f t="shared" si="16"/>
        <v>200501</v>
      </c>
      <c r="E212" s="4" t="str">
        <f>VLOOKUP(D212,技能!$A$3:$B$13,2,0)</f>
        <v>墨水球</v>
      </c>
      <c r="F212" s="6">
        <v>200401</v>
      </c>
      <c r="G212" s="6" t="str">
        <f>VLOOKUP(F212,技能!$A$3:$B$13,2,0)</f>
        <v>大雪球</v>
      </c>
      <c r="H212" s="9">
        <v>10</v>
      </c>
      <c r="I212" t="str">
        <f t="shared" si="15"/>
        <v>3200501200401</v>
      </c>
      <c r="J212">
        <f t="shared" si="17"/>
        <v>1</v>
      </c>
      <c r="K212">
        <f t="shared" si="18"/>
        <v>0</v>
      </c>
    </row>
    <row r="213" spans="1:11">
      <c r="A213" s="9">
        <v>211</v>
      </c>
      <c r="B213" s="1">
        <f t="shared" si="13"/>
        <v>3</v>
      </c>
      <c r="C213" s="1" t="str">
        <f>VLOOKUP(B213,天赋!$A$3:$B$13,2,0)</f>
        <v>射程</v>
      </c>
      <c r="D213" s="4">
        <f t="shared" si="16"/>
        <v>200501</v>
      </c>
      <c r="E213" s="4" t="str">
        <f>VLOOKUP(D213,技能!$A$3:$B$13,2,0)</f>
        <v>墨水球</v>
      </c>
      <c r="F213" s="6">
        <v>200601</v>
      </c>
      <c r="G213" s="6" t="str">
        <f>VLOOKUP(F213,技能!$A$3:$B$13,2,0)</f>
        <v>恶魔球</v>
      </c>
      <c r="H213" s="9">
        <v>10</v>
      </c>
      <c r="I213" t="str">
        <f t="shared" si="15"/>
        <v>3200501200601</v>
      </c>
      <c r="J213">
        <f t="shared" si="17"/>
        <v>1</v>
      </c>
      <c r="K213">
        <f t="shared" si="18"/>
        <v>0</v>
      </c>
    </row>
    <row r="214" spans="1:11">
      <c r="A214" s="9">
        <v>212</v>
      </c>
      <c r="B214" s="1">
        <f t="shared" si="13"/>
        <v>3</v>
      </c>
      <c r="C214" s="1" t="str">
        <f>VLOOKUP(B214,天赋!$A$3:$B$13,2,0)</f>
        <v>射程</v>
      </c>
      <c r="D214" s="4">
        <f t="shared" si="16"/>
        <v>200501</v>
      </c>
      <c r="E214" s="4" t="str">
        <f>VLOOKUP(D214,技能!$A$3:$B$13,2,0)</f>
        <v>墨水球</v>
      </c>
      <c r="F214" s="6">
        <v>200701</v>
      </c>
      <c r="G214" s="6" t="str">
        <f>VLOOKUP(F214,技能!$A$3:$B$13,2,0)</f>
        <v>暴风雪</v>
      </c>
      <c r="H214" s="9">
        <v>10</v>
      </c>
      <c r="I214" t="str">
        <f t="shared" si="15"/>
        <v>3200501200701</v>
      </c>
      <c r="J214">
        <f t="shared" si="17"/>
        <v>1</v>
      </c>
      <c r="K214">
        <f t="shared" si="18"/>
        <v>0</v>
      </c>
    </row>
    <row r="215" spans="1:11">
      <c r="A215" s="9">
        <v>213</v>
      </c>
      <c r="B215" s="1">
        <f t="shared" si="13"/>
        <v>3</v>
      </c>
      <c r="C215" s="1" t="str">
        <f>VLOOKUP(B215,天赋!$A$3:$B$13,2,0)</f>
        <v>射程</v>
      </c>
      <c r="D215" s="4">
        <f t="shared" si="16"/>
        <v>200501</v>
      </c>
      <c r="E215" s="4" t="str">
        <f>VLOOKUP(D215,技能!$A$3:$B$13,2,0)</f>
        <v>墨水球</v>
      </c>
      <c r="F215" s="6">
        <v>200801</v>
      </c>
      <c r="G215" s="6" t="str">
        <f>VLOOKUP(F215,技能!$A$3:$B$13,2,0)</f>
        <v>龙卷风</v>
      </c>
      <c r="H215" s="9">
        <v>10</v>
      </c>
      <c r="I215" t="str">
        <f t="shared" si="15"/>
        <v>3200501200801</v>
      </c>
      <c r="J215">
        <f t="shared" si="17"/>
        <v>1</v>
      </c>
      <c r="K215">
        <f t="shared" si="18"/>
        <v>0</v>
      </c>
    </row>
    <row r="216" spans="1:11">
      <c r="A216" s="9">
        <v>214</v>
      </c>
      <c r="B216" s="1">
        <f t="shared" si="13"/>
        <v>3</v>
      </c>
      <c r="C216" s="1" t="str">
        <f>VLOOKUP(B216,天赋!$A$3:$B$13,2,0)</f>
        <v>射程</v>
      </c>
      <c r="D216" s="4">
        <f t="shared" si="16"/>
        <v>200501</v>
      </c>
      <c r="E216" s="4" t="str">
        <f>VLOOKUP(D216,技能!$A$3:$B$13,2,0)</f>
        <v>墨水球</v>
      </c>
      <c r="F216" s="6">
        <v>200901</v>
      </c>
      <c r="G216" s="6" t="str">
        <f>VLOOKUP(F216,技能!$A$3:$B$13,2,0)</f>
        <v>陨石球</v>
      </c>
      <c r="H216" s="9">
        <v>10</v>
      </c>
      <c r="I216" t="str">
        <f t="shared" si="15"/>
        <v>3200501200901</v>
      </c>
      <c r="J216">
        <f t="shared" si="17"/>
        <v>1</v>
      </c>
      <c r="K216">
        <f t="shared" si="18"/>
        <v>0</v>
      </c>
    </row>
    <row r="217" spans="1:11">
      <c r="A217" s="9">
        <v>215</v>
      </c>
      <c r="B217" s="1">
        <f t="shared" si="13"/>
        <v>3</v>
      </c>
      <c r="C217" s="1" t="str">
        <f>VLOOKUP(B217,天赋!$A$3:$B$13,2,0)</f>
        <v>射程</v>
      </c>
      <c r="D217" s="4">
        <f t="shared" si="16"/>
        <v>200501</v>
      </c>
      <c r="E217" s="4" t="str">
        <f>VLOOKUP(D217,技能!$A$3:$B$13,2,0)</f>
        <v>墨水球</v>
      </c>
      <c r="F217" s="6">
        <v>201001</v>
      </c>
      <c r="G217" s="6" t="str">
        <f>VLOOKUP(F217,技能!$A$3:$B$13,2,0)</f>
        <v>烈性炸药</v>
      </c>
      <c r="H217" s="9">
        <v>10</v>
      </c>
      <c r="I217" t="str">
        <f t="shared" si="15"/>
        <v>3200501201001</v>
      </c>
      <c r="J217">
        <f t="shared" si="17"/>
        <v>1</v>
      </c>
      <c r="K217">
        <f t="shared" si="18"/>
        <v>0</v>
      </c>
    </row>
    <row r="218" spans="1:11">
      <c r="A218" s="9">
        <v>216</v>
      </c>
      <c r="B218" s="1">
        <f t="shared" si="13"/>
        <v>3</v>
      </c>
      <c r="C218" s="1" t="str">
        <f>VLOOKUP(B218,天赋!$A$3:$B$13,2,0)</f>
        <v>射程</v>
      </c>
      <c r="D218" s="4">
        <f t="shared" si="16"/>
        <v>200501</v>
      </c>
      <c r="E218" s="4" t="str">
        <f>VLOOKUP(D218,技能!$A$3:$B$13,2,0)</f>
        <v>墨水球</v>
      </c>
      <c r="F218" s="6">
        <v>201101</v>
      </c>
      <c r="G218" s="6" t="str">
        <f>VLOOKUP(F218,技能!$A$3:$B$13,2,0)</f>
        <v>隐身斗篷</v>
      </c>
      <c r="H218" s="9">
        <v>10</v>
      </c>
      <c r="I218" t="str">
        <f t="shared" si="15"/>
        <v>3200501201101</v>
      </c>
      <c r="J218">
        <f t="shared" si="17"/>
        <v>1</v>
      </c>
      <c r="K218">
        <f t="shared" si="18"/>
        <v>0</v>
      </c>
    </row>
    <row r="219" spans="1:11">
      <c r="A219" s="9">
        <v>217</v>
      </c>
      <c r="B219" s="1">
        <f t="shared" si="13"/>
        <v>3</v>
      </c>
      <c r="C219" s="1" t="str">
        <f>VLOOKUP(B219,天赋!$A$3:$B$13,2,0)</f>
        <v>射程</v>
      </c>
      <c r="D219" s="4">
        <f t="shared" si="16"/>
        <v>200601</v>
      </c>
      <c r="E219" s="4" t="str">
        <f>VLOOKUP(D219,技能!$A$3:$B$13,2,0)</f>
        <v>恶魔球</v>
      </c>
      <c r="F219" s="6">
        <v>200201</v>
      </c>
      <c r="G219" s="6" t="str">
        <f>VLOOKUP(F219,技能!$A$3:$B$13,2,0)</f>
        <v>冰霜球</v>
      </c>
      <c r="H219" s="9">
        <v>10</v>
      </c>
      <c r="I219" t="str">
        <f t="shared" si="15"/>
        <v>3200601200201</v>
      </c>
      <c r="J219">
        <f t="shared" si="17"/>
        <v>1</v>
      </c>
      <c r="K219">
        <f t="shared" si="18"/>
        <v>0</v>
      </c>
    </row>
    <row r="220" spans="1:11">
      <c r="A220" s="9">
        <v>218</v>
      </c>
      <c r="B220" s="1">
        <f t="shared" si="13"/>
        <v>3</v>
      </c>
      <c r="C220" s="1" t="str">
        <f>VLOOKUP(B220,天赋!$A$3:$B$13,2,0)</f>
        <v>射程</v>
      </c>
      <c r="D220" s="4">
        <f t="shared" si="16"/>
        <v>200601</v>
      </c>
      <c r="E220" s="4" t="str">
        <f>VLOOKUP(D220,技能!$A$3:$B$13,2,0)</f>
        <v>恶魔球</v>
      </c>
      <c r="F220" s="6">
        <v>200301</v>
      </c>
      <c r="G220" s="6" t="str">
        <f>VLOOKUP(F220,技能!$A$3:$B$13,2,0)</f>
        <v>雷电球</v>
      </c>
      <c r="H220" s="9">
        <v>10</v>
      </c>
      <c r="I220" t="str">
        <f t="shared" si="15"/>
        <v>3200601200301</v>
      </c>
      <c r="J220">
        <f t="shared" si="17"/>
        <v>1</v>
      </c>
      <c r="K220">
        <f t="shared" si="18"/>
        <v>0</v>
      </c>
    </row>
    <row r="221" spans="1:11">
      <c r="A221" s="9">
        <v>219</v>
      </c>
      <c r="B221" s="1">
        <f t="shared" ref="B221:B284" si="19">B131+1</f>
        <v>3</v>
      </c>
      <c r="C221" s="1" t="str">
        <f>VLOOKUP(B221,天赋!$A$3:$B$13,2,0)</f>
        <v>射程</v>
      </c>
      <c r="D221" s="4">
        <f t="shared" si="16"/>
        <v>200601</v>
      </c>
      <c r="E221" s="4" t="str">
        <f>VLOOKUP(D221,技能!$A$3:$B$13,2,0)</f>
        <v>恶魔球</v>
      </c>
      <c r="F221" s="6">
        <v>200401</v>
      </c>
      <c r="G221" s="6" t="str">
        <f>VLOOKUP(F221,技能!$A$3:$B$13,2,0)</f>
        <v>大雪球</v>
      </c>
      <c r="H221" s="9">
        <v>10</v>
      </c>
      <c r="I221" t="str">
        <f t="shared" si="15"/>
        <v>3200601200401</v>
      </c>
      <c r="J221">
        <f t="shared" si="17"/>
        <v>1</v>
      </c>
      <c r="K221">
        <f t="shared" si="18"/>
        <v>0</v>
      </c>
    </row>
    <row r="222" spans="1:11">
      <c r="A222" s="9">
        <v>220</v>
      </c>
      <c r="B222" s="1">
        <f t="shared" si="19"/>
        <v>3</v>
      </c>
      <c r="C222" s="1" t="str">
        <f>VLOOKUP(B222,天赋!$A$3:$B$13,2,0)</f>
        <v>射程</v>
      </c>
      <c r="D222" s="4">
        <f t="shared" si="16"/>
        <v>200601</v>
      </c>
      <c r="E222" s="4" t="str">
        <f>VLOOKUP(D222,技能!$A$3:$B$13,2,0)</f>
        <v>恶魔球</v>
      </c>
      <c r="F222" s="6">
        <v>200501</v>
      </c>
      <c r="G222" s="6" t="str">
        <f>VLOOKUP(F222,技能!$A$3:$B$13,2,0)</f>
        <v>墨水球</v>
      </c>
      <c r="H222" s="9">
        <v>10</v>
      </c>
      <c r="I222" t="str">
        <f t="shared" si="15"/>
        <v>3200601200501</v>
      </c>
      <c r="J222">
        <f t="shared" si="17"/>
        <v>1</v>
      </c>
      <c r="K222">
        <f t="shared" si="18"/>
        <v>0</v>
      </c>
    </row>
    <row r="223" spans="1:11">
      <c r="A223" s="9">
        <v>221</v>
      </c>
      <c r="B223" s="1">
        <f t="shared" si="19"/>
        <v>3</v>
      </c>
      <c r="C223" s="1" t="str">
        <f>VLOOKUP(B223,天赋!$A$3:$B$13,2,0)</f>
        <v>射程</v>
      </c>
      <c r="D223" s="4">
        <f t="shared" si="16"/>
        <v>200601</v>
      </c>
      <c r="E223" s="4" t="str">
        <f>VLOOKUP(D223,技能!$A$3:$B$13,2,0)</f>
        <v>恶魔球</v>
      </c>
      <c r="F223" s="6">
        <v>200701</v>
      </c>
      <c r="G223" s="6" t="str">
        <f>VLOOKUP(F223,技能!$A$3:$B$13,2,0)</f>
        <v>暴风雪</v>
      </c>
      <c r="H223" s="9">
        <v>10</v>
      </c>
      <c r="I223" t="str">
        <f t="shared" si="15"/>
        <v>3200601200701</v>
      </c>
      <c r="J223">
        <f t="shared" si="17"/>
        <v>1</v>
      </c>
      <c r="K223">
        <f t="shared" si="18"/>
        <v>0</v>
      </c>
    </row>
    <row r="224" spans="1:11">
      <c r="A224" s="9">
        <v>222</v>
      </c>
      <c r="B224" s="1">
        <f t="shared" si="19"/>
        <v>3</v>
      </c>
      <c r="C224" s="1" t="str">
        <f>VLOOKUP(B224,天赋!$A$3:$B$13,2,0)</f>
        <v>射程</v>
      </c>
      <c r="D224" s="4">
        <f t="shared" si="16"/>
        <v>200601</v>
      </c>
      <c r="E224" s="4" t="str">
        <f>VLOOKUP(D224,技能!$A$3:$B$13,2,0)</f>
        <v>恶魔球</v>
      </c>
      <c r="F224" s="6">
        <v>200801</v>
      </c>
      <c r="G224" s="6" t="str">
        <f>VLOOKUP(F224,技能!$A$3:$B$13,2,0)</f>
        <v>龙卷风</v>
      </c>
      <c r="H224" s="9">
        <v>10</v>
      </c>
      <c r="I224" t="str">
        <f t="shared" si="15"/>
        <v>3200601200801</v>
      </c>
      <c r="J224">
        <f t="shared" si="17"/>
        <v>1</v>
      </c>
      <c r="K224">
        <f t="shared" si="18"/>
        <v>0</v>
      </c>
    </row>
    <row r="225" spans="1:11">
      <c r="A225" s="9">
        <v>223</v>
      </c>
      <c r="B225" s="1">
        <f t="shared" si="19"/>
        <v>3</v>
      </c>
      <c r="C225" s="1" t="str">
        <f>VLOOKUP(B225,天赋!$A$3:$B$13,2,0)</f>
        <v>射程</v>
      </c>
      <c r="D225" s="4">
        <f t="shared" si="16"/>
        <v>200601</v>
      </c>
      <c r="E225" s="4" t="str">
        <f>VLOOKUP(D225,技能!$A$3:$B$13,2,0)</f>
        <v>恶魔球</v>
      </c>
      <c r="F225" s="6">
        <v>200901</v>
      </c>
      <c r="G225" s="6" t="str">
        <f>VLOOKUP(F225,技能!$A$3:$B$13,2,0)</f>
        <v>陨石球</v>
      </c>
      <c r="H225" s="9">
        <v>10</v>
      </c>
      <c r="I225" t="str">
        <f t="shared" si="15"/>
        <v>3200601200901</v>
      </c>
      <c r="J225">
        <f t="shared" si="17"/>
        <v>1</v>
      </c>
      <c r="K225">
        <f t="shared" si="18"/>
        <v>0</v>
      </c>
    </row>
    <row r="226" spans="1:11">
      <c r="A226" s="9">
        <v>224</v>
      </c>
      <c r="B226" s="1">
        <f t="shared" si="19"/>
        <v>3</v>
      </c>
      <c r="C226" s="1" t="str">
        <f>VLOOKUP(B226,天赋!$A$3:$B$13,2,0)</f>
        <v>射程</v>
      </c>
      <c r="D226" s="4">
        <f t="shared" si="16"/>
        <v>200601</v>
      </c>
      <c r="E226" s="4" t="str">
        <f>VLOOKUP(D226,技能!$A$3:$B$13,2,0)</f>
        <v>恶魔球</v>
      </c>
      <c r="F226" s="6">
        <v>201001</v>
      </c>
      <c r="G226" s="6" t="str">
        <f>VLOOKUP(F226,技能!$A$3:$B$13,2,0)</f>
        <v>烈性炸药</v>
      </c>
      <c r="H226" s="9">
        <v>10</v>
      </c>
      <c r="I226" t="str">
        <f t="shared" si="15"/>
        <v>3200601201001</v>
      </c>
      <c r="J226">
        <f t="shared" si="17"/>
        <v>1</v>
      </c>
      <c r="K226">
        <f t="shared" si="18"/>
        <v>0</v>
      </c>
    </row>
    <row r="227" spans="1:11">
      <c r="A227" s="9">
        <v>225</v>
      </c>
      <c r="B227" s="1">
        <f t="shared" si="19"/>
        <v>3</v>
      </c>
      <c r="C227" s="1" t="str">
        <f>VLOOKUP(B227,天赋!$A$3:$B$13,2,0)</f>
        <v>射程</v>
      </c>
      <c r="D227" s="4">
        <f t="shared" si="16"/>
        <v>200601</v>
      </c>
      <c r="E227" s="4" t="str">
        <f>VLOOKUP(D227,技能!$A$3:$B$13,2,0)</f>
        <v>恶魔球</v>
      </c>
      <c r="F227" s="6">
        <v>201101</v>
      </c>
      <c r="G227" s="6" t="str">
        <f>VLOOKUP(F227,技能!$A$3:$B$13,2,0)</f>
        <v>隐身斗篷</v>
      </c>
      <c r="H227" s="9">
        <v>10</v>
      </c>
      <c r="I227" t="str">
        <f t="shared" si="15"/>
        <v>3200601201101</v>
      </c>
      <c r="J227">
        <f t="shared" si="17"/>
        <v>1</v>
      </c>
      <c r="K227">
        <f t="shared" si="18"/>
        <v>0</v>
      </c>
    </row>
    <row r="228" spans="1:11">
      <c r="A228" s="9">
        <v>226</v>
      </c>
      <c r="B228" s="1">
        <f t="shared" si="19"/>
        <v>3</v>
      </c>
      <c r="C228" s="1" t="str">
        <f>VLOOKUP(B228,天赋!$A$3:$B$13,2,0)</f>
        <v>射程</v>
      </c>
      <c r="D228" s="4">
        <f t="shared" si="16"/>
        <v>200701</v>
      </c>
      <c r="E228" s="4" t="str">
        <f>VLOOKUP(D228,技能!$A$3:$B$13,2,0)</f>
        <v>暴风雪</v>
      </c>
      <c r="F228" s="6">
        <v>200201</v>
      </c>
      <c r="G228" s="6" t="str">
        <f>VLOOKUP(F228,技能!$A$3:$B$13,2,0)</f>
        <v>冰霜球</v>
      </c>
      <c r="H228" s="9">
        <v>10</v>
      </c>
      <c r="I228" t="str">
        <f t="shared" si="15"/>
        <v>3200701200201</v>
      </c>
      <c r="J228">
        <f t="shared" si="17"/>
        <v>1</v>
      </c>
      <c r="K228">
        <f t="shared" si="18"/>
        <v>0</v>
      </c>
    </row>
    <row r="229" spans="1:11">
      <c r="A229" s="9">
        <v>227</v>
      </c>
      <c r="B229" s="1">
        <f t="shared" si="19"/>
        <v>3</v>
      </c>
      <c r="C229" s="1" t="str">
        <f>VLOOKUP(B229,天赋!$A$3:$B$13,2,0)</f>
        <v>射程</v>
      </c>
      <c r="D229" s="4">
        <f t="shared" si="16"/>
        <v>200701</v>
      </c>
      <c r="E229" s="4" t="str">
        <f>VLOOKUP(D229,技能!$A$3:$B$13,2,0)</f>
        <v>暴风雪</v>
      </c>
      <c r="F229" s="6">
        <v>200301</v>
      </c>
      <c r="G229" s="6" t="str">
        <f>VLOOKUP(F229,技能!$A$3:$B$13,2,0)</f>
        <v>雷电球</v>
      </c>
      <c r="H229" s="9">
        <v>10</v>
      </c>
      <c r="I229" t="str">
        <f t="shared" si="15"/>
        <v>3200701200301</v>
      </c>
      <c r="J229">
        <f t="shared" si="17"/>
        <v>1</v>
      </c>
      <c r="K229">
        <f t="shared" si="18"/>
        <v>0</v>
      </c>
    </row>
    <row r="230" spans="1:11">
      <c r="A230" s="9">
        <v>228</v>
      </c>
      <c r="B230" s="1">
        <f t="shared" si="19"/>
        <v>3</v>
      </c>
      <c r="C230" s="1" t="str">
        <f>VLOOKUP(B230,天赋!$A$3:$B$13,2,0)</f>
        <v>射程</v>
      </c>
      <c r="D230" s="4">
        <f t="shared" si="16"/>
        <v>200701</v>
      </c>
      <c r="E230" s="4" t="str">
        <f>VLOOKUP(D230,技能!$A$3:$B$13,2,0)</f>
        <v>暴风雪</v>
      </c>
      <c r="F230" s="6">
        <v>200401</v>
      </c>
      <c r="G230" s="6" t="str">
        <f>VLOOKUP(F230,技能!$A$3:$B$13,2,0)</f>
        <v>大雪球</v>
      </c>
      <c r="H230" s="9">
        <v>10</v>
      </c>
      <c r="I230" t="str">
        <f t="shared" si="15"/>
        <v>3200701200401</v>
      </c>
      <c r="J230">
        <f t="shared" si="17"/>
        <v>1</v>
      </c>
      <c r="K230">
        <f t="shared" si="18"/>
        <v>0</v>
      </c>
    </row>
    <row r="231" spans="1:11">
      <c r="A231" s="9">
        <v>229</v>
      </c>
      <c r="B231" s="1">
        <f t="shared" si="19"/>
        <v>3</v>
      </c>
      <c r="C231" s="1" t="str">
        <f>VLOOKUP(B231,天赋!$A$3:$B$13,2,0)</f>
        <v>射程</v>
      </c>
      <c r="D231" s="4">
        <f t="shared" si="16"/>
        <v>200701</v>
      </c>
      <c r="E231" s="4" t="str">
        <f>VLOOKUP(D231,技能!$A$3:$B$13,2,0)</f>
        <v>暴风雪</v>
      </c>
      <c r="F231" s="6">
        <v>200501</v>
      </c>
      <c r="G231" s="6" t="str">
        <f>VLOOKUP(F231,技能!$A$3:$B$13,2,0)</f>
        <v>墨水球</v>
      </c>
      <c r="H231" s="9">
        <v>10</v>
      </c>
      <c r="I231" t="str">
        <f t="shared" si="15"/>
        <v>3200701200501</v>
      </c>
      <c r="J231">
        <f t="shared" si="17"/>
        <v>1</v>
      </c>
      <c r="K231">
        <f t="shared" si="18"/>
        <v>0</v>
      </c>
    </row>
    <row r="232" spans="1:11">
      <c r="A232" s="9">
        <v>230</v>
      </c>
      <c r="B232" s="1">
        <f t="shared" si="19"/>
        <v>3</v>
      </c>
      <c r="C232" s="1" t="str">
        <f>VLOOKUP(B232,天赋!$A$3:$B$13,2,0)</f>
        <v>射程</v>
      </c>
      <c r="D232" s="4">
        <f t="shared" si="16"/>
        <v>200701</v>
      </c>
      <c r="E232" s="4" t="str">
        <f>VLOOKUP(D232,技能!$A$3:$B$13,2,0)</f>
        <v>暴风雪</v>
      </c>
      <c r="F232" s="6">
        <v>200601</v>
      </c>
      <c r="G232" s="6" t="str">
        <f>VLOOKUP(F232,技能!$A$3:$B$13,2,0)</f>
        <v>恶魔球</v>
      </c>
      <c r="H232" s="9">
        <v>10</v>
      </c>
      <c r="I232" t="str">
        <f t="shared" ref="I232:I288" si="20">B232&amp;D232&amp;F232</f>
        <v>3200701200601</v>
      </c>
      <c r="J232">
        <f t="shared" si="17"/>
        <v>1</v>
      </c>
      <c r="K232">
        <f t="shared" si="18"/>
        <v>0</v>
      </c>
    </row>
    <row r="233" spans="1:11">
      <c r="A233" s="9">
        <v>231</v>
      </c>
      <c r="B233" s="1">
        <f t="shared" si="19"/>
        <v>3</v>
      </c>
      <c r="C233" s="1" t="str">
        <f>VLOOKUP(B233,天赋!$A$3:$B$13,2,0)</f>
        <v>射程</v>
      </c>
      <c r="D233" s="4">
        <f t="shared" si="16"/>
        <v>200701</v>
      </c>
      <c r="E233" s="4" t="str">
        <f>VLOOKUP(D233,技能!$A$3:$B$13,2,0)</f>
        <v>暴风雪</v>
      </c>
      <c r="F233" s="6">
        <v>200801</v>
      </c>
      <c r="G233" s="6" t="str">
        <f>VLOOKUP(F233,技能!$A$3:$B$13,2,0)</f>
        <v>龙卷风</v>
      </c>
      <c r="H233" s="9">
        <v>10</v>
      </c>
      <c r="I233" t="str">
        <f t="shared" si="20"/>
        <v>3200701200801</v>
      </c>
      <c r="J233">
        <f t="shared" si="17"/>
        <v>1</v>
      </c>
      <c r="K233">
        <f t="shared" si="18"/>
        <v>0</v>
      </c>
    </row>
    <row r="234" spans="1:11">
      <c r="A234" s="9">
        <v>232</v>
      </c>
      <c r="B234" s="1">
        <f t="shared" si="19"/>
        <v>3</v>
      </c>
      <c r="C234" s="1" t="str">
        <f>VLOOKUP(B234,天赋!$A$3:$B$13,2,0)</f>
        <v>射程</v>
      </c>
      <c r="D234" s="4">
        <f t="shared" si="16"/>
        <v>200701</v>
      </c>
      <c r="E234" s="4" t="str">
        <f>VLOOKUP(D234,技能!$A$3:$B$13,2,0)</f>
        <v>暴风雪</v>
      </c>
      <c r="F234" s="6">
        <v>200901</v>
      </c>
      <c r="G234" s="6" t="str">
        <f>VLOOKUP(F234,技能!$A$3:$B$13,2,0)</f>
        <v>陨石球</v>
      </c>
      <c r="H234" s="9">
        <v>10</v>
      </c>
      <c r="I234" t="str">
        <f t="shared" si="20"/>
        <v>3200701200901</v>
      </c>
      <c r="J234">
        <f t="shared" si="17"/>
        <v>1</v>
      </c>
      <c r="K234">
        <f t="shared" si="18"/>
        <v>0</v>
      </c>
    </row>
    <row r="235" spans="1:11">
      <c r="A235" s="9">
        <v>233</v>
      </c>
      <c r="B235" s="1">
        <f t="shared" si="19"/>
        <v>3</v>
      </c>
      <c r="C235" s="1" t="str">
        <f>VLOOKUP(B235,天赋!$A$3:$B$13,2,0)</f>
        <v>射程</v>
      </c>
      <c r="D235" s="4">
        <f t="shared" si="16"/>
        <v>200701</v>
      </c>
      <c r="E235" s="4" t="str">
        <f>VLOOKUP(D235,技能!$A$3:$B$13,2,0)</f>
        <v>暴风雪</v>
      </c>
      <c r="F235" s="6">
        <v>201001</v>
      </c>
      <c r="G235" s="6" t="str">
        <f>VLOOKUP(F235,技能!$A$3:$B$13,2,0)</f>
        <v>烈性炸药</v>
      </c>
      <c r="H235" s="9">
        <v>10</v>
      </c>
      <c r="I235" t="str">
        <f t="shared" si="20"/>
        <v>3200701201001</v>
      </c>
      <c r="J235">
        <f t="shared" si="17"/>
        <v>1</v>
      </c>
      <c r="K235">
        <f t="shared" si="18"/>
        <v>0</v>
      </c>
    </row>
    <row r="236" spans="1:11">
      <c r="A236" s="9">
        <v>234</v>
      </c>
      <c r="B236" s="1">
        <f t="shared" si="19"/>
        <v>3</v>
      </c>
      <c r="C236" s="1" t="str">
        <f>VLOOKUP(B236,天赋!$A$3:$B$13,2,0)</f>
        <v>射程</v>
      </c>
      <c r="D236" s="4">
        <f t="shared" si="16"/>
        <v>200701</v>
      </c>
      <c r="E236" s="4" t="str">
        <f>VLOOKUP(D236,技能!$A$3:$B$13,2,0)</f>
        <v>暴风雪</v>
      </c>
      <c r="F236" s="6">
        <v>201101</v>
      </c>
      <c r="G236" s="6" t="str">
        <f>VLOOKUP(F236,技能!$A$3:$B$13,2,0)</f>
        <v>隐身斗篷</v>
      </c>
      <c r="H236" s="9">
        <v>10</v>
      </c>
      <c r="I236" t="str">
        <f t="shared" si="20"/>
        <v>3200701201101</v>
      </c>
      <c r="J236">
        <f t="shared" si="17"/>
        <v>1</v>
      </c>
      <c r="K236">
        <f t="shared" si="18"/>
        <v>0</v>
      </c>
    </row>
    <row r="237" spans="1:11">
      <c r="A237" s="9">
        <v>235</v>
      </c>
      <c r="B237" s="1">
        <f t="shared" si="19"/>
        <v>3</v>
      </c>
      <c r="C237" s="1" t="str">
        <f>VLOOKUP(B237,天赋!$A$3:$B$13,2,0)</f>
        <v>射程</v>
      </c>
      <c r="D237" s="4">
        <f t="shared" si="16"/>
        <v>200801</v>
      </c>
      <c r="E237" s="4" t="str">
        <f>VLOOKUP(D237,技能!$A$3:$B$13,2,0)</f>
        <v>龙卷风</v>
      </c>
      <c r="F237" s="6">
        <v>200201</v>
      </c>
      <c r="G237" s="6" t="str">
        <f>VLOOKUP(F237,技能!$A$3:$B$13,2,0)</f>
        <v>冰霜球</v>
      </c>
      <c r="H237" s="9">
        <v>10</v>
      </c>
      <c r="I237" t="str">
        <f t="shared" si="20"/>
        <v>3200801200201</v>
      </c>
      <c r="J237">
        <f t="shared" si="17"/>
        <v>1</v>
      </c>
      <c r="K237">
        <f t="shared" si="18"/>
        <v>0</v>
      </c>
    </row>
    <row r="238" spans="1:11">
      <c r="A238" s="9">
        <v>236</v>
      </c>
      <c r="B238" s="1">
        <f t="shared" si="19"/>
        <v>3</v>
      </c>
      <c r="C238" s="1" t="str">
        <f>VLOOKUP(B238,天赋!$A$3:$B$13,2,0)</f>
        <v>射程</v>
      </c>
      <c r="D238" s="4">
        <f t="shared" si="16"/>
        <v>200801</v>
      </c>
      <c r="E238" s="4" t="str">
        <f>VLOOKUP(D238,技能!$A$3:$B$13,2,0)</f>
        <v>龙卷风</v>
      </c>
      <c r="F238" s="6">
        <v>200301</v>
      </c>
      <c r="G238" s="6" t="str">
        <f>VLOOKUP(F238,技能!$A$3:$B$13,2,0)</f>
        <v>雷电球</v>
      </c>
      <c r="H238" s="9">
        <v>10</v>
      </c>
      <c r="I238" t="str">
        <f t="shared" si="20"/>
        <v>3200801200301</v>
      </c>
      <c r="J238">
        <f t="shared" si="17"/>
        <v>1</v>
      </c>
      <c r="K238">
        <f t="shared" si="18"/>
        <v>0</v>
      </c>
    </row>
    <row r="239" spans="1:11">
      <c r="A239" s="9">
        <v>237</v>
      </c>
      <c r="B239" s="1">
        <f t="shared" si="19"/>
        <v>3</v>
      </c>
      <c r="C239" s="1" t="str">
        <f>VLOOKUP(B239,天赋!$A$3:$B$13,2,0)</f>
        <v>射程</v>
      </c>
      <c r="D239" s="4">
        <f t="shared" si="16"/>
        <v>200801</v>
      </c>
      <c r="E239" s="4" t="str">
        <f>VLOOKUP(D239,技能!$A$3:$B$13,2,0)</f>
        <v>龙卷风</v>
      </c>
      <c r="F239" s="6">
        <v>200401</v>
      </c>
      <c r="G239" s="6" t="str">
        <f>VLOOKUP(F239,技能!$A$3:$B$13,2,0)</f>
        <v>大雪球</v>
      </c>
      <c r="H239" s="9">
        <v>10</v>
      </c>
      <c r="I239" t="str">
        <f t="shared" si="20"/>
        <v>3200801200401</v>
      </c>
      <c r="J239">
        <f t="shared" si="17"/>
        <v>1</v>
      </c>
      <c r="K239">
        <f t="shared" si="18"/>
        <v>0</v>
      </c>
    </row>
    <row r="240" spans="1:11">
      <c r="A240" s="9">
        <v>238</v>
      </c>
      <c r="B240" s="1">
        <f t="shared" si="19"/>
        <v>3</v>
      </c>
      <c r="C240" s="1" t="str">
        <f>VLOOKUP(B240,天赋!$A$3:$B$13,2,0)</f>
        <v>射程</v>
      </c>
      <c r="D240" s="4">
        <f t="shared" si="16"/>
        <v>200801</v>
      </c>
      <c r="E240" s="4" t="str">
        <f>VLOOKUP(D240,技能!$A$3:$B$13,2,0)</f>
        <v>龙卷风</v>
      </c>
      <c r="F240" s="6">
        <v>200501</v>
      </c>
      <c r="G240" s="6" t="str">
        <f>VLOOKUP(F240,技能!$A$3:$B$13,2,0)</f>
        <v>墨水球</v>
      </c>
      <c r="H240" s="9">
        <v>10</v>
      </c>
      <c r="I240" t="str">
        <f t="shared" si="20"/>
        <v>3200801200501</v>
      </c>
      <c r="J240">
        <f t="shared" si="17"/>
        <v>1</v>
      </c>
      <c r="K240">
        <f t="shared" si="18"/>
        <v>0</v>
      </c>
    </row>
    <row r="241" spans="1:11">
      <c r="A241" s="9">
        <v>239</v>
      </c>
      <c r="B241" s="1">
        <f t="shared" si="19"/>
        <v>3</v>
      </c>
      <c r="C241" s="1" t="str">
        <f>VLOOKUP(B241,天赋!$A$3:$B$13,2,0)</f>
        <v>射程</v>
      </c>
      <c r="D241" s="4">
        <f t="shared" si="16"/>
        <v>200801</v>
      </c>
      <c r="E241" s="4" t="str">
        <f>VLOOKUP(D241,技能!$A$3:$B$13,2,0)</f>
        <v>龙卷风</v>
      </c>
      <c r="F241" s="6">
        <v>200601</v>
      </c>
      <c r="G241" s="6" t="str">
        <f>VLOOKUP(F241,技能!$A$3:$B$13,2,0)</f>
        <v>恶魔球</v>
      </c>
      <c r="H241" s="9">
        <v>10</v>
      </c>
      <c r="I241" t="str">
        <f t="shared" si="20"/>
        <v>3200801200601</v>
      </c>
      <c r="J241">
        <f t="shared" si="17"/>
        <v>1</v>
      </c>
      <c r="K241">
        <f t="shared" si="18"/>
        <v>0</v>
      </c>
    </row>
    <row r="242" spans="1:11">
      <c r="A242" s="9">
        <v>240</v>
      </c>
      <c r="B242" s="1">
        <f t="shared" si="19"/>
        <v>3</v>
      </c>
      <c r="C242" s="1" t="str">
        <f>VLOOKUP(B242,天赋!$A$3:$B$13,2,0)</f>
        <v>射程</v>
      </c>
      <c r="D242" s="4">
        <f t="shared" si="16"/>
        <v>200801</v>
      </c>
      <c r="E242" s="4" t="str">
        <f>VLOOKUP(D242,技能!$A$3:$B$13,2,0)</f>
        <v>龙卷风</v>
      </c>
      <c r="F242" s="6">
        <v>200701</v>
      </c>
      <c r="G242" s="6" t="str">
        <f>VLOOKUP(F242,技能!$A$3:$B$13,2,0)</f>
        <v>暴风雪</v>
      </c>
      <c r="H242" s="9">
        <v>10</v>
      </c>
      <c r="I242" t="str">
        <f t="shared" si="20"/>
        <v>3200801200701</v>
      </c>
      <c r="J242">
        <f t="shared" si="17"/>
        <v>1</v>
      </c>
      <c r="K242">
        <f t="shared" si="18"/>
        <v>0</v>
      </c>
    </row>
    <row r="243" spans="1:11">
      <c r="A243" s="9">
        <v>241</v>
      </c>
      <c r="B243" s="1">
        <f t="shared" si="19"/>
        <v>3</v>
      </c>
      <c r="C243" s="1" t="str">
        <f>VLOOKUP(B243,天赋!$A$3:$B$13,2,0)</f>
        <v>射程</v>
      </c>
      <c r="D243" s="4">
        <f t="shared" si="16"/>
        <v>200801</v>
      </c>
      <c r="E243" s="4" t="str">
        <f>VLOOKUP(D243,技能!$A$3:$B$13,2,0)</f>
        <v>龙卷风</v>
      </c>
      <c r="F243" s="6">
        <v>200901</v>
      </c>
      <c r="G243" s="6" t="str">
        <f>VLOOKUP(F243,技能!$A$3:$B$13,2,0)</f>
        <v>陨石球</v>
      </c>
      <c r="H243" s="9">
        <v>10</v>
      </c>
      <c r="I243" t="str">
        <f t="shared" si="20"/>
        <v>3200801200901</v>
      </c>
      <c r="J243">
        <f t="shared" si="17"/>
        <v>1</v>
      </c>
      <c r="K243">
        <f t="shared" si="18"/>
        <v>0</v>
      </c>
    </row>
    <row r="244" spans="1:11">
      <c r="A244" s="9">
        <v>242</v>
      </c>
      <c r="B244" s="1">
        <f t="shared" si="19"/>
        <v>3</v>
      </c>
      <c r="C244" s="1" t="str">
        <f>VLOOKUP(B244,天赋!$A$3:$B$13,2,0)</f>
        <v>射程</v>
      </c>
      <c r="D244" s="4">
        <f t="shared" si="16"/>
        <v>200801</v>
      </c>
      <c r="E244" s="4" t="str">
        <f>VLOOKUP(D244,技能!$A$3:$B$13,2,0)</f>
        <v>龙卷风</v>
      </c>
      <c r="F244" s="6">
        <v>201001</v>
      </c>
      <c r="G244" s="6" t="str">
        <f>VLOOKUP(F244,技能!$A$3:$B$13,2,0)</f>
        <v>烈性炸药</v>
      </c>
      <c r="H244" s="9">
        <v>10</v>
      </c>
      <c r="I244" t="str">
        <f t="shared" si="20"/>
        <v>3200801201001</v>
      </c>
      <c r="J244">
        <f t="shared" si="17"/>
        <v>1</v>
      </c>
      <c r="K244">
        <f t="shared" si="18"/>
        <v>0</v>
      </c>
    </row>
    <row r="245" spans="1:11">
      <c r="A245" s="9">
        <v>243</v>
      </c>
      <c r="B245" s="1">
        <f t="shared" si="19"/>
        <v>3</v>
      </c>
      <c r="C245" s="1" t="str">
        <f>VLOOKUP(B245,天赋!$A$3:$B$13,2,0)</f>
        <v>射程</v>
      </c>
      <c r="D245" s="4">
        <f t="shared" si="16"/>
        <v>200801</v>
      </c>
      <c r="E245" s="4" t="str">
        <f>VLOOKUP(D245,技能!$A$3:$B$13,2,0)</f>
        <v>龙卷风</v>
      </c>
      <c r="F245" s="6">
        <v>201101</v>
      </c>
      <c r="G245" s="6" t="str">
        <f>VLOOKUP(F245,技能!$A$3:$B$13,2,0)</f>
        <v>隐身斗篷</v>
      </c>
      <c r="H245" s="9">
        <v>10</v>
      </c>
      <c r="I245" t="str">
        <f t="shared" si="20"/>
        <v>3200801201101</v>
      </c>
      <c r="J245">
        <f t="shared" si="17"/>
        <v>1</v>
      </c>
      <c r="K245">
        <f t="shared" si="18"/>
        <v>0</v>
      </c>
    </row>
    <row r="246" spans="1:11">
      <c r="A246" s="9">
        <v>244</v>
      </c>
      <c r="B246" s="1">
        <f t="shared" si="19"/>
        <v>3</v>
      </c>
      <c r="C246" s="1" t="str">
        <f>VLOOKUP(B246,天赋!$A$3:$B$13,2,0)</f>
        <v>射程</v>
      </c>
      <c r="D246" s="4">
        <f t="shared" si="16"/>
        <v>200901</v>
      </c>
      <c r="E246" s="4" t="str">
        <f>VLOOKUP(D246,技能!$A$3:$B$13,2,0)</f>
        <v>陨石球</v>
      </c>
      <c r="F246" s="6">
        <v>200201</v>
      </c>
      <c r="G246" s="6" t="str">
        <f>VLOOKUP(F246,技能!$A$3:$B$13,2,0)</f>
        <v>冰霜球</v>
      </c>
      <c r="H246" s="9">
        <v>10</v>
      </c>
      <c r="I246" t="str">
        <f t="shared" si="20"/>
        <v>3200901200201</v>
      </c>
      <c r="J246">
        <f t="shared" si="17"/>
        <v>1</v>
      </c>
      <c r="K246">
        <f t="shared" si="18"/>
        <v>0</v>
      </c>
    </row>
    <row r="247" spans="1:11">
      <c r="A247" s="9">
        <v>245</v>
      </c>
      <c r="B247" s="1">
        <f t="shared" si="19"/>
        <v>3</v>
      </c>
      <c r="C247" s="1" t="str">
        <f>VLOOKUP(B247,天赋!$A$3:$B$13,2,0)</f>
        <v>射程</v>
      </c>
      <c r="D247" s="4">
        <f t="shared" si="16"/>
        <v>200901</v>
      </c>
      <c r="E247" s="4" t="str">
        <f>VLOOKUP(D247,技能!$A$3:$B$13,2,0)</f>
        <v>陨石球</v>
      </c>
      <c r="F247" s="6">
        <v>200301</v>
      </c>
      <c r="G247" s="6" t="str">
        <f>VLOOKUP(F247,技能!$A$3:$B$13,2,0)</f>
        <v>雷电球</v>
      </c>
      <c r="H247" s="9">
        <v>10</v>
      </c>
      <c r="I247" t="str">
        <f t="shared" si="20"/>
        <v>3200901200301</v>
      </c>
      <c r="J247">
        <f t="shared" si="17"/>
        <v>1</v>
      </c>
      <c r="K247">
        <f t="shared" si="18"/>
        <v>0</v>
      </c>
    </row>
    <row r="248" spans="1:11">
      <c r="A248" s="9">
        <v>246</v>
      </c>
      <c r="B248" s="1">
        <f t="shared" si="19"/>
        <v>3</v>
      </c>
      <c r="C248" s="1" t="str">
        <f>VLOOKUP(B248,天赋!$A$3:$B$13,2,0)</f>
        <v>射程</v>
      </c>
      <c r="D248" s="4">
        <f t="shared" si="16"/>
        <v>200901</v>
      </c>
      <c r="E248" s="4" t="str">
        <f>VLOOKUP(D248,技能!$A$3:$B$13,2,0)</f>
        <v>陨石球</v>
      </c>
      <c r="F248" s="6">
        <v>200401</v>
      </c>
      <c r="G248" s="6" t="str">
        <f>VLOOKUP(F248,技能!$A$3:$B$13,2,0)</f>
        <v>大雪球</v>
      </c>
      <c r="H248" s="9">
        <v>10</v>
      </c>
      <c r="I248" t="str">
        <f t="shared" si="20"/>
        <v>3200901200401</v>
      </c>
      <c r="J248">
        <f t="shared" si="17"/>
        <v>1</v>
      </c>
      <c r="K248">
        <f t="shared" si="18"/>
        <v>0</v>
      </c>
    </row>
    <row r="249" spans="1:11">
      <c r="A249" s="9">
        <v>247</v>
      </c>
      <c r="B249" s="1">
        <f t="shared" si="19"/>
        <v>3</v>
      </c>
      <c r="C249" s="1" t="str">
        <f>VLOOKUP(B249,天赋!$A$3:$B$13,2,0)</f>
        <v>射程</v>
      </c>
      <c r="D249" s="4">
        <f t="shared" si="16"/>
        <v>200901</v>
      </c>
      <c r="E249" s="4" t="str">
        <f>VLOOKUP(D249,技能!$A$3:$B$13,2,0)</f>
        <v>陨石球</v>
      </c>
      <c r="F249" s="6">
        <v>200501</v>
      </c>
      <c r="G249" s="6" t="str">
        <f>VLOOKUP(F249,技能!$A$3:$B$13,2,0)</f>
        <v>墨水球</v>
      </c>
      <c r="H249" s="9">
        <v>10</v>
      </c>
      <c r="I249" t="str">
        <f t="shared" si="20"/>
        <v>3200901200501</v>
      </c>
      <c r="J249">
        <f t="shared" si="17"/>
        <v>1</v>
      </c>
      <c r="K249">
        <f t="shared" si="18"/>
        <v>0</v>
      </c>
    </row>
    <row r="250" spans="1:11">
      <c r="A250" s="9">
        <v>248</v>
      </c>
      <c r="B250" s="1">
        <f t="shared" si="19"/>
        <v>3</v>
      </c>
      <c r="C250" s="1" t="str">
        <f>VLOOKUP(B250,天赋!$A$3:$B$13,2,0)</f>
        <v>射程</v>
      </c>
      <c r="D250" s="4">
        <f t="shared" si="16"/>
        <v>200901</v>
      </c>
      <c r="E250" s="4" t="str">
        <f>VLOOKUP(D250,技能!$A$3:$B$13,2,0)</f>
        <v>陨石球</v>
      </c>
      <c r="F250" s="6">
        <v>200601</v>
      </c>
      <c r="G250" s="6" t="str">
        <f>VLOOKUP(F250,技能!$A$3:$B$13,2,0)</f>
        <v>恶魔球</v>
      </c>
      <c r="H250" s="9">
        <v>10</v>
      </c>
      <c r="I250" t="str">
        <f t="shared" si="20"/>
        <v>3200901200601</v>
      </c>
      <c r="J250">
        <f t="shared" si="17"/>
        <v>1</v>
      </c>
      <c r="K250">
        <f t="shared" si="18"/>
        <v>0</v>
      </c>
    </row>
    <row r="251" spans="1:11">
      <c r="A251" s="9">
        <v>249</v>
      </c>
      <c r="B251" s="1">
        <f t="shared" si="19"/>
        <v>3</v>
      </c>
      <c r="C251" s="1" t="str">
        <f>VLOOKUP(B251,天赋!$A$3:$B$13,2,0)</f>
        <v>射程</v>
      </c>
      <c r="D251" s="4">
        <f t="shared" si="16"/>
        <v>200901</v>
      </c>
      <c r="E251" s="4" t="str">
        <f>VLOOKUP(D251,技能!$A$3:$B$13,2,0)</f>
        <v>陨石球</v>
      </c>
      <c r="F251" s="6">
        <v>200701</v>
      </c>
      <c r="G251" s="6" t="str">
        <f>VLOOKUP(F251,技能!$A$3:$B$13,2,0)</f>
        <v>暴风雪</v>
      </c>
      <c r="H251" s="9">
        <v>10</v>
      </c>
      <c r="I251" t="str">
        <f t="shared" si="20"/>
        <v>3200901200701</v>
      </c>
      <c r="J251">
        <f t="shared" si="17"/>
        <v>1</v>
      </c>
      <c r="K251">
        <f t="shared" si="18"/>
        <v>0</v>
      </c>
    </row>
    <row r="252" spans="1:11">
      <c r="A252" s="9">
        <v>250</v>
      </c>
      <c r="B252" s="1">
        <f t="shared" si="19"/>
        <v>3</v>
      </c>
      <c r="C252" s="1" t="str">
        <f>VLOOKUP(B252,天赋!$A$3:$B$13,2,0)</f>
        <v>射程</v>
      </c>
      <c r="D252" s="4">
        <f t="shared" si="16"/>
        <v>200901</v>
      </c>
      <c r="E252" s="4" t="str">
        <f>VLOOKUP(D252,技能!$A$3:$B$13,2,0)</f>
        <v>陨石球</v>
      </c>
      <c r="F252" s="6">
        <v>200801</v>
      </c>
      <c r="G252" s="6" t="str">
        <f>VLOOKUP(F252,技能!$A$3:$B$13,2,0)</f>
        <v>龙卷风</v>
      </c>
      <c r="H252" s="9">
        <v>10</v>
      </c>
      <c r="I252" t="str">
        <f t="shared" si="20"/>
        <v>3200901200801</v>
      </c>
      <c r="J252">
        <f t="shared" si="17"/>
        <v>1</v>
      </c>
      <c r="K252">
        <f t="shared" si="18"/>
        <v>0</v>
      </c>
    </row>
    <row r="253" spans="1:11">
      <c r="A253" s="9">
        <v>251</v>
      </c>
      <c r="B253" s="1">
        <f t="shared" si="19"/>
        <v>3</v>
      </c>
      <c r="C253" s="1" t="str">
        <f>VLOOKUP(B253,天赋!$A$3:$B$13,2,0)</f>
        <v>射程</v>
      </c>
      <c r="D253" s="4">
        <f t="shared" si="16"/>
        <v>200901</v>
      </c>
      <c r="E253" s="4" t="str">
        <f>VLOOKUP(D253,技能!$A$3:$B$13,2,0)</f>
        <v>陨石球</v>
      </c>
      <c r="F253" s="6">
        <v>201001</v>
      </c>
      <c r="G253" s="6" t="str">
        <f>VLOOKUP(F253,技能!$A$3:$B$13,2,0)</f>
        <v>烈性炸药</v>
      </c>
      <c r="H253" s="9">
        <v>10</v>
      </c>
      <c r="I253" t="str">
        <f t="shared" si="20"/>
        <v>3200901201001</v>
      </c>
      <c r="J253">
        <f t="shared" si="17"/>
        <v>1</v>
      </c>
      <c r="K253">
        <f t="shared" si="18"/>
        <v>0</v>
      </c>
    </row>
    <row r="254" spans="1:11">
      <c r="A254" s="9">
        <v>252</v>
      </c>
      <c r="B254" s="1">
        <f t="shared" si="19"/>
        <v>3</v>
      </c>
      <c r="C254" s="1" t="str">
        <f>VLOOKUP(B254,天赋!$A$3:$B$13,2,0)</f>
        <v>射程</v>
      </c>
      <c r="D254" s="4">
        <f t="shared" si="16"/>
        <v>200901</v>
      </c>
      <c r="E254" s="4" t="str">
        <f>VLOOKUP(D254,技能!$A$3:$B$13,2,0)</f>
        <v>陨石球</v>
      </c>
      <c r="F254" s="6">
        <v>201101</v>
      </c>
      <c r="G254" s="6" t="str">
        <f>VLOOKUP(F254,技能!$A$3:$B$13,2,0)</f>
        <v>隐身斗篷</v>
      </c>
      <c r="H254" s="9">
        <v>10</v>
      </c>
      <c r="I254" t="str">
        <f t="shared" si="20"/>
        <v>3200901201101</v>
      </c>
      <c r="J254">
        <f t="shared" si="17"/>
        <v>1</v>
      </c>
      <c r="K254">
        <f t="shared" si="18"/>
        <v>0</v>
      </c>
    </row>
    <row r="255" spans="1:11">
      <c r="A255" s="9">
        <v>253</v>
      </c>
      <c r="B255" s="1">
        <f t="shared" si="19"/>
        <v>3</v>
      </c>
      <c r="C255" s="1" t="str">
        <f>VLOOKUP(B255,天赋!$A$3:$B$13,2,0)</f>
        <v>射程</v>
      </c>
      <c r="D255" s="4">
        <f t="shared" si="16"/>
        <v>201001</v>
      </c>
      <c r="E255" s="4" t="str">
        <f>VLOOKUP(D255,技能!$A$3:$B$13,2,0)</f>
        <v>烈性炸药</v>
      </c>
      <c r="F255" s="6">
        <v>200201</v>
      </c>
      <c r="G255" s="6" t="str">
        <f>VLOOKUP(F255,技能!$A$3:$B$13,2,0)</f>
        <v>冰霜球</v>
      </c>
      <c r="H255" s="9">
        <v>10</v>
      </c>
      <c r="I255" t="str">
        <f t="shared" si="20"/>
        <v>3201001200201</v>
      </c>
      <c r="J255">
        <f t="shared" si="17"/>
        <v>1</v>
      </c>
      <c r="K255">
        <f t="shared" si="18"/>
        <v>0</v>
      </c>
    </row>
    <row r="256" spans="1:11">
      <c r="A256" s="9">
        <v>254</v>
      </c>
      <c r="B256" s="1">
        <f t="shared" si="19"/>
        <v>3</v>
      </c>
      <c r="C256" s="1" t="str">
        <f>VLOOKUP(B256,天赋!$A$3:$B$13,2,0)</f>
        <v>射程</v>
      </c>
      <c r="D256" s="4">
        <f t="shared" si="16"/>
        <v>201001</v>
      </c>
      <c r="E256" s="4" t="str">
        <f>VLOOKUP(D256,技能!$A$3:$B$13,2,0)</f>
        <v>烈性炸药</v>
      </c>
      <c r="F256" s="6">
        <v>200301</v>
      </c>
      <c r="G256" s="6" t="str">
        <f>VLOOKUP(F256,技能!$A$3:$B$13,2,0)</f>
        <v>雷电球</v>
      </c>
      <c r="H256" s="9">
        <v>10</v>
      </c>
      <c r="I256" t="str">
        <f t="shared" si="20"/>
        <v>3201001200301</v>
      </c>
      <c r="J256">
        <f t="shared" si="17"/>
        <v>1</v>
      </c>
      <c r="K256">
        <f t="shared" si="18"/>
        <v>0</v>
      </c>
    </row>
    <row r="257" spans="1:11">
      <c r="A257" s="9">
        <v>255</v>
      </c>
      <c r="B257" s="1">
        <f t="shared" si="19"/>
        <v>3</v>
      </c>
      <c r="C257" s="1" t="str">
        <f>VLOOKUP(B257,天赋!$A$3:$B$13,2,0)</f>
        <v>射程</v>
      </c>
      <c r="D257" s="4">
        <f t="shared" ref="D257:D272" si="21">D248+100</f>
        <v>201001</v>
      </c>
      <c r="E257" s="4" t="str">
        <f>VLOOKUP(D257,技能!$A$3:$B$13,2,0)</f>
        <v>烈性炸药</v>
      </c>
      <c r="F257" s="6">
        <v>200401</v>
      </c>
      <c r="G257" s="6" t="str">
        <f>VLOOKUP(F257,技能!$A$3:$B$13,2,0)</f>
        <v>大雪球</v>
      </c>
      <c r="H257" s="9">
        <v>10</v>
      </c>
      <c r="I257" t="str">
        <f t="shared" si="20"/>
        <v>3201001200401</v>
      </c>
      <c r="J257">
        <f t="shared" si="17"/>
        <v>1</v>
      </c>
      <c r="K257">
        <f t="shared" si="18"/>
        <v>0</v>
      </c>
    </row>
    <row r="258" spans="1:11">
      <c r="A258" s="9">
        <v>256</v>
      </c>
      <c r="B258" s="1">
        <f t="shared" si="19"/>
        <v>3</v>
      </c>
      <c r="C258" s="1" t="str">
        <f>VLOOKUP(B258,天赋!$A$3:$B$13,2,0)</f>
        <v>射程</v>
      </c>
      <c r="D258" s="4">
        <f t="shared" si="21"/>
        <v>201001</v>
      </c>
      <c r="E258" s="4" t="str">
        <f>VLOOKUP(D258,技能!$A$3:$B$13,2,0)</f>
        <v>烈性炸药</v>
      </c>
      <c r="F258" s="6">
        <v>200501</v>
      </c>
      <c r="G258" s="6" t="str">
        <f>VLOOKUP(F258,技能!$A$3:$B$13,2,0)</f>
        <v>墨水球</v>
      </c>
      <c r="H258" s="9">
        <v>10</v>
      </c>
      <c r="I258" t="str">
        <f t="shared" si="20"/>
        <v>3201001200501</v>
      </c>
      <c r="J258">
        <f t="shared" si="17"/>
        <v>1</v>
      </c>
      <c r="K258">
        <f t="shared" si="18"/>
        <v>0</v>
      </c>
    </row>
    <row r="259" spans="1:11">
      <c r="A259" s="9">
        <v>257</v>
      </c>
      <c r="B259" s="1">
        <f t="shared" si="19"/>
        <v>3</v>
      </c>
      <c r="C259" s="1" t="str">
        <f>VLOOKUP(B259,天赋!$A$3:$B$13,2,0)</f>
        <v>射程</v>
      </c>
      <c r="D259" s="4">
        <f t="shared" si="21"/>
        <v>201001</v>
      </c>
      <c r="E259" s="4" t="str">
        <f>VLOOKUP(D259,技能!$A$3:$B$13,2,0)</f>
        <v>烈性炸药</v>
      </c>
      <c r="F259" s="6">
        <v>200601</v>
      </c>
      <c r="G259" s="6" t="str">
        <f>VLOOKUP(F259,技能!$A$3:$B$13,2,0)</f>
        <v>恶魔球</v>
      </c>
      <c r="H259" s="9">
        <v>10</v>
      </c>
      <c r="I259" t="str">
        <f t="shared" si="20"/>
        <v>3201001200601</v>
      </c>
      <c r="J259">
        <f t="shared" ref="J259:J322" si="22">COUNTIF($I$3:$I$994,I259)</f>
        <v>1</v>
      </c>
      <c r="K259">
        <f t="shared" ref="K259:K322" si="23">IF(D259=F259,1,0)</f>
        <v>0</v>
      </c>
    </row>
    <row r="260" spans="1:11">
      <c r="A260" s="9">
        <v>258</v>
      </c>
      <c r="B260" s="1">
        <f t="shared" si="19"/>
        <v>3</v>
      </c>
      <c r="C260" s="1" t="str">
        <f>VLOOKUP(B260,天赋!$A$3:$B$13,2,0)</f>
        <v>射程</v>
      </c>
      <c r="D260" s="4">
        <f t="shared" si="21"/>
        <v>201001</v>
      </c>
      <c r="E260" s="4" t="str">
        <f>VLOOKUP(D260,技能!$A$3:$B$13,2,0)</f>
        <v>烈性炸药</v>
      </c>
      <c r="F260" s="6">
        <v>200701</v>
      </c>
      <c r="G260" s="6" t="str">
        <f>VLOOKUP(F260,技能!$A$3:$B$13,2,0)</f>
        <v>暴风雪</v>
      </c>
      <c r="H260" s="9">
        <v>10</v>
      </c>
      <c r="I260" t="str">
        <f t="shared" si="20"/>
        <v>3201001200701</v>
      </c>
      <c r="J260">
        <f t="shared" si="22"/>
        <v>1</v>
      </c>
      <c r="K260">
        <f t="shared" si="23"/>
        <v>0</v>
      </c>
    </row>
    <row r="261" spans="1:11">
      <c r="A261" s="9">
        <v>259</v>
      </c>
      <c r="B261" s="1">
        <f t="shared" si="19"/>
        <v>3</v>
      </c>
      <c r="C261" s="1" t="str">
        <f>VLOOKUP(B261,天赋!$A$3:$B$13,2,0)</f>
        <v>射程</v>
      </c>
      <c r="D261" s="4">
        <f t="shared" si="21"/>
        <v>201001</v>
      </c>
      <c r="E261" s="4" t="str">
        <f>VLOOKUP(D261,技能!$A$3:$B$13,2,0)</f>
        <v>烈性炸药</v>
      </c>
      <c r="F261" s="6">
        <v>200801</v>
      </c>
      <c r="G261" s="6" t="str">
        <f>VLOOKUP(F261,技能!$A$3:$B$13,2,0)</f>
        <v>龙卷风</v>
      </c>
      <c r="H261" s="9">
        <v>10</v>
      </c>
      <c r="I261" t="str">
        <f t="shared" si="20"/>
        <v>3201001200801</v>
      </c>
      <c r="J261">
        <f t="shared" si="22"/>
        <v>1</v>
      </c>
      <c r="K261">
        <f t="shared" si="23"/>
        <v>0</v>
      </c>
    </row>
    <row r="262" spans="1:11">
      <c r="A262" s="9">
        <v>260</v>
      </c>
      <c r="B262" s="1">
        <f t="shared" si="19"/>
        <v>3</v>
      </c>
      <c r="C262" s="1" t="str">
        <f>VLOOKUP(B262,天赋!$A$3:$B$13,2,0)</f>
        <v>射程</v>
      </c>
      <c r="D262" s="4">
        <f t="shared" si="21"/>
        <v>201001</v>
      </c>
      <c r="E262" s="4" t="str">
        <f>VLOOKUP(D262,技能!$A$3:$B$13,2,0)</f>
        <v>烈性炸药</v>
      </c>
      <c r="F262" s="6">
        <v>200901</v>
      </c>
      <c r="G262" s="6" t="str">
        <f>VLOOKUP(F262,技能!$A$3:$B$13,2,0)</f>
        <v>陨石球</v>
      </c>
      <c r="H262" s="9">
        <v>10</v>
      </c>
      <c r="I262" t="str">
        <f t="shared" si="20"/>
        <v>3201001200901</v>
      </c>
      <c r="J262">
        <f t="shared" si="22"/>
        <v>1</v>
      </c>
      <c r="K262">
        <f t="shared" si="23"/>
        <v>0</v>
      </c>
    </row>
    <row r="263" spans="1:11">
      <c r="A263" s="9">
        <v>261</v>
      </c>
      <c r="B263" s="1">
        <f t="shared" si="19"/>
        <v>3</v>
      </c>
      <c r="C263" s="1" t="str">
        <f>VLOOKUP(B263,天赋!$A$3:$B$13,2,0)</f>
        <v>射程</v>
      </c>
      <c r="D263" s="4">
        <f t="shared" si="21"/>
        <v>201001</v>
      </c>
      <c r="E263" s="4" t="str">
        <f>VLOOKUP(D263,技能!$A$3:$B$13,2,0)</f>
        <v>烈性炸药</v>
      </c>
      <c r="F263" s="6">
        <v>201101</v>
      </c>
      <c r="G263" s="6" t="str">
        <f>VLOOKUP(F263,技能!$A$3:$B$13,2,0)</f>
        <v>隐身斗篷</v>
      </c>
      <c r="H263" s="9">
        <v>10</v>
      </c>
      <c r="I263" t="str">
        <f t="shared" si="20"/>
        <v>3201001201101</v>
      </c>
      <c r="J263">
        <f t="shared" si="22"/>
        <v>1</v>
      </c>
      <c r="K263">
        <f t="shared" si="23"/>
        <v>0</v>
      </c>
    </row>
    <row r="264" spans="1:11">
      <c r="A264" s="9">
        <v>262</v>
      </c>
      <c r="B264" s="1">
        <f t="shared" si="19"/>
        <v>3</v>
      </c>
      <c r="C264" s="1" t="str">
        <f>VLOOKUP(B264,天赋!$A$3:$B$13,2,0)</f>
        <v>射程</v>
      </c>
      <c r="D264" s="4">
        <f t="shared" si="21"/>
        <v>201101</v>
      </c>
      <c r="E264" s="4" t="str">
        <f>VLOOKUP(D264,技能!$A$3:$B$13,2,0)</f>
        <v>隐身斗篷</v>
      </c>
      <c r="F264" s="6">
        <v>200201</v>
      </c>
      <c r="G264" s="6" t="str">
        <f>VLOOKUP(F264,技能!$A$3:$B$13,2,0)</f>
        <v>冰霜球</v>
      </c>
      <c r="H264" s="9">
        <v>10</v>
      </c>
      <c r="I264" t="str">
        <f t="shared" si="20"/>
        <v>3201101200201</v>
      </c>
      <c r="J264">
        <f t="shared" si="22"/>
        <v>1</v>
      </c>
      <c r="K264">
        <f t="shared" si="23"/>
        <v>0</v>
      </c>
    </row>
    <row r="265" spans="1:11">
      <c r="A265" s="9">
        <v>263</v>
      </c>
      <c r="B265" s="1">
        <f t="shared" si="19"/>
        <v>3</v>
      </c>
      <c r="C265" s="1" t="str">
        <f>VLOOKUP(B265,天赋!$A$3:$B$13,2,0)</f>
        <v>射程</v>
      </c>
      <c r="D265" s="4">
        <f t="shared" si="21"/>
        <v>201101</v>
      </c>
      <c r="E265" s="4" t="str">
        <f>VLOOKUP(D265,技能!$A$3:$B$13,2,0)</f>
        <v>隐身斗篷</v>
      </c>
      <c r="F265" s="6">
        <v>200301</v>
      </c>
      <c r="G265" s="6" t="str">
        <f>VLOOKUP(F265,技能!$A$3:$B$13,2,0)</f>
        <v>雷电球</v>
      </c>
      <c r="H265" s="9">
        <v>10</v>
      </c>
      <c r="I265" t="str">
        <f t="shared" si="20"/>
        <v>3201101200301</v>
      </c>
      <c r="J265">
        <f t="shared" si="22"/>
        <v>1</v>
      </c>
      <c r="K265">
        <f t="shared" si="23"/>
        <v>0</v>
      </c>
    </row>
    <row r="266" spans="1:11">
      <c r="A266" s="9">
        <v>264</v>
      </c>
      <c r="B266" s="1">
        <f t="shared" si="19"/>
        <v>3</v>
      </c>
      <c r="C266" s="1" t="str">
        <f>VLOOKUP(B266,天赋!$A$3:$B$13,2,0)</f>
        <v>射程</v>
      </c>
      <c r="D266" s="4">
        <f t="shared" si="21"/>
        <v>201101</v>
      </c>
      <c r="E266" s="4" t="str">
        <f>VLOOKUP(D266,技能!$A$3:$B$13,2,0)</f>
        <v>隐身斗篷</v>
      </c>
      <c r="F266" s="6">
        <v>200401</v>
      </c>
      <c r="G266" s="6" t="str">
        <f>VLOOKUP(F266,技能!$A$3:$B$13,2,0)</f>
        <v>大雪球</v>
      </c>
      <c r="H266" s="9">
        <v>10</v>
      </c>
      <c r="I266" t="str">
        <f t="shared" si="20"/>
        <v>3201101200401</v>
      </c>
      <c r="J266">
        <f t="shared" si="22"/>
        <v>1</v>
      </c>
      <c r="K266">
        <f t="shared" si="23"/>
        <v>0</v>
      </c>
    </row>
    <row r="267" spans="1:11">
      <c r="A267" s="9">
        <v>265</v>
      </c>
      <c r="B267" s="1">
        <f t="shared" si="19"/>
        <v>3</v>
      </c>
      <c r="C267" s="1" t="str">
        <f>VLOOKUP(B267,天赋!$A$3:$B$13,2,0)</f>
        <v>射程</v>
      </c>
      <c r="D267" s="4">
        <f t="shared" si="21"/>
        <v>201101</v>
      </c>
      <c r="E267" s="4" t="str">
        <f>VLOOKUP(D267,技能!$A$3:$B$13,2,0)</f>
        <v>隐身斗篷</v>
      </c>
      <c r="F267" s="6">
        <v>200501</v>
      </c>
      <c r="G267" s="6" t="str">
        <f>VLOOKUP(F267,技能!$A$3:$B$13,2,0)</f>
        <v>墨水球</v>
      </c>
      <c r="H267" s="9">
        <v>10</v>
      </c>
      <c r="I267" t="str">
        <f t="shared" si="20"/>
        <v>3201101200501</v>
      </c>
      <c r="J267">
        <f t="shared" si="22"/>
        <v>1</v>
      </c>
      <c r="K267">
        <f t="shared" si="23"/>
        <v>0</v>
      </c>
    </row>
    <row r="268" spans="1:11">
      <c r="A268" s="9">
        <v>266</v>
      </c>
      <c r="B268" s="1">
        <f t="shared" si="19"/>
        <v>3</v>
      </c>
      <c r="C268" s="1" t="str">
        <f>VLOOKUP(B268,天赋!$A$3:$B$13,2,0)</f>
        <v>射程</v>
      </c>
      <c r="D268" s="4">
        <f t="shared" si="21"/>
        <v>201101</v>
      </c>
      <c r="E268" s="4" t="str">
        <f>VLOOKUP(D268,技能!$A$3:$B$13,2,0)</f>
        <v>隐身斗篷</v>
      </c>
      <c r="F268" s="6">
        <v>200601</v>
      </c>
      <c r="G268" s="6" t="str">
        <f>VLOOKUP(F268,技能!$A$3:$B$13,2,0)</f>
        <v>恶魔球</v>
      </c>
      <c r="H268" s="9">
        <v>10</v>
      </c>
      <c r="I268" t="str">
        <f t="shared" si="20"/>
        <v>3201101200601</v>
      </c>
      <c r="J268">
        <f t="shared" si="22"/>
        <v>1</v>
      </c>
      <c r="K268">
        <f t="shared" si="23"/>
        <v>0</v>
      </c>
    </row>
    <row r="269" spans="1:11">
      <c r="A269" s="9">
        <v>267</v>
      </c>
      <c r="B269" s="1">
        <f t="shared" si="19"/>
        <v>3</v>
      </c>
      <c r="C269" s="1" t="str">
        <f>VLOOKUP(B269,天赋!$A$3:$B$13,2,0)</f>
        <v>射程</v>
      </c>
      <c r="D269" s="4">
        <f t="shared" si="21"/>
        <v>201101</v>
      </c>
      <c r="E269" s="4" t="str">
        <f>VLOOKUP(D269,技能!$A$3:$B$13,2,0)</f>
        <v>隐身斗篷</v>
      </c>
      <c r="F269" s="6">
        <v>200701</v>
      </c>
      <c r="G269" s="6" t="str">
        <f>VLOOKUP(F269,技能!$A$3:$B$13,2,0)</f>
        <v>暴风雪</v>
      </c>
      <c r="H269" s="9">
        <v>10</v>
      </c>
      <c r="I269" t="str">
        <f t="shared" si="20"/>
        <v>3201101200701</v>
      </c>
      <c r="J269">
        <f t="shared" si="22"/>
        <v>1</v>
      </c>
      <c r="K269">
        <f t="shared" si="23"/>
        <v>0</v>
      </c>
    </row>
    <row r="270" spans="1:11">
      <c r="A270" s="9">
        <v>268</v>
      </c>
      <c r="B270" s="1">
        <f t="shared" si="19"/>
        <v>3</v>
      </c>
      <c r="C270" s="1" t="str">
        <f>VLOOKUP(B270,天赋!$A$3:$B$13,2,0)</f>
        <v>射程</v>
      </c>
      <c r="D270" s="4">
        <f t="shared" si="21"/>
        <v>201101</v>
      </c>
      <c r="E270" s="4" t="str">
        <f>VLOOKUP(D270,技能!$A$3:$B$13,2,0)</f>
        <v>隐身斗篷</v>
      </c>
      <c r="F270" s="6">
        <v>200801</v>
      </c>
      <c r="G270" s="6" t="str">
        <f>VLOOKUP(F270,技能!$A$3:$B$13,2,0)</f>
        <v>龙卷风</v>
      </c>
      <c r="H270" s="9">
        <v>10</v>
      </c>
      <c r="I270" t="str">
        <f t="shared" si="20"/>
        <v>3201101200801</v>
      </c>
      <c r="J270">
        <f t="shared" si="22"/>
        <v>1</v>
      </c>
      <c r="K270">
        <f t="shared" si="23"/>
        <v>0</v>
      </c>
    </row>
    <row r="271" spans="1:11">
      <c r="A271" s="9">
        <v>269</v>
      </c>
      <c r="B271" s="1">
        <f t="shared" si="19"/>
        <v>3</v>
      </c>
      <c r="C271" s="1" t="str">
        <f>VLOOKUP(B271,天赋!$A$3:$B$13,2,0)</f>
        <v>射程</v>
      </c>
      <c r="D271" s="4">
        <f t="shared" si="21"/>
        <v>201101</v>
      </c>
      <c r="E271" s="4" t="str">
        <f>VLOOKUP(D271,技能!$A$3:$B$13,2,0)</f>
        <v>隐身斗篷</v>
      </c>
      <c r="F271" s="6">
        <v>200901</v>
      </c>
      <c r="G271" s="6" t="str">
        <f>VLOOKUP(F271,技能!$A$3:$B$13,2,0)</f>
        <v>陨石球</v>
      </c>
      <c r="H271" s="9">
        <v>10</v>
      </c>
      <c r="I271" t="str">
        <f t="shared" si="20"/>
        <v>3201101200901</v>
      </c>
      <c r="J271">
        <f t="shared" si="22"/>
        <v>1</v>
      </c>
      <c r="K271">
        <f t="shared" si="23"/>
        <v>0</v>
      </c>
    </row>
    <row r="272" spans="1:11">
      <c r="A272" s="9">
        <v>270</v>
      </c>
      <c r="B272" s="1">
        <f t="shared" si="19"/>
        <v>3</v>
      </c>
      <c r="C272" s="1" t="str">
        <f>VLOOKUP(B272,天赋!$A$3:$B$13,2,0)</f>
        <v>射程</v>
      </c>
      <c r="D272" s="4">
        <f t="shared" si="21"/>
        <v>201101</v>
      </c>
      <c r="E272" s="4" t="str">
        <f>VLOOKUP(D272,技能!$A$3:$B$13,2,0)</f>
        <v>隐身斗篷</v>
      </c>
      <c r="F272" s="6">
        <v>201001</v>
      </c>
      <c r="G272" s="6" t="str">
        <f>VLOOKUP(F272,技能!$A$3:$B$13,2,0)</f>
        <v>烈性炸药</v>
      </c>
      <c r="H272" s="9">
        <v>10</v>
      </c>
      <c r="I272" t="str">
        <f t="shared" si="20"/>
        <v>3201101201001</v>
      </c>
      <c r="J272">
        <f t="shared" si="22"/>
        <v>1</v>
      </c>
      <c r="K272">
        <f t="shared" si="23"/>
        <v>0</v>
      </c>
    </row>
    <row r="273" spans="1:11">
      <c r="A273" s="9">
        <v>271</v>
      </c>
      <c r="B273" s="1">
        <f t="shared" si="19"/>
        <v>4</v>
      </c>
      <c r="C273" s="1" t="str">
        <f>VLOOKUP(B273,天赋!$A$3:$B$13,2,0)</f>
        <v>移速</v>
      </c>
      <c r="D273" s="4">
        <v>200201</v>
      </c>
      <c r="E273" s="4" t="str">
        <f>VLOOKUP(D273,技能!$A$3:$B$13,2,0)</f>
        <v>冰霜球</v>
      </c>
      <c r="F273" s="6">
        <v>200301</v>
      </c>
      <c r="G273" s="6" t="str">
        <f>VLOOKUP(F273,技能!$A$3:$B$13,2,0)</f>
        <v>雷电球</v>
      </c>
      <c r="H273" s="9">
        <v>10</v>
      </c>
      <c r="I273" t="str">
        <f t="shared" si="20"/>
        <v>4200201200301</v>
      </c>
      <c r="J273">
        <f t="shared" si="22"/>
        <v>1</v>
      </c>
      <c r="K273">
        <f t="shared" si="23"/>
        <v>0</v>
      </c>
    </row>
    <row r="274" spans="1:11">
      <c r="A274" s="9">
        <v>272</v>
      </c>
      <c r="B274" s="1">
        <f t="shared" si="19"/>
        <v>4</v>
      </c>
      <c r="C274" s="1" t="str">
        <f>VLOOKUP(B274,天赋!$A$3:$B$13,2,0)</f>
        <v>移速</v>
      </c>
      <c r="D274" s="4">
        <v>200201</v>
      </c>
      <c r="E274" s="4" t="str">
        <f>VLOOKUP(D274,技能!$A$3:$B$13,2,0)</f>
        <v>冰霜球</v>
      </c>
      <c r="F274" s="6">
        <v>200401</v>
      </c>
      <c r="G274" s="6" t="str">
        <f>VLOOKUP(F274,技能!$A$3:$B$13,2,0)</f>
        <v>大雪球</v>
      </c>
      <c r="H274" s="9">
        <v>10</v>
      </c>
      <c r="I274" t="str">
        <f t="shared" si="20"/>
        <v>4200201200401</v>
      </c>
      <c r="J274">
        <f t="shared" si="22"/>
        <v>1</v>
      </c>
      <c r="K274">
        <f t="shared" si="23"/>
        <v>0</v>
      </c>
    </row>
    <row r="275" spans="1:11">
      <c r="A275" s="9">
        <v>273</v>
      </c>
      <c r="B275" s="1">
        <f t="shared" si="19"/>
        <v>4</v>
      </c>
      <c r="C275" s="1" t="str">
        <f>VLOOKUP(B275,天赋!$A$3:$B$13,2,0)</f>
        <v>移速</v>
      </c>
      <c r="D275" s="4">
        <v>200201</v>
      </c>
      <c r="E275" s="4" t="str">
        <f>VLOOKUP(D275,技能!$A$3:$B$13,2,0)</f>
        <v>冰霜球</v>
      </c>
      <c r="F275" s="6">
        <v>200501</v>
      </c>
      <c r="G275" s="6" t="str">
        <f>VLOOKUP(F275,技能!$A$3:$B$13,2,0)</f>
        <v>墨水球</v>
      </c>
      <c r="H275" s="9">
        <v>10</v>
      </c>
      <c r="I275" t="str">
        <f t="shared" si="20"/>
        <v>4200201200501</v>
      </c>
      <c r="J275">
        <f t="shared" si="22"/>
        <v>1</v>
      </c>
      <c r="K275">
        <f t="shared" si="23"/>
        <v>0</v>
      </c>
    </row>
    <row r="276" spans="1:11">
      <c r="A276" s="9">
        <v>274</v>
      </c>
      <c r="B276" s="1">
        <f t="shared" si="19"/>
        <v>4</v>
      </c>
      <c r="C276" s="1" t="str">
        <f>VLOOKUP(B276,天赋!$A$3:$B$13,2,0)</f>
        <v>移速</v>
      </c>
      <c r="D276" s="4">
        <v>200201</v>
      </c>
      <c r="E276" s="4" t="str">
        <f>VLOOKUP(D276,技能!$A$3:$B$13,2,0)</f>
        <v>冰霜球</v>
      </c>
      <c r="F276" s="6">
        <v>200601</v>
      </c>
      <c r="G276" s="6" t="str">
        <f>VLOOKUP(F276,技能!$A$3:$B$13,2,0)</f>
        <v>恶魔球</v>
      </c>
      <c r="H276" s="9">
        <v>10</v>
      </c>
      <c r="I276" t="str">
        <f t="shared" si="20"/>
        <v>4200201200601</v>
      </c>
      <c r="J276">
        <f t="shared" si="22"/>
        <v>1</v>
      </c>
      <c r="K276">
        <f t="shared" si="23"/>
        <v>0</v>
      </c>
    </row>
    <row r="277" spans="1:11">
      <c r="A277" s="9">
        <v>275</v>
      </c>
      <c r="B277" s="1">
        <f t="shared" si="19"/>
        <v>4</v>
      </c>
      <c r="C277" s="1" t="str">
        <f>VLOOKUP(B277,天赋!$A$3:$B$13,2,0)</f>
        <v>移速</v>
      </c>
      <c r="D277" s="4">
        <v>200201</v>
      </c>
      <c r="E277" s="4" t="str">
        <f>VLOOKUP(D277,技能!$A$3:$B$13,2,0)</f>
        <v>冰霜球</v>
      </c>
      <c r="F277" s="6">
        <v>200701</v>
      </c>
      <c r="G277" s="6" t="str">
        <f>VLOOKUP(F277,技能!$A$3:$B$13,2,0)</f>
        <v>暴风雪</v>
      </c>
      <c r="H277" s="9">
        <v>10</v>
      </c>
      <c r="I277" t="str">
        <f t="shared" si="20"/>
        <v>4200201200701</v>
      </c>
      <c r="J277">
        <f t="shared" si="22"/>
        <v>1</v>
      </c>
      <c r="K277">
        <f t="shared" si="23"/>
        <v>0</v>
      </c>
    </row>
    <row r="278" spans="1:11">
      <c r="A278" s="9">
        <v>276</v>
      </c>
      <c r="B278" s="1">
        <f t="shared" si="19"/>
        <v>4</v>
      </c>
      <c r="C278" s="1" t="str">
        <f>VLOOKUP(B278,天赋!$A$3:$B$13,2,0)</f>
        <v>移速</v>
      </c>
      <c r="D278" s="4">
        <v>200201</v>
      </c>
      <c r="E278" s="4" t="str">
        <f>VLOOKUP(D278,技能!$A$3:$B$13,2,0)</f>
        <v>冰霜球</v>
      </c>
      <c r="F278" s="6">
        <v>200801</v>
      </c>
      <c r="G278" s="6" t="str">
        <f>VLOOKUP(F278,技能!$A$3:$B$13,2,0)</f>
        <v>龙卷风</v>
      </c>
      <c r="H278" s="9">
        <v>10</v>
      </c>
      <c r="I278" t="str">
        <f t="shared" si="20"/>
        <v>4200201200801</v>
      </c>
      <c r="J278">
        <f t="shared" si="22"/>
        <v>1</v>
      </c>
      <c r="K278">
        <f t="shared" si="23"/>
        <v>0</v>
      </c>
    </row>
    <row r="279" spans="1:11">
      <c r="A279" s="9">
        <v>277</v>
      </c>
      <c r="B279" s="1">
        <f t="shared" si="19"/>
        <v>4</v>
      </c>
      <c r="C279" s="1" t="str">
        <f>VLOOKUP(B279,天赋!$A$3:$B$13,2,0)</f>
        <v>移速</v>
      </c>
      <c r="D279" s="4">
        <v>200201</v>
      </c>
      <c r="E279" s="4" t="str">
        <f>VLOOKUP(D279,技能!$A$3:$B$13,2,0)</f>
        <v>冰霜球</v>
      </c>
      <c r="F279" s="6">
        <v>200901</v>
      </c>
      <c r="G279" s="6" t="str">
        <f>VLOOKUP(F279,技能!$A$3:$B$13,2,0)</f>
        <v>陨石球</v>
      </c>
      <c r="H279" s="9">
        <v>10</v>
      </c>
      <c r="I279" t="str">
        <f t="shared" si="20"/>
        <v>4200201200901</v>
      </c>
      <c r="J279">
        <f t="shared" si="22"/>
        <v>1</v>
      </c>
      <c r="K279">
        <f t="shared" si="23"/>
        <v>0</v>
      </c>
    </row>
    <row r="280" spans="1:11">
      <c r="A280" s="9">
        <v>278</v>
      </c>
      <c r="B280" s="1">
        <f t="shared" si="19"/>
        <v>4</v>
      </c>
      <c r="C280" s="1" t="str">
        <f>VLOOKUP(B280,天赋!$A$3:$B$13,2,0)</f>
        <v>移速</v>
      </c>
      <c r="D280" s="4">
        <v>200201</v>
      </c>
      <c r="E280" s="4" t="str">
        <f>VLOOKUP(D280,技能!$A$3:$B$13,2,0)</f>
        <v>冰霜球</v>
      </c>
      <c r="F280" s="6">
        <v>201001</v>
      </c>
      <c r="G280" s="6" t="str">
        <f>VLOOKUP(F280,技能!$A$3:$B$13,2,0)</f>
        <v>烈性炸药</v>
      </c>
      <c r="H280" s="9">
        <v>10</v>
      </c>
      <c r="I280" t="str">
        <f t="shared" si="20"/>
        <v>4200201201001</v>
      </c>
      <c r="J280">
        <f t="shared" si="22"/>
        <v>1</v>
      </c>
      <c r="K280">
        <f t="shared" si="23"/>
        <v>0</v>
      </c>
    </row>
    <row r="281" spans="1:11">
      <c r="A281" s="9">
        <v>279</v>
      </c>
      <c r="B281" s="1">
        <f t="shared" si="19"/>
        <v>4</v>
      </c>
      <c r="C281" s="1" t="str">
        <f>VLOOKUP(B281,天赋!$A$3:$B$13,2,0)</f>
        <v>移速</v>
      </c>
      <c r="D281" s="4">
        <v>200201</v>
      </c>
      <c r="E281" s="4" t="str">
        <f>VLOOKUP(D281,技能!$A$3:$B$13,2,0)</f>
        <v>冰霜球</v>
      </c>
      <c r="F281" s="6">
        <v>201101</v>
      </c>
      <c r="G281" s="6" t="str">
        <f>VLOOKUP(F281,技能!$A$3:$B$13,2,0)</f>
        <v>隐身斗篷</v>
      </c>
      <c r="H281" s="9">
        <v>10</v>
      </c>
      <c r="I281" t="str">
        <f t="shared" si="20"/>
        <v>4200201201101</v>
      </c>
      <c r="J281">
        <f t="shared" si="22"/>
        <v>1</v>
      </c>
      <c r="K281">
        <f t="shared" si="23"/>
        <v>0</v>
      </c>
    </row>
    <row r="282" spans="1:11">
      <c r="A282" s="9">
        <v>280</v>
      </c>
      <c r="B282" s="1">
        <f t="shared" si="19"/>
        <v>4</v>
      </c>
      <c r="C282" s="1" t="str">
        <f>VLOOKUP(B282,天赋!$A$3:$B$13,2,0)</f>
        <v>移速</v>
      </c>
      <c r="D282" s="4">
        <f>D273+100</f>
        <v>200301</v>
      </c>
      <c r="E282" s="4" t="str">
        <f>VLOOKUP(D282,技能!$A$3:$B$13,2,0)</f>
        <v>雷电球</v>
      </c>
      <c r="F282" s="6">
        <v>200201</v>
      </c>
      <c r="G282" s="6" t="str">
        <f>VLOOKUP(F282,技能!$A$3:$B$13,2,0)</f>
        <v>冰霜球</v>
      </c>
      <c r="H282" s="9">
        <v>10</v>
      </c>
      <c r="I282" t="str">
        <f t="shared" si="20"/>
        <v>4200301200201</v>
      </c>
      <c r="J282">
        <f t="shared" si="22"/>
        <v>1</v>
      </c>
      <c r="K282">
        <f t="shared" si="23"/>
        <v>0</v>
      </c>
    </row>
    <row r="283" spans="1:11">
      <c r="A283" s="9">
        <v>281</v>
      </c>
      <c r="B283" s="1">
        <f t="shared" si="19"/>
        <v>4</v>
      </c>
      <c r="C283" s="1" t="str">
        <f>VLOOKUP(B283,天赋!$A$3:$B$13,2,0)</f>
        <v>移速</v>
      </c>
      <c r="D283" s="4">
        <f t="shared" ref="D283:D346" si="24">D274+100</f>
        <v>200301</v>
      </c>
      <c r="E283" s="4" t="str">
        <f>VLOOKUP(D283,技能!$A$3:$B$13,2,0)</f>
        <v>雷电球</v>
      </c>
      <c r="F283" s="6">
        <v>200401</v>
      </c>
      <c r="G283" s="6" t="str">
        <f>VLOOKUP(F283,技能!$A$3:$B$13,2,0)</f>
        <v>大雪球</v>
      </c>
      <c r="H283" s="9">
        <v>10</v>
      </c>
      <c r="I283" t="str">
        <f t="shared" si="20"/>
        <v>4200301200401</v>
      </c>
      <c r="J283">
        <f t="shared" si="22"/>
        <v>1</v>
      </c>
      <c r="K283">
        <f t="shared" si="23"/>
        <v>0</v>
      </c>
    </row>
    <row r="284" spans="1:11">
      <c r="A284" s="9">
        <v>282</v>
      </c>
      <c r="B284" s="1">
        <f t="shared" si="19"/>
        <v>4</v>
      </c>
      <c r="C284" s="1" t="str">
        <f>VLOOKUP(B284,天赋!$A$3:$B$13,2,0)</f>
        <v>移速</v>
      </c>
      <c r="D284" s="4">
        <f t="shared" si="24"/>
        <v>200301</v>
      </c>
      <c r="E284" s="4" t="str">
        <f>VLOOKUP(D284,技能!$A$3:$B$13,2,0)</f>
        <v>雷电球</v>
      </c>
      <c r="F284" s="6">
        <v>200501</v>
      </c>
      <c r="G284" s="6" t="str">
        <f>VLOOKUP(F284,技能!$A$3:$B$13,2,0)</f>
        <v>墨水球</v>
      </c>
      <c r="H284" s="9">
        <v>10</v>
      </c>
      <c r="I284" t="str">
        <f t="shared" si="20"/>
        <v>4200301200501</v>
      </c>
      <c r="J284">
        <f t="shared" si="22"/>
        <v>1</v>
      </c>
      <c r="K284">
        <f t="shared" si="23"/>
        <v>0</v>
      </c>
    </row>
    <row r="285" spans="1:11">
      <c r="A285" s="9">
        <v>283</v>
      </c>
      <c r="B285" s="1">
        <f t="shared" ref="B285:B348" si="25">B195+1</f>
        <v>4</v>
      </c>
      <c r="C285" s="1" t="str">
        <f>VLOOKUP(B285,天赋!$A$3:$B$13,2,0)</f>
        <v>移速</v>
      </c>
      <c r="D285" s="4">
        <f t="shared" si="24"/>
        <v>200301</v>
      </c>
      <c r="E285" s="4" t="str">
        <f>VLOOKUP(D285,技能!$A$3:$B$13,2,0)</f>
        <v>雷电球</v>
      </c>
      <c r="F285" s="6">
        <v>200601</v>
      </c>
      <c r="G285" s="6" t="str">
        <f>VLOOKUP(F285,技能!$A$3:$B$13,2,0)</f>
        <v>恶魔球</v>
      </c>
      <c r="H285" s="9">
        <v>10</v>
      </c>
      <c r="I285" t="str">
        <f t="shared" si="20"/>
        <v>4200301200601</v>
      </c>
      <c r="J285">
        <f t="shared" si="22"/>
        <v>1</v>
      </c>
      <c r="K285">
        <f t="shared" si="23"/>
        <v>0</v>
      </c>
    </row>
    <row r="286" spans="1:11">
      <c r="A286" s="9">
        <v>284</v>
      </c>
      <c r="B286" s="1">
        <f t="shared" si="25"/>
        <v>4</v>
      </c>
      <c r="C286" s="1" t="str">
        <f>VLOOKUP(B286,天赋!$A$3:$B$13,2,0)</f>
        <v>移速</v>
      </c>
      <c r="D286" s="4">
        <f t="shared" si="24"/>
        <v>200301</v>
      </c>
      <c r="E286" s="4" t="str">
        <f>VLOOKUP(D286,技能!$A$3:$B$13,2,0)</f>
        <v>雷电球</v>
      </c>
      <c r="F286" s="6">
        <v>200701</v>
      </c>
      <c r="G286" s="6" t="str">
        <f>VLOOKUP(F286,技能!$A$3:$B$13,2,0)</f>
        <v>暴风雪</v>
      </c>
      <c r="H286" s="9">
        <v>10</v>
      </c>
      <c r="I286" t="str">
        <f t="shared" si="20"/>
        <v>4200301200701</v>
      </c>
      <c r="J286">
        <f t="shared" si="22"/>
        <v>1</v>
      </c>
      <c r="K286">
        <f t="shared" si="23"/>
        <v>0</v>
      </c>
    </row>
    <row r="287" spans="1:11">
      <c r="A287" s="9">
        <v>285</v>
      </c>
      <c r="B287" s="1">
        <f t="shared" si="25"/>
        <v>4</v>
      </c>
      <c r="C287" s="1" t="str">
        <f>VLOOKUP(B287,天赋!$A$3:$B$13,2,0)</f>
        <v>移速</v>
      </c>
      <c r="D287" s="4">
        <f t="shared" si="24"/>
        <v>200301</v>
      </c>
      <c r="E287" s="4" t="str">
        <f>VLOOKUP(D287,技能!$A$3:$B$13,2,0)</f>
        <v>雷电球</v>
      </c>
      <c r="F287" s="6">
        <v>200801</v>
      </c>
      <c r="G287" s="6" t="str">
        <f>VLOOKUP(F287,技能!$A$3:$B$13,2,0)</f>
        <v>龙卷风</v>
      </c>
      <c r="H287" s="9">
        <v>10</v>
      </c>
      <c r="I287" t="str">
        <f t="shared" si="20"/>
        <v>4200301200801</v>
      </c>
      <c r="J287">
        <f t="shared" si="22"/>
        <v>1</v>
      </c>
      <c r="K287">
        <f t="shared" si="23"/>
        <v>0</v>
      </c>
    </row>
    <row r="288" spans="1:11">
      <c r="A288" s="9">
        <v>286</v>
      </c>
      <c r="B288" s="1">
        <f t="shared" si="25"/>
        <v>4</v>
      </c>
      <c r="C288" s="1" t="str">
        <f>VLOOKUP(B288,天赋!$A$3:$B$13,2,0)</f>
        <v>移速</v>
      </c>
      <c r="D288" s="4">
        <f t="shared" si="24"/>
        <v>200301</v>
      </c>
      <c r="E288" s="4" t="str">
        <f>VLOOKUP(D288,技能!$A$3:$B$13,2,0)</f>
        <v>雷电球</v>
      </c>
      <c r="F288" s="6">
        <v>200901</v>
      </c>
      <c r="G288" s="6" t="str">
        <f>VLOOKUP(F288,技能!$A$3:$B$13,2,0)</f>
        <v>陨石球</v>
      </c>
      <c r="H288" s="9">
        <v>10</v>
      </c>
      <c r="I288" t="str">
        <f t="shared" si="20"/>
        <v>4200301200901</v>
      </c>
      <c r="J288">
        <f t="shared" si="22"/>
        <v>1</v>
      </c>
      <c r="K288">
        <f t="shared" si="23"/>
        <v>0</v>
      </c>
    </row>
    <row r="289" spans="1:11">
      <c r="A289" s="9">
        <v>287</v>
      </c>
      <c r="B289" s="1">
        <f t="shared" si="25"/>
        <v>4</v>
      </c>
      <c r="C289" s="1" t="str">
        <f>VLOOKUP(B289,天赋!$A$3:$B$13,2,0)</f>
        <v>移速</v>
      </c>
      <c r="D289" s="4">
        <f t="shared" si="24"/>
        <v>200301</v>
      </c>
      <c r="E289" s="4" t="str">
        <f>VLOOKUP(D289,技能!$A$3:$B$13,2,0)</f>
        <v>雷电球</v>
      </c>
      <c r="F289" s="6">
        <v>201001</v>
      </c>
      <c r="G289" s="6" t="str">
        <f>VLOOKUP(F289,技能!$A$3:$B$13,2,0)</f>
        <v>烈性炸药</v>
      </c>
      <c r="H289" s="9">
        <v>10</v>
      </c>
      <c r="I289" t="str">
        <f t="shared" ref="I289:I346" si="26">B289&amp;D289&amp;F289</f>
        <v>4200301201001</v>
      </c>
      <c r="J289">
        <f t="shared" si="22"/>
        <v>1</v>
      </c>
      <c r="K289">
        <f t="shared" si="23"/>
        <v>0</v>
      </c>
    </row>
    <row r="290" spans="1:11">
      <c r="A290" s="9">
        <v>288</v>
      </c>
      <c r="B290" s="1">
        <f t="shared" si="25"/>
        <v>4</v>
      </c>
      <c r="C290" s="1" t="str">
        <f>VLOOKUP(B290,天赋!$A$3:$B$13,2,0)</f>
        <v>移速</v>
      </c>
      <c r="D290" s="4">
        <f t="shared" si="24"/>
        <v>200301</v>
      </c>
      <c r="E290" s="4" t="str">
        <f>VLOOKUP(D290,技能!$A$3:$B$13,2,0)</f>
        <v>雷电球</v>
      </c>
      <c r="F290" s="6">
        <v>201101</v>
      </c>
      <c r="G290" s="6" t="str">
        <f>VLOOKUP(F290,技能!$A$3:$B$13,2,0)</f>
        <v>隐身斗篷</v>
      </c>
      <c r="H290" s="9">
        <v>10</v>
      </c>
      <c r="I290" t="str">
        <f t="shared" si="26"/>
        <v>4200301201101</v>
      </c>
      <c r="J290">
        <f t="shared" si="22"/>
        <v>1</v>
      </c>
      <c r="K290">
        <f t="shared" si="23"/>
        <v>0</v>
      </c>
    </row>
    <row r="291" spans="1:11">
      <c r="A291" s="9">
        <v>289</v>
      </c>
      <c r="B291" s="1">
        <f t="shared" si="25"/>
        <v>4</v>
      </c>
      <c r="C291" s="1" t="str">
        <f>VLOOKUP(B291,天赋!$A$3:$B$13,2,0)</f>
        <v>移速</v>
      </c>
      <c r="D291" s="4">
        <f t="shared" si="24"/>
        <v>200401</v>
      </c>
      <c r="E291" s="4" t="str">
        <f>VLOOKUP(D291,技能!$A$3:$B$13,2,0)</f>
        <v>大雪球</v>
      </c>
      <c r="F291" s="6">
        <v>200201</v>
      </c>
      <c r="G291" s="6" t="str">
        <f>VLOOKUP(F291,技能!$A$3:$B$13,2,0)</f>
        <v>冰霜球</v>
      </c>
      <c r="H291" s="9">
        <v>10</v>
      </c>
      <c r="I291" t="str">
        <f t="shared" si="26"/>
        <v>4200401200201</v>
      </c>
      <c r="J291">
        <f t="shared" si="22"/>
        <v>1</v>
      </c>
      <c r="K291">
        <f t="shared" si="23"/>
        <v>0</v>
      </c>
    </row>
    <row r="292" spans="1:11">
      <c r="A292" s="9">
        <v>290</v>
      </c>
      <c r="B292" s="1">
        <f t="shared" si="25"/>
        <v>4</v>
      </c>
      <c r="C292" s="1" t="str">
        <f>VLOOKUP(B292,天赋!$A$3:$B$13,2,0)</f>
        <v>移速</v>
      </c>
      <c r="D292" s="4">
        <f t="shared" si="24"/>
        <v>200401</v>
      </c>
      <c r="E292" s="4" t="str">
        <f>VLOOKUP(D292,技能!$A$3:$B$13,2,0)</f>
        <v>大雪球</v>
      </c>
      <c r="F292" s="6">
        <v>200301</v>
      </c>
      <c r="G292" s="6" t="str">
        <f>VLOOKUP(F292,技能!$A$3:$B$13,2,0)</f>
        <v>雷电球</v>
      </c>
      <c r="H292" s="9">
        <v>10</v>
      </c>
      <c r="I292" t="str">
        <f t="shared" si="26"/>
        <v>4200401200301</v>
      </c>
      <c r="J292">
        <f t="shared" si="22"/>
        <v>1</v>
      </c>
      <c r="K292">
        <f t="shared" si="23"/>
        <v>0</v>
      </c>
    </row>
    <row r="293" spans="1:11">
      <c r="A293" s="9">
        <v>291</v>
      </c>
      <c r="B293" s="1">
        <f t="shared" si="25"/>
        <v>4</v>
      </c>
      <c r="C293" s="1" t="str">
        <f>VLOOKUP(B293,天赋!$A$3:$B$13,2,0)</f>
        <v>移速</v>
      </c>
      <c r="D293" s="4">
        <f t="shared" si="24"/>
        <v>200401</v>
      </c>
      <c r="E293" s="4" t="str">
        <f>VLOOKUP(D293,技能!$A$3:$B$13,2,0)</f>
        <v>大雪球</v>
      </c>
      <c r="F293" s="6">
        <v>200501</v>
      </c>
      <c r="G293" s="6" t="str">
        <f>VLOOKUP(F293,技能!$A$3:$B$13,2,0)</f>
        <v>墨水球</v>
      </c>
      <c r="H293" s="9">
        <v>10</v>
      </c>
      <c r="I293" t="str">
        <f t="shared" si="26"/>
        <v>4200401200501</v>
      </c>
      <c r="J293">
        <f t="shared" si="22"/>
        <v>1</v>
      </c>
      <c r="K293">
        <f t="shared" si="23"/>
        <v>0</v>
      </c>
    </row>
    <row r="294" spans="1:11">
      <c r="A294" s="9">
        <v>292</v>
      </c>
      <c r="B294" s="1">
        <f t="shared" si="25"/>
        <v>4</v>
      </c>
      <c r="C294" s="1" t="str">
        <f>VLOOKUP(B294,天赋!$A$3:$B$13,2,0)</f>
        <v>移速</v>
      </c>
      <c r="D294" s="4">
        <f t="shared" si="24"/>
        <v>200401</v>
      </c>
      <c r="E294" s="4" t="str">
        <f>VLOOKUP(D294,技能!$A$3:$B$13,2,0)</f>
        <v>大雪球</v>
      </c>
      <c r="F294" s="6">
        <v>200601</v>
      </c>
      <c r="G294" s="6" t="str">
        <f>VLOOKUP(F294,技能!$A$3:$B$13,2,0)</f>
        <v>恶魔球</v>
      </c>
      <c r="H294" s="9">
        <v>10</v>
      </c>
      <c r="I294" t="str">
        <f t="shared" si="26"/>
        <v>4200401200601</v>
      </c>
      <c r="J294">
        <f t="shared" si="22"/>
        <v>1</v>
      </c>
      <c r="K294">
        <f t="shared" si="23"/>
        <v>0</v>
      </c>
    </row>
    <row r="295" spans="1:11">
      <c r="A295" s="9">
        <v>293</v>
      </c>
      <c r="B295" s="1">
        <f t="shared" si="25"/>
        <v>4</v>
      </c>
      <c r="C295" s="1" t="str">
        <f>VLOOKUP(B295,天赋!$A$3:$B$13,2,0)</f>
        <v>移速</v>
      </c>
      <c r="D295" s="4">
        <f t="shared" si="24"/>
        <v>200401</v>
      </c>
      <c r="E295" s="4" t="str">
        <f>VLOOKUP(D295,技能!$A$3:$B$13,2,0)</f>
        <v>大雪球</v>
      </c>
      <c r="F295" s="6">
        <v>200701</v>
      </c>
      <c r="G295" s="6" t="str">
        <f>VLOOKUP(F295,技能!$A$3:$B$13,2,0)</f>
        <v>暴风雪</v>
      </c>
      <c r="H295" s="9">
        <v>10</v>
      </c>
      <c r="I295" t="str">
        <f t="shared" si="26"/>
        <v>4200401200701</v>
      </c>
      <c r="J295">
        <f t="shared" si="22"/>
        <v>1</v>
      </c>
      <c r="K295">
        <f t="shared" si="23"/>
        <v>0</v>
      </c>
    </row>
    <row r="296" spans="1:11">
      <c r="A296" s="9">
        <v>294</v>
      </c>
      <c r="B296" s="1">
        <f t="shared" si="25"/>
        <v>4</v>
      </c>
      <c r="C296" s="1" t="str">
        <f>VLOOKUP(B296,天赋!$A$3:$B$13,2,0)</f>
        <v>移速</v>
      </c>
      <c r="D296" s="4">
        <f t="shared" si="24"/>
        <v>200401</v>
      </c>
      <c r="E296" s="4" t="str">
        <f>VLOOKUP(D296,技能!$A$3:$B$13,2,0)</f>
        <v>大雪球</v>
      </c>
      <c r="F296" s="6">
        <v>200801</v>
      </c>
      <c r="G296" s="6" t="str">
        <f>VLOOKUP(F296,技能!$A$3:$B$13,2,0)</f>
        <v>龙卷风</v>
      </c>
      <c r="H296" s="9">
        <v>10</v>
      </c>
      <c r="I296" t="str">
        <f t="shared" si="26"/>
        <v>4200401200801</v>
      </c>
      <c r="J296">
        <f t="shared" si="22"/>
        <v>1</v>
      </c>
      <c r="K296">
        <f t="shared" si="23"/>
        <v>0</v>
      </c>
    </row>
    <row r="297" spans="1:11">
      <c r="A297" s="9">
        <v>295</v>
      </c>
      <c r="B297" s="1">
        <f t="shared" si="25"/>
        <v>4</v>
      </c>
      <c r="C297" s="1" t="str">
        <f>VLOOKUP(B297,天赋!$A$3:$B$13,2,0)</f>
        <v>移速</v>
      </c>
      <c r="D297" s="4">
        <f t="shared" si="24"/>
        <v>200401</v>
      </c>
      <c r="E297" s="4" t="str">
        <f>VLOOKUP(D297,技能!$A$3:$B$13,2,0)</f>
        <v>大雪球</v>
      </c>
      <c r="F297" s="6">
        <v>200901</v>
      </c>
      <c r="G297" s="6" t="str">
        <f>VLOOKUP(F297,技能!$A$3:$B$13,2,0)</f>
        <v>陨石球</v>
      </c>
      <c r="H297" s="9">
        <v>10</v>
      </c>
      <c r="I297" t="str">
        <f t="shared" si="26"/>
        <v>4200401200901</v>
      </c>
      <c r="J297">
        <f t="shared" si="22"/>
        <v>1</v>
      </c>
      <c r="K297">
        <f t="shared" si="23"/>
        <v>0</v>
      </c>
    </row>
    <row r="298" spans="1:11">
      <c r="A298" s="9">
        <v>296</v>
      </c>
      <c r="B298" s="1">
        <f t="shared" si="25"/>
        <v>4</v>
      </c>
      <c r="C298" s="1" t="str">
        <f>VLOOKUP(B298,天赋!$A$3:$B$13,2,0)</f>
        <v>移速</v>
      </c>
      <c r="D298" s="4">
        <f t="shared" si="24"/>
        <v>200401</v>
      </c>
      <c r="E298" s="4" t="str">
        <f>VLOOKUP(D298,技能!$A$3:$B$13,2,0)</f>
        <v>大雪球</v>
      </c>
      <c r="F298" s="6">
        <v>201001</v>
      </c>
      <c r="G298" s="6" t="str">
        <f>VLOOKUP(F298,技能!$A$3:$B$13,2,0)</f>
        <v>烈性炸药</v>
      </c>
      <c r="H298" s="9">
        <v>10</v>
      </c>
      <c r="I298" t="str">
        <f t="shared" si="26"/>
        <v>4200401201001</v>
      </c>
      <c r="J298">
        <f t="shared" si="22"/>
        <v>1</v>
      </c>
      <c r="K298">
        <f t="shared" si="23"/>
        <v>0</v>
      </c>
    </row>
    <row r="299" spans="1:11">
      <c r="A299" s="9">
        <v>297</v>
      </c>
      <c r="B299" s="1">
        <f t="shared" si="25"/>
        <v>4</v>
      </c>
      <c r="C299" s="1" t="str">
        <f>VLOOKUP(B299,天赋!$A$3:$B$13,2,0)</f>
        <v>移速</v>
      </c>
      <c r="D299" s="4">
        <f t="shared" si="24"/>
        <v>200401</v>
      </c>
      <c r="E299" s="4" t="str">
        <f>VLOOKUP(D299,技能!$A$3:$B$13,2,0)</f>
        <v>大雪球</v>
      </c>
      <c r="F299" s="6">
        <v>201101</v>
      </c>
      <c r="G299" s="6" t="str">
        <f>VLOOKUP(F299,技能!$A$3:$B$13,2,0)</f>
        <v>隐身斗篷</v>
      </c>
      <c r="H299" s="9">
        <v>10</v>
      </c>
      <c r="I299" t="str">
        <f t="shared" si="26"/>
        <v>4200401201101</v>
      </c>
      <c r="J299">
        <f t="shared" si="22"/>
        <v>1</v>
      </c>
      <c r="K299">
        <f t="shared" si="23"/>
        <v>0</v>
      </c>
    </row>
    <row r="300" spans="1:11">
      <c r="A300" s="9">
        <v>298</v>
      </c>
      <c r="B300" s="1">
        <f t="shared" si="25"/>
        <v>4</v>
      </c>
      <c r="C300" s="1" t="str">
        <f>VLOOKUP(B300,天赋!$A$3:$B$13,2,0)</f>
        <v>移速</v>
      </c>
      <c r="D300" s="4">
        <f t="shared" si="24"/>
        <v>200501</v>
      </c>
      <c r="E300" s="4" t="str">
        <f>VLOOKUP(D300,技能!$A$3:$B$13,2,0)</f>
        <v>墨水球</v>
      </c>
      <c r="F300" s="6">
        <v>200201</v>
      </c>
      <c r="G300" s="6" t="str">
        <f>VLOOKUP(F300,技能!$A$3:$B$13,2,0)</f>
        <v>冰霜球</v>
      </c>
      <c r="H300" s="9">
        <v>10</v>
      </c>
      <c r="I300" t="str">
        <f t="shared" si="26"/>
        <v>4200501200201</v>
      </c>
      <c r="J300">
        <f t="shared" si="22"/>
        <v>1</v>
      </c>
      <c r="K300">
        <f t="shared" si="23"/>
        <v>0</v>
      </c>
    </row>
    <row r="301" spans="1:11">
      <c r="A301" s="9">
        <v>299</v>
      </c>
      <c r="B301" s="1">
        <f t="shared" si="25"/>
        <v>4</v>
      </c>
      <c r="C301" s="1" t="str">
        <f>VLOOKUP(B301,天赋!$A$3:$B$13,2,0)</f>
        <v>移速</v>
      </c>
      <c r="D301" s="4">
        <f t="shared" si="24"/>
        <v>200501</v>
      </c>
      <c r="E301" s="4" t="str">
        <f>VLOOKUP(D301,技能!$A$3:$B$13,2,0)</f>
        <v>墨水球</v>
      </c>
      <c r="F301" s="6">
        <v>200301</v>
      </c>
      <c r="G301" s="6" t="str">
        <f>VLOOKUP(F301,技能!$A$3:$B$13,2,0)</f>
        <v>雷电球</v>
      </c>
      <c r="H301" s="9">
        <v>10</v>
      </c>
      <c r="I301" t="str">
        <f t="shared" si="26"/>
        <v>4200501200301</v>
      </c>
      <c r="J301">
        <f t="shared" si="22"/>
        <v>1</v>
      </c>
      <c r="K301">
        <f t="shared" si="23"/>
        <v>0</v>
      </c>
    </row>
    <row r="302" spans="1:11">
      <c r="A302" s="9">
        <v>300</v>
      </c>
      <c r="B302" s="1">
        <f t="shared" si="25"/>
        <v>4</v>
      </c>
      <c r="C302" s="1" t="str">
        <f>VLOOKUP(B302,天赋!$A$3:$B$13,2,0)</f>
        <v>移速</v>
      </c>
      <c r="D302" s="4">
        <f t="shared" si="24"/>
        <v>200501</v>
      </c>
      <c r="E302" s="4" t="str">
        <f>VLOOKUP(D302,技能!$A$3:$B$13,2,0)</f>
        <v>墨水球</v>
      </c>
      <c r="F302" s="6">
        <v>200401</v>
      </c>
      <c r="G302" s="6" t="str">
        <f>VLOOKUP(F302,技能!$A$3:$B$13,2,0)</f>
        <v>大雪球</v>
      </c>
      <c r="H302" s="9">
        <v>10</v>
      </c>
      <c r="I302" t="str">
        <f t="shared" si="26"/>
        <v>4200501200401</v>
      </c>
      <c r="J302">
        <f t="shared" si="22"/>
        <v>1</v>
      </c>
      <c r="K302">
        <f t="shared" si="23"/>
        <v>0</v>
      </c>
    </row>
    <row r="303" spans="1:11">
      <c r="A303" s="9">
        <v>301</v>
      </c>
      <c r="B303" s="1">
        <f t="shared" si="25"/>
        <v>4</v>
      </c>
      <c r="C303" s="1" t="str">
        <f>VLOOKUP(B303,天赋!$A$3:$B$13,2,0)</f>
        <v>移速</v>
      </c>
      <c r="D303" s="4">
        <f t="shared" si="24"/>
        <v>200501</v>
      </c>
      <c r="E303" s="4" t="str">
        <f>VLOOKUP(D303,技能!$A$3:$B$13,2,0)</f>
        <v>墨水球</v>
      </c>
      <c r="F303" s="6">
        <v>200601</v>
      </c>
      <c r="G303" s="6" t="str">
        <f>VLOOKUP(F303,技能!$A$3:$B$13,2,0)</f>
        <v>恶魔球</v>
      </c>
      <c r="H303" s="9">
        <v>10</v>
      </c>
      <c r="I303" t="str">
        <f t="shared" si="26"/>
        <v>4200501200601</v>
      </c>
      <c r="J303">
        <f t="shared" si="22"/>
        <v>1</v>
      </c>
      <c r="K303">
        <f t="shared" si="23"/>
        <v>0</v>
      </c>
    </row>
    <row r="304" spans="1:11">
      <c r="A304" s="9">
        <v>302</v>
      </c>
      <c r="B304" s="1">
        <f t="shared" si="25"/>
        <v>4</v>
      </c>
      <c r="C304" s="1" t="str">
        <f>VLOOKUP(B304,天赋!$A$3:$B$13,2,0)</f>
        <v>移速</v>
      </c>
      <c r="D304" s="4">
        <f t="shared" si="24"/>
        <v>200501</v>
      </c>
      <c r="E304" s="4" t="str">
        <f>VLOOKUP(D304,技能!$A$3:$B$13,2,0)</f>
        <v>墨水球</v>
      </c>
      <c r="F304" s="6">
        <v>200701</v>
      </c>
      <c r="G304" s="6" t="str">
        <f>VLOOKUP(F304,技能!$A$3:$B$13,2,0)</f>
        <v>暴风雪</v>
      </c>
      <c r="H304" s="9">
        <v>10</v>
      </c>
      <c r="I304" t="str">
        <f t="shared" si="26"/>
        <v>4200501200701</v>
      </c>
      <c r="J304">
        <f t="shared" si="22"/>
        <v>1</v>
      </c>
      <c r="K304">
        <f t="shared" si="23"/>
        <v>0</v>
      </c>
    </row>
    <row r="305" spans="1:11">
      <c r="A305" s="9">
        <v>303</v>
      </c>
      <c r="B305" s="1">
        <f t="shared" si="25"/>
        <v>4</v>
      </c>
      <c r="C305" s="1" t="str">
        <f>VLOOKUP(B305,天赋!$A$3:$B$13,2,0)</f>
        <v>移速</v>
      </c>
      <c r="D305" s="4">
        <f t="shared" si="24"/>
        <v>200501</v>
      </c>
      <c r="E305" s="4" t="str">
        <f>VLOOKUP(D305,技能!$A$3:$B$13,2,0)</f>
        <v>墨水球</v>
      </c>
      <c r="F305" s="6">
        <v>200801</v>
      </c>
      <c r="G305" s="6" t="str">
        <f>VLOOKUP(F305,技能!$A$3:$B$13,2,0)</f>
        <v>龙卷风</v>
      </c>
      <c r="H305" s="9">
        <v>10</v>
      </c>
      <c r="I305" t="str">
        <f t="shared" si="26"/>
        <v>4200501200801</v>
      </c>
      <c r="J305">
        <f t="shared" si="22"/>
        <v>1</v>
      </c>
      <c r="K305">
        <f t="shared" si="23"/>
        <v>0</v>
      </c>
    </row>
    <row r="306" spans="1:11">
      <c r="A306" s="9">
        <v>304</v>
      </c>
      <c r="B306" s="1">
        <f t="shared" si="25"/>
        <v>4</v>
      </c>
      <c r="C306" s="1" t="str">
        <f>VLOOKUP(B306,天赋!$A$3:$B$13,2,0)</f>
        <v>移速</v>
      </c>
      <c r="D306" s="4">
        <f t="shared" si="24"/>
        <v>200501</v>
      </c>
      <c r="E306" s="4" t="str">
        <f>VLOOKUP(D306,技能!$A$3:$B$13,2,0)</f>
        <v>墨水球</v>
      </c>
      <c r="F306" s="6">
        <v>200901</v>
      </c>
      <c r="G306" s="6" t="str">
        <f>VLOOKUP(F306,技能!$A$3:$B$13,2,0)</f>
        <v>陨石球</v>
      </c>
      <c r="H306" s="9">
        <v>10</v>
      </c>
      <c r="I306" t="str">
        <f t="shared" si="26"/>
        <v>4200501200901</v>
      </c>
      <c r="J306">
        <f t="shared" si="22"/>
        <v>1</v>
      </c>
      <c r="K306">
        <f t="shared" si="23"/>
        <v>0</v>
      </c>
    </row>
    <row r="307" spans="1:11">
      <c r="A307" s="9">
        <v>305</v>
      </c>
      <c r="B307" s="1">
        <f t="shared" si="25"/>
        <v>4</v>
      </c>
      <c r="C307" s="1" t="str">
        <f>VLOOKUP(B307,天赋!$A$3:$B$13,2,0)</f>
        <v>移速</v>
      </c>
      <c r="D307" s="4">
        <f t="shared" si="24"/>
        <v>200501</v>
      </c>
      <c r="E307" s="4" t="str">
        <f>VLOOKUP(D307,技能!$A$3:$B$13,2,0)</f>
        <v>墨水球</v>
      </c>
      <c r="F307" s="6">
        <v>201001</v>
      </c>
      <c r="G307" s="6" t="str">
        <f>VLOOKUP(F307,技能!$A$3:$B$13,2,0)</f>
        <v>烈性炸药</v>
      </c>
      <c r="H307" s="9">
        <v>10</v>
      </c>
      <c r="I307" t="str">
        <f t="shared" si="26"/>
        <v>4200501201001</v>
      </c>
      <c r="J307">
        <f t="shared" si="22"/>
        <v>1</v>
      </c>
      <c r="K307">
        <f t="shared" si="23"/>
        <v>0</v>
      </c>
    </row>
    <row r="308" spans="1:11">
      <c r="A308" s="9">
        <v>306</v>
      </c>
      <c r="B308" s="1">
        <f t="shared" si="25"/>
        <v>4</v>
      </c>
      <c r="C308" s="1" t="str">
        <f>VLOOKUP(B308,天赋!$A$3:$B$13,2,0)</f>
        <v>移速</v>
      </c>
      <c r="D308" s="4">
        <f t="shared" si="24"/>
        <v>200501</v>
      </c>
      <c r="E308" s="4" t="str">
        <f>VLOOKUP(D308,技能!$A$3:$B$13,2,0)</f>
        <v>墨水球</v>
      </c>
      <c r="F308" s="6">
        <v>201101</v>
      </c>
      <c r="G308" s="6" t="str">
        <f>VLOOKUP(F308,技能!$A$3:$B$13,2,0)</f>
        <v>隐身斗篷</v>
      </c>
      <c r="H308" s="9">
        <v>10</v>
      </c>
      <c r="I308" t="str">
        <f t="shared" si="26"/>
        <v>4200501201101</v>
      </c>
      <c r="J308">
        <f t="shared" si="22"/>
        <v>1</v>
      </c>
      <c r="K308">
        <f t="shared" si="23"/>
        <v>0</v>
      </c>
    </row>
    <row r="309" spans="1:11">
      <c r="A309" s="9">
        <v>307</v>
      </c>
      <c r="B309" s="1">
        <f t="shared" si="25"/>
        <v>4</v>
      </c>
      <c r="C309" s="1" t="str">
        <f>VLOOKUP(B309,天赋!$A$3:$B$13,2,0)</f>
        <v>移速</v>
      </c>
      <c r="D309" s="4">
        <f t="shared" si="24"/>
        <v>200601</v>
      </c>
      <c r="E309" s="4" t="str">
        <f>VLOOKUP(D309,技能!$A$3:$B$13,2,0)</f>
        <v>恶魔球</v>
      </c>
      <c r="F309" s="6">
        <v>200201</v>
      </c>
      <c r="G309" s="6" t="str">
        <f>VLOOKUP(F309,技能!$A$3:$B$13,2,0)</f>
        <v>冰霜球</v>
      </c>
      <c r="H309" s="9">
        <v>10</v>
      </c>
      <c r="I309" t="str">
        <f t="shared" si="26"/>
        <v>4200601200201</v>
      </c>
      <c r="J309">
        <f t="shared" si="22"/>
        <v>1</v>
      </c>
      <c r="K309">
        <f t="shared" si="23"/>
        <v>0</v>
      </c>
    </row>
    <row r="310" spans="1:11">
      <c r="A310" s="9">
        <v>308</v>
      </c>
      <c r="B310" s="1">
        <f t="shared" si="25"/>
        <v>4</v>
      </c>
      <c r="C310" s="1" t="str">
        <f>VLOOKUP(B310,天赋!$A$3:$B$13,2,0)</f>
        <v>移速</v>
      </c>
      <c r="D310" s="4">
        <f t="shared" si="24"/>
        <v>200601</v>
      </c>
      <c r="E310" s="4" t="str">
        <f>VLOOKUP(D310,技能!$A$3:$B$13,2,0)</f>
        <v>恶魔球</v>
      </c>
      <c r="F310" s="6">
        <v>200301</v>
      </c>
      <c r="G310" s="6" t="str">
        <f>VLOOKUP(F310,技能!$A$3:$B$13,2,0)</f>
        <v>雷电球</v>
      </c>
      <c r="H310" s="9">
        <v>10</v>
      </c>
      <c r="I310" t="str">
        <f t="shared" si="26"/>
        <v>4200601200301</v>
      </c>
      <c r="J310">
        <f t="shared" si="22"/>
        <v>1</v>
      </c>
      <c r="K310">
        <f t="shared" si="23"/>
        <v>0</v>
      </c>
    </row>
    <row r="311" spans="1:11">
      <c r="A311" s="9">
        <v>309</v>
      </c>
      <c r="B311" s="1">
        <f t="shared" si="25"/>
        <v>4</v>
      </c>
      <c r="C311" s="1" t="str">
        <f>VLOOKUP(B311,天赋!$A$3:$B$13,2,0)</f>
        <v>移速</v>
      </c>
      <c r="D311" s="4">
        <f t="shared" si="24"/>
        <v>200601</v>
      </c>
      <c r="E311" s="4" t="str">
        <f>VLOOKUP(D311,技能!$A$3:$B$13,2,0)</f>
        <v>恶魔球</v>
      </c>
      <c r="F311" s="6">
        <v>200401</v>
      </c>
      <c r="G311" s="6" t="str">
        <f>VLOOKUP(F311,技能!$A$3:$B$13,2,0)</f>
        <v>大雪球</v>
      </c>
      <c r="H311" s="9">
        <v>10</v>
      </c>
      <c r="I311" t="str">
        <f t="shared" si="26"/>
        <v>4200601200401</v>
      </c>
      <c r="J311">
        <f t="shared" si="22"/>
        <v>1</v>
      </c>
      <c r="K311">
        <f t="shared" si="23"/>
        <v>0</v>
      </c>
    </row>
    <row r="312" spans="1:11">
      <c r="A312" s="9">
        <v>310</v>
      </c>
      <c r="B312" s="1">
        <f t="shared" si="25"/>
        <v>4</v>
      </c>
      <c r="C312" s="1" t="str">
        <f>VLOOKUP(B312,天赋!$A$3:$B$13,2,0)</f>
        <v>移速</v>
      </c>
      <c r="D312" s="4">
        <f t="shared" si="24"/>
        <v>200601</v>
      </c>
      <c r="E312" s="4" t="str">
        <f>VLOOKUP(D312,技能!$A$3:$B$13,2,0)</f>
        <v>恶魔球</v>
      </c>
      <c r="F312" s="6">
        <v>200501</v>
      </c>
      <c r="G312" s="6" t="str">
        <f>VLOOKUP(F312,技能!$A$3:$B$13,2,0)</f>
        <v>墨水球</v>
      </c>
      <c r="H312" s="9">
        <v>10</v>
      </c>
      <c r="I312" t="str">
        <f t="shared" si="26"/>
        <v>4200601200501</v>
      </c>
      <c r="J312">
        <f t="shared" si="22"/>
        <v>1</v>
      </c>
      <c r="K312">
        <f t="shared" si="23"/>
        <v>0</v>
      </c>
    </row>
    <row r="313" spans="1:11">
      <c r="A313" s="9">
        <v>311</v>
      </c>
      <c r="B313" s="1">
        <f t="shared" si="25"/>
        <v>4</v>
      </c>
      <c r="C313" s="1" t="str">
        <f>VLOOKUP(B313,天赋!$A$3:$B$13,2,0)</f>
        <v>移速</v>
      </c>
      <c r="D313" s="4">
        <f t="shared" si="24"/>
        <v>200601</v>
      </c>
      <c r="E313" s="4" t="str">
        <f>VLOOKUP(D313,技能!$A$3:$B$13,2,0)</f>
        <v>恶魔球</v>
      </c>
      <c r="F313" s="6">
        <v>200701</v>
      </c>
      <c r="G313" s="6" t="str">
        <f>VLOOKUP(F313,技能!$A$3:$B$13,2,0)</f>
        <v>暴风雪</v>
      </c>
      <c r="H313" s="9">
        <v>10</v>
      </c>
      <c r="I313" t="str">
        <f t="shared" si="26"/>
        <v>4200601200701</v>
      </c>
      <c r="J313">
        <f t="shared" si="22"/>
        <v>1</v>
      </c>
      <c r="K313">
        <f t="shared" si="23"/>
        <v>0</v>
      </c>
    </row>
    <row r="314" spans="1:11">
      <c r="A314" s="9">
        <v>312</v>
      </c>
      <c r="B314" s="1">
        <f t="shared" si="25"/>
        <v>4</v>
      </c>
      <c r="C314" s="1" t="str">
        <f>VLOOKUP(B314,天赋!$A$3:$B$13,2,0)</f>
        <v>移速</v>
      </c>
      <c r="D314" s="4">
        <f t="shared" si="24"/>
        <v>200601</v>
      </c>
      <c r="E314" s="4" t="str">
        <f>VLOOKUP(D314,技能!$A$3:$B$13,2,0)</f>
        <v>恶魔球</v>
      </c>
      <c r="F314" s="6">
        <v>200801</v>
      </c>
      <c r="G314" s="6" t="str">
        <f>VLOOKUP(F314,技能!$A$3:$B$13,2,0)</f>
        <v>龙卷风</v>
      </c>
      <c r="H314" s="9">
        <v>10</v>
      </c>
      <c r="I314" t="str">
        <f t="shared" si="26"/>
        <v>4200601200801</v>
      </c>
      <c r="J314">
        <f t="shared" si="22"/>
        <v>1</v>
      </c>
      <c r="K314">
        <f t="shared" si="23"/>
        <v>0</v>
      </c>
    </row>
    <row r="315" spans="1:11">
      <c r="A315" s="9">
        <v>313</v>
      </c>
      <c r="B315" s="1">
        <f t="shared" si="25"/>
        <v>4</v>
      </c>
      <c r="C315" s="1" t="str">
        <f>VLOOKUP(B315,天赋!$A$3:$B$13,2,0)</f>
        <v>移速</v>
      </c>
      <c r="D315" s="4">
        <f t="shared" si="24"/>
        <v>200601</v>
      </c>
      <c r="E315" s="4" t="str">
        <f>VLOOKUP(D315,技能!$A$3:$B$13,2,0)</f>
        <v>恶魔球</v>
      </c>
      <c r="F315" s="6">
        <v>200901</v>
      </c>
      <c r="G315" s="6" t="str">
        <f>VLOOKUP(F315,技能!$A$3:$B$13,2,0)</f>
        <v>陨石球</v>
      </c>
      <c r="H315" s="9">
        <v>10</v>
      </c>
      <c r="I315" t="str">
        <f t="shared" si="26"/>
        <v>4200601200901</v>
      </c>
      <c r="J315">
        <f t="shared" si="22"/>
        <v>1</v>
      </c>
      <c r="K315">
        <f t="shared" si="23"/>
        <v>0</v>
      </c>
    </row>
    <row r="316" spans="1:11">
      <c r="A316" s="9">
        <v>314</v>
      </c>
      <c r="B316" s="1">
        <f t="shared" si="25"/>
        <v>4</v>
      </c>
      <c r="C316" s="1" t="str">
        <f>VLOOKUP(B316,天赋!$A$3:$B$13,2,0)</f>
        <v>移速</v>
      </c>
      <c r="D316" s="4">
        <f t="shared" si="24"/>
        <v>200601</v>
      </c>
      <c r="E316" s="4" t="str">
        <f>VLOOKUP(D316,技能!$A$3:$B$13,2,0)</f>
        <v>恶魔球</v>
      </c>
      <c r="F316" s="6">
        <v>201001</v>
      </c>
      <c r="G316" s="6" t="str">
        <f>VLOOKUP(F316,技能!$A$3:$B$13,2,0)</f>
        <v>烈性炸药</v>
      </c>
      <c r="H316" s="9">
        <v>10</v>
      </c>
      <c r="I316" t="str">
        <f t="shared" si="26"/>
        <v>4200601201001</v>
      </c>
      <c r="J316">
        <f t="shared" si="22"/>
        <v>1</v>
      </c>
      <c r="K316">
        <f t="shared" si="23"/>
        <v>0</v>
      </c>
    </row>
    <row r="317" spans="1:11">
      <c r="A317" s="9">
        <v>315</v>
      </c>
      <c r="B317" s="1">
        <f t="shared" si="25"/>
        <v>4</v>
      </c>
      <c r="C317" s="1" t="str">
        <f>VLOOKUP(B317,天赋!$A$3:$B$13,2,0)</f>
        <v>移速</v>
      </c>
      <c r="D317" s="4">
        <f t="shared" si="24"/>
        <v>200601</v>
      </c>
      <c r="E317" s="4" t="str">
        <f>VLOOKUP(D317,技能!$A$3:$B$13,2,0)</f>
        <v>恶魔球</v>
      </c>
      <c r="F317" s="6">
        <v>201101</v>
      </c>
      <c r="G317" s="6" t="str">
        <f>VLOOKUP(F317,技能!$A$3:$B$13,2,0)</f>
        <v>隐身斗篷</v>
      </c>
      <c r="H317" s="9">
        <v>10</v>
      </c>
      <c r="I317" t="str">
        <f t="shared" si="26"/>
        <v>4200601201101</v>
      </c>
      <c r="J317">
        <f t="shared" si="22"/>
        <v>1</v>
      </c>
      <c r="K317">
        <f t="shared" si="23"/>
        <v>0</v>
      </c>
    </row>
    <row r="318" spans="1:11">
      <c r="A318" s="9">
        <v>316</v>
      </c>
      <c r="B318" s="1">
        <f t="shared" si="25"/>
        <v>4</v>
      </c>
      <c r="C318" s="1" t="str">
        <f>VLOOKUP(B318,天赋!$A$3:$B$13,2,0)</f>
        <v>移速</v>
      </c>
      <c r="D318" s="4">
        <f t="shared" si="24"/>
        <v>200701</v>
      </c>
      <c r="E318" s="4" t="str">
        <f>VLOOKUP(D318,技能!$A$3:$B$13,2,0)</f>
        <v>暴风雪</v>
      </c>
      <c r="F318" s="6">
        <v>200201</v>
      </c>
      <c r="G318" s="6" t="str">
        <f>VLOOKUP(F318,技能!$A$3:$B$13,2,0)</f>
        <v>冰霜球</v>
      </c>
      <c r="H318" s="9">
        <v>10</v>
      </c>
      <c r="I318" t="str">
        <f t="shared" si="26"/>
        <v>4200701200201</v>
      </c>
      <c r="J318">
        <f t="shared" si="22"/>
        <v>1</v>
      </c>
      <c r="K318">
        <f t="shared" si="23"/>
        <v>0</v>
      </c>
    </row>
    <row r="319" spans="1:11">
      <c r="A319" s="9">
        <v>317</v>
      </c>
      <c r="B319" s="1">
        <f t="shared" si="25"/>
        <v>4</v>
      </c>
      <c r="C319" s="1" t="str">
        <f>VLOOKUP(B319,天赋!$A$3:$B$13,2,0)</f>
        <v>移速</v>
      </c>
      <c r="D319" s="4">
        <f t="shared" si="24"/>
        <v>200701</v>
      </c>
      <c r="E319" s="4" t="str">
        <f>VLOOKUP(D319,技能!$A$3:$B$13,2,0)</f>
        <v>暴风雪</v>
      </c>
      <c r="F319" s="6">
        <v>200301</v>
      </c>
      <c r="G319" s="6" t="str">
        <f>VLOOKUP(F319,技能!$A$3:$B$13,2,0)</f>
        <v>雷电球</v>
      </c>
      <c r="H319" s="9">
        <v>10</v>
      </c>
      <c r="I319" t="str">
        <f t="shared" si="26"/>
        <v>4200701200301</v>
      </c>
      <c r="J319">
        <f t="shared" si="22"/>
        <v>1</v>
      </c>
      <c r="K319">
        <f t="shared" si="23"/>
        <v>0</v>
      </c>
    </row>
    <row r="320" spans="1:11">
      <c r="A320" s="9">
        <v>318</v>
      </c>
      <c r="B320" s="1">
        <f t="shared" si="25"/>
        <v>4</v>
      </c>
      <c r="C320" s="1" t="str">
        <f>VLOOKUP(B320,天赋!$A$3:$B$13,2,0)</f>
        <v>移速</v>
      </c>
      <c r="D320" s="4">
        <f t="shared" si="24"/>
        <v>200701</v>
      </c>
      <c r="E320" s="4" t="str">
        <f>VLOOKUP(D320,技能!$A$3:$B$13,2,0)</f>
        <v>暴风雪</v>
      </c>
      <c r="F320" s="6">
        <v>200401</v>
      </c>
      <c r="G320" s="6" t="str">
        <f>VLOOKUP(F320,技能!$A$3:$B$13,2,0)</f>
        <v>大雪球</v>
      </c>
      <c r="H320" s="9">
        <v>10</v>
      </c>
      <c r="I320" t="str">
        <f t="shared" si="26"/>
        <v>4200701200401</v>
      </c>
      <c r="J320">
        <f t="shared" si="22"/>
        <v>1</v>
      </c>
      <c r="K320">
        <f t="shared" si="23"/>
        <v>0</v>
      </c>
    </row>
    <row r="321" spans="1:11">
      <c r="A321" s="9">
        <v>319</v>
      </c>
      <c r="B321" s="1">
        <f t="shared" si="25"/>
        <v>4</v>
      </c>
      <c r="C321" s="1" t="str">
        <f>VLOOKUP(B321,天赋!$A$3:$B$13,2,0)</f>
        <v>移速</v>
      </c>
      <c r="D321" s="4">
        <f t="shared" si="24"/>
        <v>200701</v>
      </c>
      <c r="E321" s="4" t="str">
        <f>VLOOKUP(D321,技能!$A$3:$B$13,2,0)</f>
        <v>暴风雪</v>
      </c>
      <c r="F321" s="6">
        <v>200501</v>
      </c>
      <c r="G321" s="6" t="str">
        <f>VLOOKUP(F321,技能!$A$3:$B$13,2,0)</f>
        <v>墨水球</v>
      </c>
      <c r="H321" s="9">
        <v>10</v>
      </c>
      <c r="I321" t="str">
        <f t="shared" si="26"/>
        <v>4200701200501</v>
      </c>
      <c r="J321">
        <f t="shared" si="22"/>
        <v>1</v>
      </c>
      <c r="K321">
        <f t="shared" si="23"/>
        <v>0</v>
      </c>
    </row>
    <row r="322" spans="1:11">
      <c r="A322" s="9">
        <v>320</v>
      </c>
      <c r="B322" s="1">
        <f t="shared" si="25"/>
        <v>4</v>
      </c>
      <c r="C322" s="1" t="str">
        <f>VLOOKUP(B322,天赋!$A$3:$B$13,2,0)</f>
        <v>移速</v>
      </c>
      <c r="D322" s="4">
        <f t="shared" si="24"/>
        <v>200701</v>
      </c>
      <c r="E322" s="4" t="str">
        <f>VLOOKUP(D322,技能!$A$3:$B$13,2,0)</f>
        <v>暴风雪</v>
      </c>
      <c r="F322" s="6">
        <v>200601</v>
      </c>
      <c r="G322" s="6" t="str">
        <f>VLOOKUP(F322,技能!$A$3:$B$13,2,0)</f>
        <v>恶魔球</v>
      </c>
      <c r="H322" s="9">
        <v>10</v>
      </c>
      <c r="I322" t="str">
        <f t="shared" si="26"/>
        <v>4200701200601</v>
      </c>
      <c r="J322">
        <f t="shared" si="22"/>
        <v>1</v>
      </c>
      <c r="K322">
        <f t="shared" si="23"/>
        <v>0</v>
      </c>
    </row>
    <row r="323" spans="1:11">
      <c r="A323" s="9">
        <v>321</v>
      </c>
      <c r="B323" s="1">
        <f t="shared" si="25"/>
        <v>4</v>
      </c>
      <c r="C323" s="1" t="str">
        <f>VLOOKUP(B323,天赋!$A$3:$B$13,2,0)</f>
        <v>移速</v>
      </c>
      <c r="D323" s="4">
        <f t="shared" si="24"/>
        <v>200701</v>
      </c>
      <c r="E323" s="4" t="str">
        <f>VLOOKUP(D323,技能!$A$3:$B$13,2,0)</f>
        <v>暴风雪</v>
      </c>
      <c r="F323" s="6">
        <v>200801</v>
      </c>
      <c r="G323" s="6" t="str">
        <f>VLOOKUP(F323,技能!$A$3:$B$13,2,0)</f>
        <v>龙卷风</v>
      </c>
      <c r="H323" s="9">
        <v>10</v>
      </c>
      <c r="I323" t="str">
        <f t="shared" si="26"/>
        <v>4200701200801</v>
      </c>
      <c r="J323">
        <f t="shared" ref="J323:J386" si="27">COUNTIF($I$3:$I$994,I323)</f>
        <v>1</v>
      </c>
      <c r="K323">
        <f t="shared" ref="K323:K386" si="28">IF(D323=F323,1,0)</f>
        <v>0</v>
      </c>
    </row>
    <row r="324" spans="1:11">
      <c r="A324" s="9">
        <v>322</v>
      </c>
      <c r="B324" s="1">
        <f t="shared" si="25"/>
        <v>4</v>
      </c>
      <c r="C324" s="1" t="str">
        <f>VLOOKUP(B324,天赋!$A$3:$B$13,2,0)</f>
        <v>移速</v>
      </c>
      <c r="D324" s="4">
        <f t="shared" si="24"/>
        <v>200701</v>
      </c>
      <c r="E324" s="4" t="str">
        <f>VLOOKUP(D324,技能!$A$3:$B$13,2,0)</f>
        <v>暴风雪</v>
      </c>
      <c r="F324" s="6">
        <v>200901</v>
      </c>
      <c r="G324" s="6" t="str">
        <f>VLOOKUP(F324,技能!$A$3:$B$13,2,0)</f>
        <v>陨石球</v>
      </c>
      <c r="H324" s="9">
        <v>10</v>
      </c>
      <c r="I324" t="str">
        <f t="shared" si="26"/>
        <v>4200701200901</v>
      </c>
      <c r="J324">
        <f t="shared" si="27"/>
        <v>1</v>
      </c>
      <c r="K324">
        <f t="shared" si="28"/>
        <v>0</v>
      </c>
    </row>
    <row r="325" spans="1:11">
      <c r="A325" s="9">
        <v>323</v>
      </c>
      <c r="B325" s="1">
        <f t="shared" si="25"/>
        <v>4</v>
      </c>
      <c r="C325" s="1" t="str">
        <f>VLOOKUP(B325,天赋!$A$3:$B$13,2,0)</f>
        <v>移速</v>
      </c>
      <c r="D325" s="4">
        <f t="shared" si="24"/>
        <v>200701</v>
      </c>
      <c r="E325" s="4" t="str">
        <f>VLOOKUP(D325,技能!$A$3:$B$13,2,0)</f>
        <v>暴风雪</v>
      </c>
      <c r="F325" s="6">
        <v>201001</v>
      </c>
      <c r="G325" s="6" t="str">
        <f>VLOOKUP(F325,技能!$A$3:$B$13,2,0)</f>
        <v>烈性炸药</v>
      </c>
      <c r="H325" s="9">
        <v>10</v>
      </c>
      <c r="I325" t="str">
        <f t="shared" si="26"/>
        <v>4200701201001</v>
      </c>
      <c r="J325">
        <f t="shared" si="27"/>
        <v>1</v>
      </c>
      <c r="K325">
        <f t="shared" si="28"/>
        <v>0</v>
      </c>
    </row>
    <row r="326" spans="1:11">
      <c r="A326" s="9">
        <v>324</v>
      </c>
      <c r="B326" s="1">
        <f t="shared" si="25"/>
        <v>4</v>
      </c>
      <c r="C326" s="1" t="str">
        <f>VLOOKUP(B326,天赋!$A$3:$B$13,2,0)</f>
        <v>移速</v>
      </c>
      <c r="D326" s="4">
        <f t="shared" si="24"/>
        <v>200701</v>
      </c>
      <c r="E326" s="4" t="str">
        <f>VLOOKUP(D326,技能!$A$3:$B$13,2,0)</f>
        <v>暴风雪</v>
      </c>
      <c r="F326" s="6">
        <v>201101</v>
      </c>
      <c r="G326" s="6" t="str">
        <f>VLOOKUP(F326,技能!$A$3:$B$13,2,0)</f>
        <v>隐身斗篷</v>
      </c>
      <c r="H326" s="9">
        <v>10</v>
      </c>
      <c r="I326" t="str">
        <f t="shared" si="26"/>
        <v>4200701201101</v>
      </c>
      <c r="J326">
        <f t="shared" si="27"/>
        <v>1</v>
      </c>
      <c r="K326">
        <f t="shared" si="28"/>
        <v>0</v>
      </c>
    </row>
    <row r="327" spans="1:11">
      <c r="A327" s="9">
        <v>325</v>
      </c>
      <c r="B327" s="1">
        <f t="shared" si="25"/>
        <v>4</v>
      </c>
      <c r="C327" s="1" t="str">
        <f>VLOOKUP(B327,天赋!$A$3:$B$13,2,0)</f>
        <v>移速</v>
      </c>
      <c r="D327" s="4">
        <f t="shared" si="24"/>
        <v>200801</v>
      </c>
      <c r="E327" s="4" t="str">
        <f>VLOOKUP(D327,技能!$A$3:$B$13,2,0)</f>
        <v>龙卷风</v>
      </c>
      <c r="F327" s="6">
        <v>200201</v>
      </c>
      <c r="G327" s="6" t="str">
        <f>VLOOKUP(F327,技能!$A$3:$B$13,2,0)</f>
        <v>冰霜球</v>
      </c>
      <c r="H327" s="9">
        <v>10</v>
      </c>
      <c r="I327" t="str">
        <f t="shared" si="26"/>
        <v>4200801200201</v>
      </c>
      <c r="J327">
        <f t="shared" si="27"/>
        <v>1</v>
      </c>
      <c r="K327">
        <f t="shared" si="28"/>
        <v>0</v>
      </c>
    </row>
    <row r="328" spans="1:11">
      <c r="A328" s="9">
        <v>326</v>
      </c>
      <c r="B328" s="1">
        <f t="shared" si="25"/>
        <v>4</v>
      </c>
      <c r="C328" s="1" t="str">
        <f>VLOOKUP(B328,天赋!$A$3:$B$13,2,0)</f>
        <v>移速</v>
      </c>
      <c r="D328" s="4">
        <f t="shared" si="24"/>
        <v>200801</v>
      </c>
      <c r="E328" s="4" t="str">
        <f>VLOOKUP(D328,技能!$A$3:$B$13,2,0)</f>
        <v>龙卷风</v>
      </c>
      <c r="F328" s="6">
        <v>200301</v>
      </c>
      <c r="G328" s="6" t="str">
        <f>VLOOKUP(F328,技能!$A$3:$B$13,2,0)</f>
        <v>雷电球</v>
      </c>
      <c r="H328" s="9">
        <v>10</v>
      </c>
      <c r="I328" t="str">
        <f t="shared" si="26"/>
        <v>4200801200301</v>
      </c>
      <c r="J328">
        <f t="shared" si="27"/>
        <v>1</v>
      </c>
      <c r="K328">
        <f t="shared" si="28"/>
        <v>0</v>
      </c>
    </row>
    <row r="329" spans="1:11">
      <c r="A329" s="9">
        <v>327</v>
      </c>
      <c r="B329" s="1">
        <f t="shared" si="25"/>
        <v>4</v>
      </c>
      <c r="C329" s="1" t="str">
        <f>VLOOKUP(B329,天赋!$A$3:$B$13,2,0)</f>
        <v>移速</v>
      </c>
      <c r="D329" s="4">
        <f t="shared" si="24"/>
        <v>200801</v>
      </c>
      <c r="E329" s="4" t="str">
        <f>VLOOKUP(D329,技能!$A$3:$B$13,2,0)</f>
        <v>龙卷风</v>
      </c>
      <c r="F329" s="6">
        <v>200401</v>
      </c>
      <c r="G329" s="6" t="str">
        <f>VLOOKUP(F329,技能!$A$3:$B$13,2,0)</f>
        <v>大雪球</v>
      </c>
      <c r="H329" s="9">
        <v>10</v>
      </c>
      <c r="I329" t="str">
        <f t="shared" si="26"/>
        <v>4200801200401</v>
      </c>
      <c r="J329">
        <f t="shared" si="27"/>
        <v>1</v>
      </c>
      <c r="K329">
        <f t="shared" si="28"/>
        <v>0</v>
      </c>
    </row>
    <row r="330" spans="1:11">
      <c r="A330" s="9">
        <v>328</v>
      </c>
      <c r="B330" s="1">
        <f t="shared" si="25"/>
        <v>4</v>
      </c>
      <c r="C330" s="1" t="str">
        <f>VLOOKUP(B330,天赋!$A$3:$B$13,2,0)</f>
        <v>移速</v>
      </c>
      <c r="D330" s="4">
        <f t="shared" si="24"/>
        <v>200801</v>
      </c>
      <c r="E330" s="4" t="str">
        <f>VLOOKUP(D330,技能!$A$3:$B$13,2,0)</f>
        <v>龙卷风</v>
      </c>
      <c r="F330" s="6">
        <v>200501</v>
      </c>
      <c r="G330" s="6" t="str">
        <f>VLOOKUP(F330,技能!$A$3:$B$13,2,0)</f>
        <v>墨水球</v>
      </c>
      <c r="H330" s="9">
        <v>10</v>
      </c>
      <c r="I330" t="str">
        <f t="shared" si="26"/>
        <v>4200801200501</v>
      </c>
      <c r="J330">
        <f t="shared" si="27"/>
        <v>1</v>
      </c>
      <c r="K330">
        <f t="shared" si="28"/>
        <v>0</v>
      </c>
    </row>
    <row r="331" spans="1:11">
      <c r="A331" s="9">
        <v>329</v>
      </c>
      <c r="B331" s="1">
        <f t="shared" si="25"/>
        <v>4</v>
      </c>
      <c r="C331" s="1" t="str">
        <f>VLOOKUP(B331,天赋!$A$3:$B$13,2,0)</f>
        <v>移速</v>
      </c>
      <c r="D331" s="4">
        <f t="shared" si="24"/>
        <v>200801</v>
      </c>
      <c r="E331" s="4" t="str">
        <f>VLOOKUP(D331,技能!$A$3:$B$13,2,0)</f>
        <v>龙卷风</v>
      </c>
      <c r="F331" s="6">
        <v>200601</v>
      </c>
      <c r="G331" s="6" t="str">
        <f>VLOOKUP(F331,技能!$A$3:$B$13,2,0)</f>
        <v>恶魔球</v>
      </c>
      <c r="H331" s="9">
        <v>10</v>
      </c>
      <c r="I331" t="str">
        <f t="shared" si="26"/>
        <v>4200801200601</v>
      </c>
      <c r="J331">
        <f t="shared" si="27"/>
        <v>1</v>
      </c>
      <c r="K331">
        <f t="shared" si="28"/>
        <v>0</v>
      </c>
    </row>
    <row r="332" spans="1:11">
      <c r="A332" s="9">
        <v>330</v>
      </c>
      <c r="B332" s="1">
        <f t="shared" si="25"/>
        <v>4</v>
      </c>
      <c r="C332" s="1" t="str">
        <f>VLOOKUP(B332,天赋!$A$3:$B$13,2,0)</f>
        <v>移速</v>
      </c>
      <c r="D332" s="4">
        <f t="shared" si="24"/>
        <v>200801</v>
      </c>
      <c r="E332" s="4" t="str">
        <f>VLOOKUP(D332,技能!$A$3:$B$13,2,0)</f>
        <v>龙卷风</v>
      </c>
      <c r="F332" s="6">
        <v>200701</v>
      </c>
      <c r="G332" s="6" t="str">
        <f>VLOOKUP(F332,技能!$A$3:$B$13,2,0)</f>
        <v>暴风雪</v>
      </c>
      <c r="H332" s="9">
        <v>10</v>
      </c>
      <c r="I332" t="str">
        <f t="shared" si="26"/>
        <v>4200801200701</v>
      </c>
      <c r="J332">
        <f t="shared" si="27"/>
        <v>1</v>
      </c>
      <c r="K332">
        <f t="shared" si="28"/>
        <v>0</v>
      </c>
    </row>
    <row r="333" spans="1:11">
      <c r="A333" s="9">
        <v>331</v>
      </c>
      <c r="B333" s="1">
        <f t="shared" si="25"/>
        <v>4</v>
      </c>
      <c r="C333" s="1" t="str">
        <f>VLOOKUP(B333,天赋!$A$3:$B$13,2,0)</f>
        <v>移速</v>
      </c>
      <c r="D333" s="4">
        <f t="shared" si="24"/>
        <v>200801</v>
      </c>
      <c r="E333" s="4" t="str">
        <f>VLOOKUP(D333,技能!$A$3:$B$13,2,0)</f>
        <v>龙卷风</v>
      </c>
      <c r="F333" s="6">
        <v>200901</v>
      </c>
      <c r="G333" s="6" t="str">
        <f>VLOOKUP(F333,技能!$A$3:$B$13,2,0)</f>
        <v>陨石球</v>
      </c>
      <c r="H333" s="9">
        <v>10</v>
      </c>
      <c r="I333" t="str">
        <f t="shared" si="26"/>
        <v>4200801200901</v>
      </c>
      <c r="J333">
        <f t="shared" si="27"/>
        <v>1</v>
      </c>
      <c r="K333">
        <f t="shared" si="28"/>
        <v>0</v>
      </c>
    </row>
    <row r="334" spans="1:11">
      <c r="A334" s="9">
        <v>332</v>
      </c>
      <c r="B334" s="1">
        <f t="shared" si="25"/>
        <v>4</v>
      </c>
      <c r="C334" s="1" t="str">
        <f>VLOOKUP(B334,天赋!$A$3:$B$13,2,0)</f>
        <v>移速</v>
      </c>
      <c r="D334" s="4">
        <f t="shared" si="24"/>
        <v>200801</v>
      </c>
      <c r="E334" s="4" t="str">
        <f>VLOOKUP(D334,技能!$A$3:$B$13,2,0)</f>
        <v>龙卷风</v>
      </c>
      <c r="F334" s="6">
        <v>201001</v>
      </c>
      <c r="G334" s="6" t="str">
        <f>VLOOKUP(F334,技能!$A$3:$B$13,2,0)</f>
        <v>烈性炸药</v>
      </c>
      <c r="H334" s="9">
        <v>10</v>
      </c>
      <c r="I334" t="str">
        <f t="shared" si="26"/>
        <v>4200801201001</v>
      </c>
      <c r="J334">
        <f t="shared" si="27"/>
        <v>1</v>
      </c>
      <c r="K334">
        <f t="shared" si="28"/>
        <v>0</v>
      </c>
    </row>
    <row r="335" spans="1:11">
      <c r="A335" s="9">
        <v>333</v>
      </c>
      <c r="B335" s="1">
        <f t="shared" si="25"/>
        <v>4</v>
      </c>
      <c r="C335" s="1" t="str">
        <f>VLOOKUP(B335,天赋!$A$3:$B$13,2,0)</f>
        <v>移速</v>
      </c>
      <c r="D335" s="4">
        <f t="shared" si="24"/>
        <v>200801</v>
      </c>
      <c r="E335" s="4" t="str">
        <f>VLOOKUP(D335,技能!$A$3:$B$13,2,0)</f>
        <v>龙卷风</v>
      </c>
      <c r="F335" s="6">
        <v>201101</v>
      </c>
      <c r="G335" s="6" t="str">
        <f>VLOOKUP(F335,技能!$A$3:$B$13,2,0)</f>
        <v>隐身斗篷</v>
      </c>
      <c r="H335" s="9">
        <v>10</v>
      </c>
      <c r="I335" t="str">
        <f t="shared" si="26"/>
        <v>4200801201101</v>
      </c>
      <c r="J335">
        <f t="shared" si="27"/>
        <v>1</v>
      </c>
      <c r="K335">
        <f t="shared" si="28"/>
        <v>0</v>
      </c>
    </row>
    <row r="336" spans="1:11">
      <c r="A336" s="9">
        <v>334</v>
      </c>
      <c r="B336" s="1">
        <f t="shared" si="25"/>
        <v>4</v>
      </c>
      <c r="C336" s="1" t="str">
        <f>VLOOKUP(B336,天赋!$A$3:$B$13,2,0)</f>
        <v>移速</v>
      </c>
      <c r="D336" s="4">
        <f t="shared" si="24"/>
        <v>200901</v>
      </c>
      <c r="E336" s="4" t="str">
        <f>VLOOKUP(D336,技能!$A$3:$B$13,2,0)</f>
        <v>陨石球</v>
      </c>
      <c r="F336" s="6">
        <v>200201</v>
      </c>
      <c r="G336" s="6" t="str">
        <f>VLOOKUP(F336,技能!$A$3:$B$13,2,0)</f>
        <v>冰霜球</v>
      </c>
      <c r="H336" s="9">
        <v>10</v>
      </c>
      <c r="I336" t="str">
        <f t="shared" si="26"/>
        <v>4200901200201</v>
      </c>
      <c r="J336">
        <f t="shared" si="27"/>
        <v>1</v>
      </c>
      <c r="K336">
        <f t="shared" si="28"/>
        <v>0</v>
      </c>
    </row>
    <row r="337" spans="1:11">
      <c r="A337" s="9">
        <v>335</v>
      </c>
      <c r="B337" s="1">
        <f t="shared" si="25"/>
        <v>4</v>
      </c>
      <c r="C337" s="1" t="str">
        <f>VLOOKUP(B337,天赋!$A$3:$B$13,2,0)</f>
        <v>移速</v>
      </c>
      <c r="D337" s="4">
        <f t="shared" si="24"/>
        <v>200901</v>
      </c>
      <c r="E337" s="4" t="str">
        <f>VLOOKUP(D337,技能!$A$3:$B$13,2,0)</f>
        <v>陨石球</v>
      </c>
      <c r="F337" s="6">
        <v>200301</v>
      </c>
      <c r="G337" s="6" t="str">
        <f>VLOOKUP(F337,技能!$A$3:$B$13,2,0)</f>
        <v>雷电球</v>
      </c>
      <c r="H337" s="9">
        <v>10</v>
      </c>
      <c r="I337" t="str">
        <f t="shared" si="26"/>
        <v>4200901200301</v>
      </c>
      <c r="J337">
        <f t="shared" si="27"/>
        <v>1</v>
      </c>
      <c r="K337">
        <f t="shared" si="28"/>
        <v>0</v>
      </c>
    </row>
    <row r="338" spans="1:11">
      <c r="A338" s="9">
        <v>336</v>
      </c>
      <c r="B338" s="1">
        <f t="shared" si="25"/>
        <v>4</v>
      </c>
      <c r="C338" s="1" t="str">
        <f>VLOOKUP(B338,天赋!$A$3:$B$13,2,0)</f>
        <v>移速</v>
      </c>
      <c r="D338" s="4">
        <f t="shared" si="24"/>
        <v>200901</v>
      </c>
      <c r="E338" s="4" t="str">
        <f>VLOOKUP(D338,技能!$A$3:$B$13,2,0)</f>
        <v>陨石球</v>
      </c>
      <c r="F338" s="6">
        <v>200401</v>
      </c>
      <c r="G338" s="6" t="str">
        <f>VLOOKUP(F338,技能!$A$3:$B$13,2,0)</f>
        <v>大雪球</v>
      </c>
      <c r="H338" s="9">
        <v>10</v>
      </c>
      <c r="I338" t="str">
        <f t="shared" si="26"/>
        <v>4200901200401</v>
      </c>
      <c r="J338">
        <f t="shared" si="27"/>
        <v>1</v>
      </c>
      <c r="K338">
        <f t="shared" si="28"/>
        <v>0</v>
      </c>
    </row>
    <row r="339" spans="1:11">
      <c r="A339" s="9">
        <v>337</v>
      </c>
      <c r="B339" s="1">
        <f t="shared" si="25"/>
        <v>4</v>
      </c>
      <c r="C339" s="1" t="str">
        <f>VLOOKUP(B339,天赋!$A$3:$B$13,2,0)</f>
        <v>移速</v>
      </c>
      <c r="D339" s="4">
        <f t="shared" si="24"/>
        <v>200901</v>
      </c>
      <c r="E339" s="4" t="str">
        <f>VLOOKUP(D339,技能!$A$3:$B$13,2,0)</f>
        <v>陨石球</v>
      </c>
      <c r="F339" s="6">
        <v>200501</v>
      </c>
      <c r="G339" s="6" t="str">
        <f>VLOOKUP(F339,技能!$A$3:$B$13,2,0)</f>
        <v>墨水球</v>
      </c>
      <c r="H339" s="9">
        <v>10</v>
      </c>
      <c r="I339" t="str">
        <f t="shared" si="26"/>
        <v>4200901200501</v>
      </c>
      <c r="J339">
        <f t="shared" si="27"/>
        <v>1</v>
      </c>
      <c r="K339">
        <f t="shared" si="28"/>
        <v>0</v>
      </c>
    </row>
    <row r="340" spans="1:11">
      <c r="A340" s="9">
        <v>338</v>
      </c>
      <c r="B340" s="1">
        <f t="shared" si="25"/>
        <v>4</v>
      </c>
      <c r="C340" s="1" t="str">
        <f>VLOOKUP(B340,天赋!$A$3:$B$13,2,0)</f>
        <v>移速</v>
      </c>
      <c r="D340" s="4">
        <f t="shared" si="24"/>
        <v>200901</v>
      </c>
      <c r="E340" s="4" t="str">
        <f>VLOOKUP(D340,技能!$A$3:$B$13,2,0)</f>
        <v>陨石球</v>
      </c>
      <c r="F340" s="6">
        <v>200601</v>
      </c>
      <c r="G340" s="6" t="str">
        <f>VLOOKUP(F340,技能!$A$3:$B$13,2,0)</f>
        <v>恶魔球</v>
      </c>
      <c r="H340" s="9">
        <v>10</v>
      </c>
      <c r="I340" t="str">
        <f t="shared" si="26"/>
        <v>4200901200601</v>
      </c>
      <c r="J340">
        <f t="shared" si="27"/>
        <v>1</v>
      </c>
      <c r="K340">
        <f t="shared" si="28"/>
        <v>0</v>
      </c>
    </row>
    <row r="341" spans="1:11">
      <c r="A341" s="9">
        <v>339</v>
      </c>
      <c r="B341" s="1">
        <f t="shared" si="25"/>
        <v>4</v>
      </c>
      <c r="C341" s="1" t="str">
        <f>VLOOKUP(B341,天赋!$A$3:$B$13,2,0)</f>
        <v>移速</v>
      </c>
      <c r="D341" s="4">
        <f t="shared" si="24"/>
        <v>200901</v>
      </c>
      <c r="E341" s="4" t="str">
        <f>VLOOKUP(D341,技能!$A$3:$B$13,2,0)</f>
        <v>陨石球</v>
      </c>
      <c r="F341" s="6">
        <v>200701</v>
      </c>
      <c r="G341" s="6" t="str">
        <f>VLOOKUP(F341,技能!$A$3:$B$13,2,0)</f>
        <v>暴风雪</v>
      </c>
      <c r="H341" s="9">
        <v>10</v>
      </c>
      <c r="I341" t="str">
        <f t="shared" si="26"/>
        <v>4200901200701</v>
      </c>
      <c r="J341">
        <f t="shared" si="27"/>
        <v>1</v>
      </c>
      <c r="K341">
        <f t="shared" si="28"/>
        <v>0</v>
      </c>
    </row>
    <row r="342" spans="1:11">
      <c r="A342" s="9">
        <v>340</v>
      </c>
      <c r="B342" s="1">
        <f t="shared" si="25"/>
        <v>4</v>
      </c>
      <c r="C342" s="1" t="str">
        <f>VLOOKUP(B342,天赋!$A$3:$B$13,2,0)</f>
        <v>移速</v>
      </c>
      <c r="D342" s="4">
        <f t="shared" si="24"/>
        <v>200901</v>
      </c>
      <c r="E342" s="4" t="str">
        <f>VLOOKUP(D342,技能!$A$3:$B$13,2,0)</f>
        <v>陨石球</v>
      </c>
      <c r="F342" s="6">
        <v>200801</v>
      </c>
      <c r="G342" s="6" t="str">
        <f>VLOOKUP(F342,技能!$A$3:$B$13,2,0)</f>
        <v>龙卷风</v>
      </c>
      <c r="H342" s="9">
        <v>10</v>
      </c>
      <c r="I342" t="str">
        <f t="shared" si="26"/>
        <v>4200901200801</v>
      </c>
      <c r="J342">
        <f t="shared" si="27"/>
        <v>1</v>
      </c>
      <c r="K342">
        <f t="shared" si="28"/>
        <v>0</v>
      </c>
    </row>
    <row r="343" spans="1:11">
      <c r="A343" s="9">
        <v>341</v>
      </c>
      <c r="B343" s="1">
        <f t="shared" si="25"/>
        <v>4</v>
      </c>
      <c r="C343" s="1" t="str">
        <f>VLOOKUP(B343,天赋!$A$3:$B$13,2,0)</f>
        <v>移速</v>
      </c>
      <c r="D343" s="4">
        <f t="shared" si="24"/>
        <v>200901</v>
      </c>
      <c r="E343" s="4" t="str">
        <f>VLOOKUP(D343,技能!$A$3:$B$13,2,0)</f>
        <v>陨石球</v>
      </c>
      <c r="F343" s="6">
        <v>201001</v>
      </c>
      <c r="G343" s="6" t="str">
        <f>VLOOKUP(F343,技能!$A$3:$B$13,2,0)</f>
        <v>烈性炸药</v>
      </c>
      <c r="H343" s="9">
        <v>10</v>
      </c>
      <c r="I343" t="str">
        <f t="shared" si="26"/>
        <v>4200901201001</v>
      </c>
      <c r="J343">
        <f t="shared" si="27"/>
        <v>1</v>
      </c>
      <c r="K343">
        <f t="shared" si="28"/>
        <v>0</v>
      </c>
    </row>
    <row r="344" spans="1:11">
      <c r="A344" s="9">
        <v>342</v>
      </c>
      <c r="B344" s="1">
        <f t="shared" si="25"/>
        <v>4</v>
      </c>
      <c r="C344" s="1" t="str">
        <f>VLOOKUP(B344,天赋!$A$3:$B$13,2,0)</f>
        <v>移速</v>
      </c>
      <c r="D344" s="4">
        <f t="shared" si="24"/>
        <v>200901</v>
      </c>
      <c r="E344" s="4" t="str">
        <f>VLOOKUP(D344,技能!$A$3:$B$13,2,0)</f>
        <v>陨石球</v>
      </c>
      <c r="F344" s="6">
        <v>201101</v>
      </c>
      <c r="G344" s="6" t="str">
        <f>VLOOKUP(F344,技能!$A$3:$B$13,2,0)</f>
        <v>隐身斗篷</v>
      </c>
      <c r="H344" s="9">
        <v>10</v>
      </c>
      <c r="I344" t="str">
        <f t="shared" si="26"/>
        <v>4200901201101</v>
      </c>
      <c r="J344">
        <f t="shared" si="27"/>
        <v>1</v>
      </c>
      <c r="K344">
        <f t="shared" si="28"/>
        <v>0</v>
      </c>
    </row>
    <row r="345" spans="1:11">
      <c r="A345" s="9">
        <v>343</v>
      </c>
      <c r="B345" s="1">
        <f t="shared" si="25"/>
        <v>4</v>
      </c>
      <c r="C345" s="1" t="str">
        <f>VLOOKUP(B345,天赋!$A$3:$B$13,2,0)</f>
        <v>移速</v>
      </c>
      <c r="D345" s="4">
        <f t="shared" si="24"/>
        <v>201001</v>
      </c>
      <c r="E345" s="4" t="str">
        <f>VLOOKUP(D345,技能!$A$3:$B$13,2,0)</f>
        <v>烈性炸药</v>
      </c>
      <c r="F345" s="6">
        <v>200201</v>
      </c>
      <c r="G345" s="6" t="str">
        <f>VLOOKUP(F345,技能!$A$3:$B$13,2,0)</f>
        <v>冰霜球</v>
      </c>
      <c r="H345" s="9">
        <v>10</v>
      </c>
      <c r="I345" t="str">
        <f t="shared" si="26"/>
        <v>4201001200201</v>
      </c>
      <c r="J345">
        <f t="shared" si="27"/>
        <v>1</v>
      </c>
      <c r="K345">
        <f t="shared" si="28"/>
        <v>0</v>
      </c>
    </row>
    <row r="346" spans="1:11">
      <c r="A346" s="9">
        <v>344</v>
      </c>
      <c r="B346" s="1">
        <f t="shared" si="25"/>
        <v>4</v>
      </c>
      <c r="C346" s="1" t="str">
        <f>VLOOKUP(B346,天赋!$A$3:$B$13,2,0)</f>
        <v>移速</v>
      </c>
      <c r="D346" s="4">
        <f t="shared" si="24"/>
        <v>201001</v>
      </c>
      <c r="E346" s="4" t="str">
        <f>VLOOKUP(D346,技能!$A$3:$B$13,2,0)</f>
        <v>烈性炸药</v>
      </c>
      <c r="F346" s="6">
        <v>200301</v>
      </c>
      <c r="G346" s="6" t="str">
        <f>VLOOKUP(F346,技能!$A$3:$B$13,2,0)</f>
        <v>雷电球</v>
      </c>
      <c r="H346" s="9">
        <v>10</v>
      </c>
      <c r="I346" t="str">
        <f t="shared" si="26"/>
        <v>4201001200301</v>
      </c>
      <c r="J346">
        <f t="shared" si="27"/>
        <v>1</v>
      </c>
      <c r="K346">
        <f t="shared" si="28"/>
        <v>0</v>
      </c>
    </row>
    <row r="347" spans="1:11">
      <c r="A347" s="9">
        <v>345</v>
      </c>
      <c r="B347" s="1">
        <f t="shared" si="25"/>
        <v>4</v>
      </c>
      <c r="C347" s="1" t="str">
        <f>VLOOKUP(B347,天赋!$A$3:$B$13,2,0)</f>
        <v>移速</v>
      </c>
      <c r="D347" s="4">
        <f t="shared" ref="D347:D362" si="29">D338+100</f>
        <v>201001</v>
      </c>
      <c r="E347" s="4" t="str">
        <f>VLOOKUP(D347,技能!$A$3:$B$13,2,0)</f>
        <v>烈性炸药</v>
      </c>
      <c r="F347" s="6">
        <v>200401</v>
      </c>
      <c r="G347" s="6" t="str">
        <f>VLOOKUP(F347,技能!$A$3:$B$13,2,0)</f>
        <v>大雪球</v>
      </c>
      <c r="H347" s="9">
        <v>10</v>
      </c>
      <c r="I347" t="str">
        <f t="shared" ref="I347:I403" si="30">B347&amp;D347&amp;F347</f>
        <v>4201001200401</v>
      </c>
      <c r="J347">
        <f t="shared" si="27"/>
        <v>1</v>
      </c>
      <c r="K347">
        <f t="shared" si="28"/>
        <v>0</v>
      </c>
    </row>
    <row r="348" spans="1:11">
      <c r="A348" s="9">
        <v>346</v>
      </c>
      <c r="B348" s="1">
        <f t="shared" si="25"/>
        <v>4</v>
      </c>
      <c r="C348" s="1" t="str">
        <f>VLOOKUP(B348,天赋!$A$3:$B$13,2,0)</f>
        <v>移速</v>
      </c>
      <c r="D348" s="4">
        <f t="shared" si="29"/>
        <v>201001</v>
      </c>
      <c r="E348" s="4" t="str">
        <f>VLOOKUP(D348,技能!$A$3:$B$13,2,0)</f>
        <v>烈性炸药</v>
      </c>
      <c r="F348" s="6">
        <v>200501</v>
      </c>
      <c r="G348" s="6" t="str">
        <f>VLOOKUP(F348,技能!$A$3:$B$13,2,0)</f>
        <v>墨水球</v>
      </c>
      <c r="H348" s="9">
        <v>10</v>
      </c>
      <c r="I348" t="str">
        <f t="shared" si="30"/>
        <v>4201001200501</v>
      </c>
      <c r="J348">
        <f t="shared" si="27"/>
        <v>1</v>
      </c>
      <c r="K348">
        <f t="shared" si="28"/>
        <v>0</v>
      </c>
    </row>
    <row r="349" spans="1:11">
      <c r="A349" s="9">
        <v>347</v>
      </c>
      <c r="B349" s="1">
        <f t="shared" ref="B349:B412" si="31">B259+1</f>
        <v>4</v>
      </c>
      <c r="C349" s="1" t="str">
        <f>VLOOKUP(B349,天赋!$A$3:$B$13,2,0)</f>
        <v>移速</v>
      </c>
      <c r="D349" s="4">
        <f t="shared" si="29"/>
        <v>201001</v>
      </c>
      <c r="E349" s="4" t="str">
        <f>VLOOKUP(D349,技能!$A$3:$B$13,2,0)</f>
        <v>烈性炸药</v>
      </c>
      <c r="F349" s="6">
        <v>200601</v>
      </c>
      <c r="G349" s="6" t="str">
        <f>VLOOKUP(F349,技能!$A$3:$B$13,2,0)</f>
        <v>恶魔球</v>
      </c>
      <c r="H349" s="9">
        <v>10</v>
      </c>
      <c r="I349" t="str">
        <f t="shared" si="30"/>
        <v>4201001200601</v>
      </c>
      <c r="J349">
        <f t="shared" si="27"/>
        <v>1</v>
      </c>
      <c r="K349">
        <f t="shared" si="28"/>
        <v>0</v>
      </c>
    </row>
    <row r="350" spans="1:11">
      <c r="A350" s="9">
        <v>348</v>
      </c>
      <c r="B350" s="1">
        <f t="shared" si="31"/>
        <v>4</v>
      </c>
      <c r="C350" s="1" t="str">
        <f>VLOOKUP(B350,天赋!$A$3:$B$13,2,0)</f>
        <v>移速</v>
      </c>
      <c r="D350" s="4">
        <f t="shared" si="29"/>
        <v>201001</v>
      </c>
      <c r="E350" s="4" t="str">
        <f>VLOOKUP(D350,技能!$A$3:$B$13,2,0)</f>
        <v>烈性炸药</v>
      </c>
      <c r="F350" s="6">
        <v>200701</v>
      </c>
      <c r="G350" s="6" t="str">
        <f>VLOOKUP(F350,技能!$A$3:$B$13,2,0)</f>
        <v>暴风雪</v>
      </c>
      <c r="H350" s="9">
        <v>10</v>
      </c>
      <c r="I350" t="str">
        <f t="shared" si="30"/>
        <v>4201001200701</v>
      </c>
      <c r="J350">
        <f t="shared" si="27"/>
        <v>1</v>
      </c>
      <c r="K350">
        <f t="shared" si="28"/>
        <v>0</v>
      </c>
    </row>
    <row r="351" spans="1:11">
      <c r="A351" s="9">
        <v>349</v>
      </c>
      <c r="B351" s="1">
        <f t="shared" si="31"/>
        <v>4</v>
      </c>
      <c r="C351" s="1" t="str">
        <f>VLOOKUP(B351,天赋!$A$3:$B$13,2,0)</f>
        <v>移速</v>
      </c>
      <c r="D351" s="4">
        <f t="shared" si="29"/>
        <v>201001</v>
      </c>
      <c r="E351" s="4" t="str">
        <f>VLOOKUP(D351,技能!$A$3:$B$13,2,0)</f>
        <v>烈性炸药</v>
      </c>
      <c r="F351" s="6">
        <v>200801</v>
      </c>
      <c r="G351" s="6" t="str">
        <f>VLOOKUP(F351,技能!$A$3:$B$13,2,0)</f>
        <v>龙卷风</v>
      </c>
      <c r="H351" s="9">
        <v>10</v>
      </c>
      <c r="I351" t="str">
        <f t="shared" si="30"/>
        <v>4201001200801</v>
      </c>
      <c r="J351">
        <f t="shared" si="27"/>
        <v>1</v>
      </c>
      <c r="K351">
        <f t="shared" si="28"/>
        <v>0</v>
      </c>
    </row>
    <row r="352" spans="1:11">
      <c r="A352" s="9">
        <v>350</v>
      </c>
      <c r="B352" s="1">
        <f t="shared" si="31"/>
        <v>4</v>
      </c>
      <c r="C352" s="1" t="str">
        <f>VLOOKUP(B352,天赋!$A$3:$B$13,2,0)</f>
        <v>移速</v>
      </c>
      <c r="D352" s="4">
        <f t="shared" si="29"/>
        <v>201001</v>
      </c>
      <c r="E352" s="4" t="str">
        <f>VLOOKUP(D352,技能!$A$3:$B$13,2,0)</f>
        <v>烈性炸药</v>
      </c>
      <c r="F352" s="6">
        <v>200901</v>
      </c>
      <c r="G352" s="6" t="str">
        <f>VLOOKUP(F352,技能!$A$3:$B$13,2,0)</f>
        <v>陨石球</v>
      </c>
      <c r="H352" s="9">
        <v>10</v>
      </c>
      <c r="I352" t="str">
        <f t="shared" si="30"/>
        <v>4201001200901</v>
      </c>
      <c r="J352">
        <f t="shared" si="27"/>
        <v>1</v>
      </c>
      <c r="K352">
        <f t="shared" si="28"/>
        <v>0</v>
      </c>
    </row>
    <row r="353" spans="1:11">
      <c r="A353" s="9">
        <v>351</v>
      </c>
      <c r="B353" s="1">
        <f t="shared" si="31"/>
        <v>4</v>
      </c>
      <c r="C353" s="1" t="str">
        <f>VLOOKUP(B353,天赋!$A$3:$B$13,2,0)</f>
        <v>移速</v>
      </c>
      <c r="D353" s="4">
        <f t="shared" si="29"/>
        <v>201001</v>
      </c>
      <c r="E353" s="4" t="str">
        <f>VLOOKUP(D353,技能!$A$3:$B$13,2,0)</f>
        <v>烈性炸药</v>
      </c>
      <c r="F353" s="6">
        <v>201101</v>
      </c>
      <c r="G353" s="6" t="str">
        <f>VLOOKUP(F353,技能!$A$3:$B$13,2,0)</f>
        <v>隐身斗篷</v>
      </c>
      <c r="H353" s="9">
        <v>10</v>
      </c>
      <c r="I353" t="str">
        <f t="shared" si="30"/>
        <v>4201001201101</v>
      </c>
      <c r="J353">
        <f t="shared" si="27"/>
        <v>1</v>
      </c>
      <c r="K353">
        <f t="shared" si="28"/>
        <v>0</v>
      </c>
    </row>
    <row r="354" spans="1:11">
      <c r="A354" s="9">
        <v>352</v>
      </c>
      <c r="B354" s="1">
        <f t="shared" si="31"/>
        <v>4</v>
      </c>
      <c r="C354" s="1" t="str">
        <f>VLOOKUP(B354,天赋!$A$3:$B$13,2,0)</f>
        <v>移速</v>
      </c>
      <c r="D354" s="4">
        <f t="shared" si="29"/>
        <v>201101</v>
      </c>
      <c r="E354" s="4" t="str">
        <f>VLOOKUP(D354,技能!$A$3:$B$13,2,0)</f>
        <v>隐身斗篷</v>
      </c>
      <c r="F354" s="6">
        <v>200201</v>
      </c>
      <c r="G354" s="6" t="str">
        <f>VLOOKUP(F354,技能!$A$3:$B$13,2,0)</f>
        <v>冰霜球</v>
      </c>
      <c r="H354" s="9">
        <v>10</v>
      </c>
      <c r="I354" t="str">
        <f t="shared" si="30"/>
        <v>4201101200201</v>
      </c>
      <c r="J354">
        <f t="shared" si="27"/>
        <v>1</v>
      </c>
      <c r="K354">
        <f t="shared" si="28"/>
        <v>0</v>
      </c>
    </row>
    <row r="355" spans="1:11">
      <c r="A355" s="9">
        <v>353</v>
      </c>
      <c r="B355" s="1">
        <f t="shared" si="31"/>
        <v>4</v>
      </c>
      <c r="C355" s="1" t="str">
        <f>VLOOKUP(B355,天赋!$A$3:$B$13,2,0)</f>
        <v>移速</v>
      </c>
      <c r="D355" s="4">
        <f t="shared" si="29"/>
        <v>201101</v>
      </c>
      <c r="E355" s="4" t="str">
        <f>VLOOKUP(D355,技能!$A$3:$B$13,2,0)</f>
        <v>隐身斗篷</v>
      </c>
      <c r="F355" s="6">
        <v>200301</v>
      </c>
      <c r="G355" s="6" t="str">
        <f>VLOOKUP(F355,技能!$A$3:$B$13,2,0)</f>
        <v>雷电球</v>
      </c>
      <c r="H355" s="9">
        <v>10</v>
      </c>
      <c r="I355" t="str">
        <f t="shared" si="30"/>
        <v>4201101200301</v>
      </c>
      <c r="J355">
        <f t="shared" si="27"/>
        <v>1</v>
      </c>
      <c r="K355">
        <f t="shared" si="28"/>
        <v>0</v>
      </c>
    </row>
    <row r="356" spans="1:11">
      <c r="A356" s="9">
        <v>354</v>
      </c>
      <c r="B356" s="1">
        <f t="shared" si="31"/>
        <v>4</v>
      </c>
      <c r="C356" s="1" t="str">
        <f>VLOOKUP(B356,天赋!$A$3:$B$13,2,0)</f>
        <v>移速</v>
      </c>
      <c r="D356" s="4">
        <f t="shared" si="29"/>
        <v>201101</v>
      </c>
      <c r="E356" s="4" t="str">
        <f>VLOOKUP(D356,技能!$A$3:$B$13,2,0)</f>
        <v>隐身斗篷</v>
      </c>
      <c r="F356" s="6">
        <v>200401</v>
      </c>
      <c r="G356" s="6" t="str">
        <f>VLOOKUP(F356,技能!$A$3:$B$13,2,0)</f>
        <v>大雪球</v>
      </c>
      <c r="H356" s="9">
        <v>10</v>
      </c>
      <c r="I356" t="str">
        <f t="shared" si="30"/>
        <v>4201101200401</v>
      </c>
      <c r="J356">
        <f t="shared" si="27"/>
        <v>1</v>
      </c>
      <c r="K356">
        <f t="shared" si="28"/>
        <v>0</v>
      </c>
    </row>
    <row r="357" spans="1:11">
      <c r="A357" s="9">
        <v>355</v>
      </c>
      <c r="B357" s="1">
        <f t="shared" si="31"/>
        <v>4</v>
      </c>
      <c r="C357" s="1" t="str">
        <f>VLOOKUP(B357,天赋!$A$3:$B$13,2,0)</f>
        <v>移速</v>
      </c>
      <c r="D357" s="4">
        <f t="shared" si="29"/>
        <v>201101</v>
      </c>
      <c r="E357" s="4" t="str">
        <f>VLOOKUP(D357,技能!$A$3:$B$13,2,0)</f>
        <v>隐身斗篷</v>
      </c>
      <c r="F357" s="6">
        <v>200501</v>
      </c>
      <c r="G357" s="6" t="str">
        <f>VLOOKUP(F357,技能!$A$3:$B$13,2,0)</f>
        <v>墨水球</v>
      </c>
      <c r="H357" s="9">
        <v>10</v>
      </c>
      <c r="I357" t="str">
        <f t="shared" si="30"/>
        <v>4201101200501</v>
      </c>
      <c r="J357">
        <f t="shared" si="27"/>
        <v>1</v>
      </c>
      <c r="K357">
        <f t="shared" si="28"/>
        <v>0</v>
      </c>
    </row>
    <row r="358" spans="1:11">
      <c r="A358" s="9">
        <v>356</v>
      </c>
      <c r="B358" s="1">
        <f t="shared" si="31"/>
        <v>4</v>
      </c>
      <c r="C358" s="1" t="str">
        <f>VLOOKUP(B358,天赋!$A$3:$B$13,2,0)</f>
        <v>移速</v>
      </c>
      <c r="D358" s="4">
        <f t="shared" si="29"/>
        <v>201101</v>
      </c>
      <c r="E358" s="4" t="str">
        <f>VLOOKUP(D358,技能!$A$3:$B$13,2,0)</f>
        <v>隐身斗篷</v>
      </c>
      <c r="F358" s="6">
        <v>200601</v>
      </c>
      <c r="G358" s="6" t="str">
        <f>VLOOKUP(F358,技能!$A$3:$B$13,2,0)</f>
        <v>恶魔球</v>
      </c>
      <c r="H358" s="9">
        <v>10</v>
      </c>
      <c r="I358" t="str">
        <f t="shared" si="30"/>
        <v>4201101200601</v>
      </c>
      <c r="J358">
        <f t="shared" si="27"/>
        <v>1</v>
      </c>
      <c r="K358">
        <f t="shared" si="28"/>
        <v>0</v>
      </c>
    </row>
    <row r="359" spans="1:11">
      <c r="A359" s="9">
        <v>357</v>
      </c>
      <c r="B359" s="1">
        <f t="shared" si="31"/>
        <v>4</v>
      </c>
      <c r="C359" s="1" t="str">
        <f>VLOOKUP(B359,天赋!$A$3:$B$13,2,0)</f>
        <v>移速</v>
      </c>
      <c r="D359" s="4">
        <f t="shared" si="29"/>
        <v>201101</v>
      </c>
      <c r="E359" s="4" t="str">
        <f>VLOOKUP(D359,技能!$A$3:$B$13,2,0)</f>
        <v>隐身斗篷</v>
      </c>
      <c r="F359" s="6">
        <v>200701</v>
      </c>
      <c r="G359" s="6" t="str">
        <f>VLOOKUP(F359,技能!$A$3:$B$13,2,0)</f>
        <v>暴风雪</v>
      </c>
      <c r="H359" s="9">
        <v>10</v>
      </c>
      <c r="I359" t="str">
        <f t="shared" si="30"/>
        <v>4201101200701</v>
      </c>
      <c r="J359">
        <f t="shared" si="27"/>
        <v>1</v>
      </c>
      <c r="K359">
        <f t="shared" si="28"/>
        <v>0</v>
      </c>
    </row>
    <row r="360" spans="1:11">
      <c r="A360" s="9">
        <v>358</v>
      </c>
      <c r="B360" s="1">
        <f t="shared" si="31"/>
        <v>4</v>
      </c>
      <c r="C360" s="1" t="str">
        <f>VLOOKUP(B360,天赋!$A$3:$B$13,2,0)</f>
        <v>移速</v>
      </c>
      <c r="D360" s="4">
        <f t="shared" si="29"/>
        <v>201101</v>
      </c>
      <c r="E360" s="4" t="str">
        <f>VLOOKUP(D360,技能!$A$3:$B$13,2,0)</f>
        <v>隐身斗篷</v>
      </c>
      <c r="F360" s="6">
        <v>200801</v>
      </c>
      <c r="G360" s="6" t="str">
        <f>VLOOKUP(F360,技能!$A$3:$B$13,2,0)</f>
        <v>龙卷风</v>
      </c>
      <c r="H360" s="9">
        <v>10</v>
      </c>
      <c r="I360" t="str">
        <f t="shared" si="30"/>
        <v>4201101200801</v>
      </c>
      <c r="J360">
        <f t="shared" si="27"/>
        <v>1</v>
      </c>
      <c r="K360">
        <f t="shared" si="28"/>
        <v>0</v>
      </c>
    </row>
    <row r="361" spans="1:11">
      <c r="A361" s="9">
        <v>359</v>
      </c>
      <c r="B361" s="1">
        <f t="shared" si="31"/>
        <v>4</v>
      </c>
      <c r="C361" s="1" t="str">
        <f>VLOOKUP(B361,天赋!$A$3:$B$13,2,0)</f>
        <v>移速</v>
      </c>
      <c r="D361" s="4">
        <f t="shared" si="29"/>
        <v>201101</v>
      </c>
      <c r="E361" s="4" t="str">
        <f>VLOOKUP(D361,技能!$A$3:$B$13,2,0)</f>
        <v>隐身斗篷</v>
      </c>
      <c r="F361" s="6">
        <v>200901</v>
      </c>
      <c r="G361" s="6" t="str">
        <f>VLOOKUP(F361,技能!$A$3:$B$13,2,0)</f>
        <v>陨石球</v>
      </c>
      <c r="H361" s="9">
        <v>10</v>
      </c>
      <c r="I361" t="str">
        <f t="shared" si="30"/>
        <v>4201101200901</v>
      </c>
      <c r="J361">
        <f t="shared" si="27"/>
        <v>1</v>
      </c>
      <c r="K361">
        <f t="shared" si="28"/>
        <v>0</v>
      </c>
    </row>
    <row r="362" spans="1:11">
      <c r="A362" s="9">
        <v>360</v>
      </c>
      <c r="B362" s="1">
        <f t="shared" si="31"/>
        <v>4</v>
      </c>
      <c r="C362" s="1" t="str">
        <f>VLOOKUP(B362,天赋!$A$3:$B$13,2,0)</f>
        <v>移速</v>
      </c>
      <c r="D362" s="4">
        <f t="shared" si="29"/>
        <v>201101</v>
      </c>
      <c r="E362" s="4" t="str">
        <f>VLOOKUP(D362,技能!$A$3:$B$13,2,0)</f>
        <v>隐身斗篷</v>
      </c>
      <c r="F362" s="6">
        <v>201001</v>
      </c>
      <c r="G362" s="6" t="str">
        <f>VLOOKUP(F362,技能!$A$3:$B$13,2,0)</f>
        <v>烈性炸药</v>
      </c>
      <c r="H362" s="9">
        <v>10</v>
      </c>
      <c r="I362" t="str">
        <f t="shared" si="30"/>
        <v>4201101201001</v>
      </c>
      <c r="J362">
        <f t="shared" si="27"/>
        <v>1</v>
      </c>
      <c r="K362">
        <f t="shared" si="28"/>
        <v>0</v>
      </c>
    </row>
    <row r="363" spans="1:11">
      <c r="A363" s="9">
        <v>361</v>
      </c>
      <c r="B363" s="1">
        <f t="shared" si="31"/>
        <v>5</v>
      </c>
      <c r="C363" s="1" t="str">
        <f>VLOOKUP(B363,天赋!$A$3:$B$13,2,0)</f>
        <v>减伤</v>
      </c>
      <c r="D363" s="4">
        <v>200201</v>
      </c>
      <c r="E363" s="4" t="str">
        <f>VLOOKUP(D363,技能!$A$3:$B$13,2,0)</f>
        <v>冰霜球</v>
      </c>
      <c r="F363" s="6">
        <v>200301</v>
      </c>
      <c r="G363" s="6" t="str">
        <f>VLOOKUP(F363,技能!$A$3:$B$13,2,0)</f>
        <v>雷电球</v>
      </c>
      <c r="H363" s="9">
        <v>10</v>
      </c>
      <c r="I363" t="str">
        <f t="shared" si="30"/>
        <v>5200201200301</v>
      </c>
      <c r="J363">
        <f t="shared" si="27"/>
        <v>1</v>
      </c>
      <c r="K363">
        <f t="shared" si="28"/>
        <v>0</v>
      </c>
    </row>
    <row r="364" spans="1:11">
      <c r="A364" s="9">
        <v>362</v>
      </c>
      <c r="B364" s="1">
        <f t="shared" si="31"/>
        <v>5</v>
      </c>
      <c r="C364" s="1" t="str">
        <f>VLOOKUP(B364,天赋!$A$3:$B$13,2,0)</f>
        <v>减伤</v>
      </c>
      <c r="D364" s="4">
        <v>200201</v>
      </c>
      <c r="E364" s="4" t="str">
        <f>VLOOKUP(D364,技能!$A$3:$B$13,2,0)</f>
        <v>冰霜球</v>
      </c>
      <c r="F364" s="6">
        <v>200401</v>
      </c>
      <c r="G364" s="6" t="str">
        <f>VLOOKUP(F364,技能!$A$3:$B$13,2,0)</f>
        <v>大雪球</v>
      </c>
      <c r="H364" s="9">
        <v>10</v>
      </c>
      <c r="I364" t="str">
        <f t="shared" si="30"/>
        <v>5200201200401</v>
      </c>
      <c r="J364">
        <f t="shared" si="27"/>
        <v>1</v>
      </c>
      <c r="K364">
        <f t="shared" si="28"/>
        <v>0</v>
      </c>
    </row>
    <row r="365" spans="1:11">
      <c r="A365" s="9">
        <v>363</v>
      </c>
      <c r="B365" s="1">
        <f t="shared" si="31"/>
        <v>5</v>
      </c>
      <c r="C365" s="1" t="str">
        <f>VLOOKUP(B365,天赋!$A$3:$B$13,2,0)</f>
        <v>减伤</v>
      </c>
      <c r="D365" s="4">
        <v>200201</v>
      </c>
      <c r="E365" s="4" t="str">
        <f>VLOOKUP(D365,技能!$A$3:$B$13,2,0)</f>
        <v>冰霜球</v>
      </c>
      <c r="F365" s="6">
        <v>200501</v>
      </c>
      <c r="G365" s="6" t="str">
        <f>VLOOKUP(F365,技能!$A$3:$B$13,2,0)</f>
        <v>墨水球</v>
      </c>
      <c r="H365" s="9">
        <v>10</v>
      </c>
      <c r="I365" t="str">
        <f t="shared" si="30"/>
        <v>5200201200501</v>
      </c>
      <c r="J365">
        <f t="shared" si="27"/>
        <v>1</v>
      </c>
      <c r="K365">
        <f t="shared" si="28"/>
        <v>0</v>
      </c>
    </row>
    <row r="366" spans="1:11">
      <c r="A366" s="9">
        <v>364</v>
      </c>
      <c r="B366" s="1">
        <f t="shared" si="31"/>
        <v>5</v>
      </c>
      <c r="C366" s="1" t="str">
        <f>VLOOKUP(B366,天赋!$A$3:$B$13,2,0)</f>
        <v>减伤</v>
      </c>
      <c r="D366" s="4">
        <v>200201</v>
      </c>
      <c r="E366" s="4" t="str">
        <f>VLOOKUP(D366,技能!$A$3:$B$13,2,0)</f>
        <v>冰霜球</v>
      </c>
      <c r="F366" s="6">
        <v>200601</v>
      </c>
      <c r="G366" s="6" t="str">
        <f>VLOOKUP(F366,技能!$A$3:$B$13,2,0)</f>
        <v>恶魔球</v>
      </c>
      <c r="H366" s="9">
        <v>10</v>
      </c>
      <c r="I366" t="str">
        <f t="shared" si="30"/>
        <v>5200201200601</v>
      </c>
      <c r="J366">
        <f t="shared" si="27"/>
        <v>1</v>
      </c>
      <c r="K366">
        <f t="shared" si="28"/>
        <v>0</v>
      </c>
    </row>
    <row r="367" spans="1:11">
      <c r="A367" s="9">
        <v>365</v>
      </c>
      <c r="B367" s="1">
        <f t="shared" si="31"/>
        <v>5</v>
      </c>
      <c r="C367" s="1" t="str">
        <f>VLOOKUP(B367,天赋!$A$3:$B$13,2,0)</f>
        <v>减伤</v>
      </c>
      <c r="D367" s="4">
        <v>200201</v>
      </c>
      <c r="E367" s="4" t="str">
        <f>VLOOKUP(D367,技能!$A$3:$B$13,2,0)</f>
        <v>冰霜球</v>
      </c>
      <c r="F367" s="6">
        <v>200701</v>
      </c>
      <c r="G367" s="6" t="str">
        <f>VLOOKUP(F367,技能!$A$3:$B$13,2,0)</f>
        <v>暴风雪</v>
      </c>
      <c r="H367" s="9">
        <v>10</v>
      </c>
      <c r="I367" t="str">
        <f t="shared" si="30"/>
        <v>5200201200701</v>
      </c>
      <c r="J367">
        <f t="shared" si="27"/>
        <v>1</v>
      </c>
      <c r="K367">
        <f t="shared" si="28"/>
        <v>0</v>
      </c>
    </row>
    <row r="368" spans="1:11">
      <c r="A368" s="9">
        <v>366</v>
      </c>
      <c r="B368" s="1">
        <f t="shared" si="31"/>
        <v>5</v>
      </c>
      <c r="C368" s="1" t="str">
        <f>VLOOKUP(B368,天赋!$A$3:$B$13,2,0)</f>
        <v>减伤</v>
      </c>
      <c r="D368" s="4">
        <v>200201</v>
      </c>
      <c r="E368" s="4" t="str">
        <f>VLOOKUP(D368,技能!$A$3:$B$13,2,0)</f>
        <v>冰霜球</v>
      </c>
      <c r="F368" s="6">
        <v>200801</v>
      </c>
      <c r="G368" s="6" t="str">
        <f>VLOOKUP(F368,技能!$A$3:$B$13,2,0)</f>
        <v>龙卷风</v>
      </c>
      <c r="H368" s="9">
        <v>10</v>
      </c>
      <c r="I368" t="str">
        <f t="shared" si="30"/>
        <v>5200201200801</v>
      </c>
      <c r="J368">
        <f t="shared" si="27"/>
        <v>1</v>
      </c>
      <c r="K368">
        <f t="shared" si="28"/>
        <v>0</v>
      </c>
    </row>
    <row r="369" spans="1:11">
      <c r="A369" s="9">
        <v>367</v>
      </c>
      <c r="B369" s="1">
        <f t="shared" si="31"/>
        <v>5</v>
      </c>
      <c r="C369" s="1" t="str">
        <f>VLOOKUP(B369,天赋!$A$3:$B$13,2,0)</f>
        <v>减伤</v>
      </c>
      <c r="D369" s="4">
        <v>200201</v>
      </c>
      <c r="E369" s="4" t="str">
        <f>VLOOKUP(D369,技能!$A$3:$B$13,2,0)</f>
        <v>冰霜球</v>
      </c>
      <c r="F369" s="6">
        <v>200901</v>
      </c>
      <c r="G369" s="6" t="str">
        <f>VLOOKUP(F369,技能!$A$3:$B$13,2,0)</f>
        <v>陨石球</v>
      </c>
      <c r="H369" s="9">
        <v>10</v>
      </c>
      <c r="I369" t="str">
        <f t="shared" si="30"/>
        <v>5200201200901</v>
      </c>
      <c r="J369">
        <f t="shared" si="27"/>
        <v>1</v>
      </c>
      <c r="K369">
        <f t="shared" si="28"/>
        <v>0</v>
      </c>
    </row>
    <row r="370" spans="1:11">
      <c r="A370" s="9">
        <v>368</v>
      </c>
      <c r="B370" s="1">
        <f t="shared" si="31"/>
        <v>5</v>
      </c>
      <c r="C370" s="1" t="str">
        <f>VLOOKUP(B370,天赋!$A$3:$B$13,2,0)</f>
        <v>减伤</v>
      </c>
      <c r="D370" s="4">
        <v>200201</v>
      </c>
      <c r="E370" s="4" t="str">
        <f>VLOOKUP(D370,技能!$A$3:$B$13,2,0)</f>
        <v>冰霜球</v>
      </c>
      <c r="F370" s="6">
        <v>201001</v>
      </c>
      <c r="G370" s="6" t="str">
        <f>VLOOKUP(F370,技能!$A$3:$B$13,2,0)</f>
        <v>烈性炸药</v>
      </c>
      <c r="H370" s="9">
        <v>10</v>
      </c>
      <c r="I370" t="str">
        <f t="shared" si="30"/>
        <v>5200201201001</v>
      </c>
      <c r="J370">
        <f t="shared" si="27"/>
        <v>1</v>
      </c>
      <c r="K370">
        <f t="shared" si="28"/>
        <v>0</v>
      </c>
    </row>
    <row r="371" spans="1:11">
      <c r="A371" s="9">
        <v>369</v>
      </c>
      <c r="B371" s="1">
        <f t="shared" si="31"/>
        <v>5</v>
      </c>
      <c r="C371" s="1" t="str">
        <f>VLOOKUP(B371,天赋!$A$3:$B$13,2,0)</f>
        <v>减伤</v>
      </c>
      <c r="D371" s="4">
        <v>200201</v>
      </c>
      <c r="E371" s="4" t="str">
        <f>VLOOKUP(D371,技能!$A$3:$B$13,2,0)</f>
        <v>冰霜球</v>
      </c>
      <c r="F371" s="6">
        <v>201101</v>
      </c>
      <c r="G371" s="6" t="str">
        <f>VLOOKUP(F371,技能!$A$3:$B$13,2,0)</f>
        <v>隐身斗篷</v>
      </c>
      <c r="H371" s="9">
        <v>10</v>
      </c>
      <c r="I371" t="str">
        <f t="shared" si="30"/>
        <v>5200201201101</v>
      </c>
      <c r="J371">
        <f t="shared" si="27"/>
        <v>1</v>
      </c>
      <c r="K371">
        <f t="shared" si="28"/>
        <v>0</v>
      </c>
    </row>
    <row r="372" spans="1:11">
      <c r="A372" s="9">
        <v>370</v>
      </c>
      <c r="B372" s="1">
        <f t="shared" si="31"/>
        <v>5</v>
      </c>
      <c r="C372" s="1" t="str">
        <f>VLOOKUP(B372,天赋!$A$3:$B$13,2,0)</f>
        <v>减伤</v>
      </c>
      <c r="D372" s="4">
        <f>D363+100</f>
        <v>200301</v>
      </c>
      <c r="E372" s="4" t="str">
        <f>VLOOKUP(D372,技能!$A$3:$B$13,2,0)</f>
        <v>雷电球</v>
      </c>
      <c r="F372" s="6">
        <v>200201</v>
      </c>
      <c r="G372" s="6" t="str">
        <f>VLOOKUP(F372,技能!$A$3:$B$13,2,0)</f>
        <v>冰霜球</v>
      </c>
      <c r="H372" s="9">
        <v>10</v>
      </c>
      <c r="I372" t="str">
        <f t="shared" si="30"/>
        <v>5200301200201</v>
      </c>
      <c r="J372">
        <f t="shared" si="27"/>
        <v>1</v>
      </c>
      <c r="K372">
        <f t="shared" si="28"/>
        <v>0</v>
      </c>
    </row>
    <row r="373" spans="1:11">
      <c r="A373" s="9">
        <v>371</v>
      </c>
      <c r="B373" s="1">
        <f t="shared" si="31"/>
        <v>5</v>
      </c>
      <c r="C373" s="1" t="str">
        <f>VLOOKUP(B373,天赋!$A$3:$B$13,2,0)</f>
        <v>减伤</v>
      </c>
      <c r="D373" s="4">
        <f t="shared" ref="D373:D436" si="32">D364+100</f>
        <v>200301</v>
      </c>
      <c r="E373" s="4" t="str">
        <f>VLOOKUP(D373,技能!$A$3:$B$13,2,0)</f>
        <v>雷电球</v>
      </c>
      <c r="F373" s="6">
        <v>200401</v>
      </c>
      <c r="G373" s="6" t="str">
        <f>VLOOKUP(F373,技能!$A$3:$B$13,2,0)</f>
        <v>大雪球</v>
      </c>
      <c r="H373" s="9">
        <v>10</v>
      </c>
      <c r="I373" t="str">
        <f t="shared" si="30"/>
        <v>5200301200401</v>
      </c>
      <c r="J373">
        <f t="shared" si="27"/>
        <v>1</v>
      </c>
      <c r="K373">
        <f t="shared" si="28"/>
        <v>0</v>
      </c>
    </row>
    <row r="374" spans="1:11">
      <c r="A374" s="9">
        <v>372</v>
      </c>
      <c r="B374" s="1">
        <f t="shared" si="31"/>
        <v>5</v>
      </c>
      <c r="C374" s="1" t="str">
        <f>VLOOKUP(B374,天赋!$A$3:$B$13,2,0)</f>
        <v>减伤</v>
      </c>
      <c r="D374" s="4">
        <f t="shared" si="32"/>
        <v>200301</v>
      </c>
      <c r="E374" s="4" t="str">
        <f>VLOOKUP(D374,技能!$A$3:$B$13,2,0)</f>
        <v>雷电球</v>
      </c>
      <c r="F374" s="6">
        <v>200501</v>
      </c>
      <c r="G374" s="6" t="str">
        <f>VLOOKUP(F374,技能!$A$3:$B$13,2,0)</f>
        <v>墨水球</v>
      </c>
      <c r="H374" s="9">
        <v>10</v>
      </c>
      <c r="I374" t="str">
        <f t="shared" si="30"/>
        <v>5200301200501</v>
      </c>
      <c r="J374">
        <f t="shared" si="27"/>
        <v>1</v>
      </c>
      <c r="K374">
        <f t="shared" si="28"/>
        <v>0</v>
      </c>
    </row>
    <row r="375" spans="1:11">
      <c r="A375" s="9">
        <v>373</v>
      </c>
      <c r="B375" s="1">
        <f t="shared" si="31"/>
        <v>5</v>
      </c>
      <c r="C375" s="1" t="str">
        <f>VLOOKUP(B375,天赋!$A$3:$B$13,2,0)</f>
        <v>减伤</v>
      </c>
      <c r="D375" s="4">
        <f t="shared" si="32"/>
        <v>200301</v>
      </c>
      <c r="E375" s="4" t="str">
        <f>VLOOKUP(D375,技能!$A$3:$B$13,2,0)</f>
        <v>雷电球</v>
      </c>
      <c r="F375" s="6">
        <v>200601</v>
      </c>
      <c r="G375" s="6" t="str">
        <f>VLOOKUP(F375,技能!$A$3:$B$13,2,0)</f>
        <v>恶魔球</v>
      </c>
      <c r="H375" s="9">
        <v>10</v>
      </c>
      <c r="I375" t="str">
        <f t="shared" si="30"/>
        <v>5200301200601</v>
      </c>
      <c r="J375">
        <f t="shared" si="27"/>
        <v>1</v>
      </c>
      <c r="K375">
        <f t="shared" si="28"/>
        <v>0</v>
      </c>
    </row>
    <row r="376" spans="1:11">
      <c r="A376" s="9">
        <v>374</v>
      </c>
      <c r="B376" s="1">
        <f t="shared" si="31"/>
        <v>5</v>
      </c>
      <c r="C376" s="1" t="str">
        <f>VLOOKUP(B376,天赋!$A$3:$B$13,2,0)</f>
        <v>减伤</v>
      </c>
      <c r="D376" s="4">
        <f t="shared" si="32"/>
        <v>200301</v>
      </c>
      <c r="E376" s="4" t="str">
        <f>VLOOKUP(D376,技能!$A$3:$B$13,2,0)</f>
        <v>雷电球</v>
      </c>
      <c r="F376" s="6">
        <v>200701</v>
      </c>
      <c r="G376" s="6" t="str">
        <f>VLOOKUP(F376,技能!$A$3:$B$13,2,0)</f>
        <v>暴风雪</v>
      </c>
      <c r="H376" s="9">
        <v>10</v>
      </c>
      <c r="I376" t="str">
        <f t="shared" si="30"/>
        <v>5200301200701</v>
      </c>
      <c r="J376">
        <f t="shared" si="27"/>
        <v>1</v>
      </c>
      <c r="K376">
        <f t="shared" si="28"/>
        <v>0</v>
      </c>
    </row>
    <row r="377" spans="1:11">
      <c r="A377" s="9">
        <v>375</v>
      </c>
      <c r="B377" s="1">
        <f t="shared" si="31"/>
        <v>5</v>
      </c>
      <c r="C377" s="1" t="str">
        <f>VLOOKUP(B377,天赋!$A$3:$B$13,2,0)</f>
        <v>减伤</v>
      </c>
      <c r="D377" s="4">
        <f t="shared" si="32"/>
        <v>200301</v>
      </c>
      <c r="E377" s="4" t="str">
        <f>VLOOKUP(D377,技能!$A$3:$B$13,2,0)</f>
        <v>雷电球</v>
      </c>
      <c r="F377" s="6">
        <v>200801</v>
      </c>
      <c r="G377" s="6" t="str">
        <f>VLOOKUP(F377,技能!$A$3:$B$13,2,0)</f>
        <v>龙卷风</v>
      </c>
      <c r="H377" s="9">
        <v>10</v>
      </c>
      <c r="I377" t="str">
        <f t="shared" si="30"/>
        <v>5200301200801</v>
      </c>
      <c r="J377">
        <f t="shared" si="27"/>
        <v>1</v>
      </c>
      <c r="K377">
        <f t="shared" si="28"/>
        <v>0</v>
      </c>
    </row>
    <row r="378" spans="1:11">
      <c r="A378" s="9">
        <v>376</v>
      </c>
      <c r="B378" s="1">
        <f t="shared" si="31"/>
        <v>5</v>
      </c>
      <c r="C378" s="1" t="str">
        <f>VLOOKUP(B378,天赋!$A$3:$B$13,2,0)</f>
        <v>减伤</v>
      </c>
      <c r="D378" s="4">
        <f t="shared" si="32"/>
        <v>200301</v>
      </c>
      <c r="E378" s="4" t="str">
        <f>VLOOKUP(D378,技能!$A$3:$B$13,2,0)</f>
        <v>雷电球</v>
      </c>
      <c r="F378" s="6">
        <v>200901</v>
      </c>
      <c r="G378" s="6" t="str">
        <f>VLOOKUP(F378,技能!$A$3:$B$13,2,0)</f>
        <v>陨石球</v>
      </c>
      <c r="H378" s="9">
        <v>10</v>
      </c>
      <c r="I378" t="str">
        <f t="shared" si="30"/>
        <v>5200301200901</v>
      </c>
      <c r="J378">
        <f t="shared" si="27"/>
        <v>1</v>
      </c>
      <c r="K378">
        <f t="shared" si="28"/>
        <v>0</v>
      </c>
    </row>
    <row r="379" spans="1:11">
      <c r="A379" s="9">
        <v>377</v>
      </c>
      <c r="B379" s="1">
        <f t="shared" si="31"/>
        <v>5</v>
      </c>
      <c r="C379" s="1" t="str">
        <f>VLOOKUP(B379,天赋!$A$3:$B$13,2,0)</f>
        <v>减伤</v>
      </c>
      <c r="D379" s="4">
        <f t="shared" si="32"/>
        <v>200301</v>
      </c>
      <c r="E379" s="4" t="str">
        <f>VLOOKUP(D379,技能!$A$3:$B$13,2,0)</f>
        <v>雷电球</v>
      </c>
      <c r="F379" s="6">
        <v>201001</v>
      </c>
      <c r="G379" s="6" t="str">
        <f>VLOOKUP(F379,技能!$A$3:$B$13,2,0)</f>
        <v>烈性炸药</v>
      </c>
      <c r="H379" s="9">
        <v>10</v>
      </c>
      <c r="I379" t="str">
        <f t="shared" si="30"/>
        <v>5200301201001</v>
      </c>
      <c r="J379">
        <f t="shared" si="27"/>
        <v>1</v>
      </c>
      <c r="K379">
        <f t="shared" si="28"/>
        <v>0</v>
      </c>
    </row>
    <row r="380" spans="1:11">
      <c r="A380" s="9">
        <v>378</v>
      </c>
      <c r="B380" s="1">
        <f t="shared" si="31"/>
        <v>5</v>
      </c>
      <c r="C380" s="1" t="str">
        <f>VLOOKUP(B380,天赋!$A$3:$B$13,2,0)</f>
        <v>减伤</v>
      </c>
      <c r="D380" s="4">
        <f t="shared" si="32"/>
        <v>200301</v>
      </c>
      <c r="E380" s="4" t="str">
        <f>VLOOKUP(D380,技能!$A$3:$B$13,2,0)</f>
        <v>雷电球</v>
      </c>
      <c r="F380" s="6">
        <v>201101</v>
      </c>
      <c r="G380" s="6" t="str">
        <f>VLOOKUP(F380,技能!$A$3:$B$13,2,0)</f>
        <v>隐身斗篷</v>
      </c>
      <c r="H380" s="9">
        <v>10</v>
      </c>
      <c r="I380" t="str">
        <f t="shared" si="30"/>
        <v>5200301201101</v>
      </c>
      <c r="J380">
        <f t="shared" si="27"/>
        <v>1</v>
      </c>
      <c r="K380">
        <f t="shared" si="28"/>
        <v>0</v>
      </c>
    </row>
    <row r="381" spans="1:11">
      <c r="A381" s="9">
        <v>379</v>
      </c>
      <c r="B381" s="1">
        <f t="shared" si="31"/>
        <v>5</v>
      </c>
      <c r="C381" s="1" t="str">
        <f>VLOOKUP(B381,天赋!$A$3:$B$13,2,0)</f>
        <v>减伤</v>
      </c>
      <c r="D381" s="4">
        <f t="shared" si="32"/>
        <v>200401</v>
      </c>
      <c r="E381" s="4" t="str">
        <f>VLOOKUP(D381,技能!$A$3:$B$13,2,0)</f>
        <v>大雪球</v>
      </c>
      <c r="F381" s="6">
        <v>200201</v>
      </c>
      <c r="G381" s="6" t="str">
        <f>VLOOKUP(F381,技能!$A$3:$B$13,2,0)</f>
        <v>冰霜球</v>
      </c>
      <c r="H381" s="9">
        <v>10</v>
      </c>
      <c r="I381" t="str">
        <f t="shared" si="30"/>
        <v>5200401200201</v>
      </c>
      <c r="J381">
        <f t="shared" si="27"/>
        <v>1</v>
      </c>
      <c r="K381">
        <f t="shared" si="28"/>
        <v>0</v>
      </c>
    </row>
    <row r="382" spans="1:11">
      <c r="A382" s="9">
        <v>380</v>
      </c>
      <c r="B382" s="1">
        <f t="shared" si="31"/>
        <v>5</v>
      </c>
      <c r="C382" s="1" t="str">
        <f>VLOOKUP(B382,天赋!$A$3:$B$13,2,0)</f>
        <v>减伤</v>
      </c>
      <c r="D382" s="4">
        <f t="shared" si="32"/>
        <v>200401</v>
      </c>
      <c r="E382" s="4" t="str">
        <f>VLOOKUP(D382,技能!$A$3:$B$13,2,0)</f>
        <v>大雪球</v>
      </c>
      <c r="F382" s="6">
        <v>200301</v>
      </c>
      <c r="G382" s="6" t="str">
        <f>VLOOKUP(F382,技能!$A$3:$B$13,2,0)</f>
        <v>雷电球</v>
      </c>
      <c r="H382" s="9">
        <v>10</v>
      </c>
      <c r="I382" t="str">
        <f t="shared" si="30"/>
        <v>5200401200301</v>
      </c>
      <c r="J382">
        <f t="shared" si="27"/>
        <v>1</v>
      </c>
      <c r="K382">
        <f t="shared" si="28"/>
        <v>0</v>
      </c>
    </row>
    <row r="383" spans="1:11">
      <c r="A383" s="9">
        <v>381</v>
      </c>
      <c r="B383" s="1">
        <f t="shared" si="31"/>
        <v>5</v>
      </c>
      <c r="C383" s="1" t="str">
        <f>VLOOKUP(B383,天赋!$A$3:$B$13,2,0)</f>
        <v>减伤</v>
      </c>
      <c r="D383" s="4">
        <f t="shared" si="32"/>
        <v>200401</v>
      </c>
      <c r="E383" s="4" t="str">
        <f>VLOOKUP(D383,技能!$A$3:$B$13,2,0)</f>
        <v>大雪球</v>
      </c>
      <c r="F383" s="6">
        <v>200501</v>
      </c>
      <c r="G383" s="6" t="str">
        <f>VLOOKUP(F383,技能!$A$3:$B$13,2,0)</f>
        <v>墨水球</v>
      </c>
      <c r="H383" s="9">
        <v>10</v>
      </c>
      <c r="I383" t="str">
        <f t="shared" si="30"/>
        <v>5200401200501</v>
      </c>
      <c r="J383">
        <f t="shared" si="27"/>
        <v>1</v>
      </c>
      <c r="K383">
        <f t="shared" si="28"/>
        <v>0</v>
      </c>
    </row>
    <row r="384" spans="1:11">
      <c r="A384" s="9">
        <v>382</v>
      </c>
      <c r="B384" s="1">
        <f t="shared" si="31"/>
        <v>5</v>
      </c>
      <c r="C384" s="1" t="str">
        <f>VLOOKUP(B384,天赋!$A$3:$B$13,2,0)</f>
        <v>减伤</v>
      </c>
      <c r="D384" s="4">
        <f t="shared" si="32"/>
        <v>200401</v>
      </c>
      <c r="E384" s="4" t="str">
        <f>VLOOKUP(D384,技能!$A$3:$B$13,2,0)</f>
        <v>大雪球</v>
      </c>
      <c r="F384" s="6">
        <v>200601</v>
      </c>
      <c r="G384" s="6" t="str">
        <f>VLOOKUP(F384,技能!$A$3:$B$13,2,0)</f>
        <v>恶魔球</v>
      </c>
      <c r="H384" s="9">
        <v>10</v>
      </c>
      <c r="I384" t="str">
        <f t="shared" si="30"/>
        <v>5200401200601</v>
      </c>
      <c r="J384">
        <f t="shared" si="27"/>
        <v>1</v>
      </c>
      <c r="K384">
        <f t="shared" si="28"/>
        <v>0</v>
      </c>
    </row>
    <row r="385" spans="1:11">
      <c r="A385" s="9">
        <v>383</v>
      </c>
      <c r="B385" s="1">
        <f t="shared" si="31"/>
        <v>5</v>
      </c>
      <c r="C385" s="1" t="str">
        <f>VLOOKUP(B385,天赋!$A$3:$B$13,2,0)</f>
        <v>减伤</v>
      </c>
      <c r="D385" s="4">
        <f t="shared" si="32"/>
        <v>200401</v>
      </c>
      <c r="E385" s="4" t="str">
        <f>VLOOKUP(D385,技能!$A$3:$B$13,2,0)</f>
        <v>大雪球</v>
      </c>
      <c r="F385" s="6">
        <v>200701</v>
      </c>
      <c r="G385" s="6" t="str">
        <f>VLOOKUP(F385,技能!$A$3:$B$13,2,0)</f>
        <v>暴风雪</v>
      </c>
      <c r="H385" s="9">
        <v>10</v>
      </c>
      <c r="I385" t="str">
        <f t="shared" si="30"/>
        <v>5200401200701</v>
      </c>
      <c r="J385">
        <f t="shared" si="27"/>
        <v>1</v>
      </c>
      <c r="K385">
        <f t="shared" si="28"/>
        <v>0</v>
      </c>
    </row>
    <row r="386" spans="1:11">
      <c r="A386" s="9">
        <v>384</v>
      </c>
      <c r="B386" s="1">
        <f t="shared" si="31"/>
        <v>5</v>
      </c>
      <c r="C386" s="1" t="str">
        <f>VLOOKUP(B386,天赋!$A$3:$B$13,2,0)</f>
        <v>减伤</v>
      </c>
      <c r="D386" s="4">
        <f t="shared" si="32"/>
        <v>200401</v>
      </c>
      <c r="E386" s="4" t="str">
        <f>VLOOKUP(D386,技能!$A$3:$B$13,2,0)</f>
        <v>大雪球</v>
      </c>
      <c r="F386" s="6">
        <v>200801</v>
      </c>
      <c r="G386" s="6" t="str">
        <f>VLOOKUP(F386,技能!$A$3:$B$13,2,0)</f>
        <v>龙卷风</v>
      </c>
      <c r="H386" s="9">
        <v>10</v>
      </c>
      <c r="I386" t="str">
        <f t="shared" si="30"/>
        <v>5200401200801</v>
      </c>
      <c r="J386">
        <f t="shared" si="27"/>
        <v>1</v>
      </c>
      <c r="K386">
        <f t="shared" si="28"/>
        <v>0</v>
      </c>
    </row>
    <row r="387" spans="1:11">
      <c r="A387" s="9">
        <v>385</v>
      </c>
      <c r="B387" s="1">
        <f t="shared" si="31"/>
        <v>5</v>
      </c>
      <c r="C387" s="1" t="str">
        <f>VLOOKUP(B387,天赋!$A$3:$B$13,2,0)</f>
        <v>减伤</v>
      </c>
      <c r="D387" s="4">
        <f t="shared" si="32"/>
        <v>200401</v>
      </c>
      <c r="E387" s="4" t="str">
        <f>VLOOKUP(D387,技能!$A$3:$B$13,2,0)</f>
        <v>大雪球</v>
      </c>
      <c r="F387" s="6">
        <v>200901</v>
      </c>
      <c r="G387" s="6" t="str">
        <f>VLOOKUP(F387,技能!$A$3:$B$13,2,0)</f>
        <v>陨石球</v>
      </c>
      <c r="H387" s="9">
        <v>10</v>
      </c>
      <c r="I387" t="str">
        <f t="shared" si="30"/>
        <v>5200401200901</v>
      </c>
      <c r="J387">
        <f t="shared" ref="J387:J450" si="33">COUNTIF($I$3:$I$994,I387)</f>
        <v>1</v>
      </c>
      <c r="K387">
        <f t="shared" ref="K387:K450" si="34">IF(D387=F387,1,0)</f>
        <v>0</v>
      </c>
    </row>
    <row r="388" spans="1:11">
      <c r="A388" s="9">
        <v>386</v>
      </c>
      <c r="B388" s="1">
        <f t="shared" si="31"/>
        <v>5</v>
      </c>
      <c r="C388" s="1" t="str">
        <f>VLOOKUP(B388,天赋!$A$3:$B$13,2,0)</f>
        <v>减伤</v>
      </c>
      <c r="D388" s="4">
        <f t="shared" si="32"/>
        <v>200401</v>
      </c>
      <c r="E388" s="4" t="str">
        <f>VLOOKUP(D388,技能!$A$3:$B$13,2,0)</f>
        <v>大雪球</v>
      </c>
      <c r="F388" s="6">
        <v>201001</v>
      </c>
      <c r="G388" s="6" t="str">
        <f>VLOOKUP(F388,技能!$A$3:$B$13,2,0)</f>
        <v>烈性炸药</v>
      </c>
      <c r="H388" s="9">
        <v>10</v>
      </c>
      <c r="I388" t="str">
        <f t="shared" si="30"/>
        <v>5200401201001</v>
      </c>
      <c r="J388">
        <f t="shared" si="33"/>
        <v>1</v>
      </c>
      <c r="K388">
        <f t="shared" si="34"/>
        <v>0</v>
      </c>
    </row>
    <row r="389" spans="1:11">
      <c r="A389" s="9">
        <v>387</v>
      </c>
      <c r="B389" s="1">
        <f t="shared" si="31"/>
        <v>5</v>
      </c>
      <c r="C389" s="1" t="str">
        <f>VLOOKUP(B389,天赋!$A$3:$B$13,2,0)</f>
        <v>减伤</v>
      </c>
      <c r="D389" s="4">
        <f t="shared" si="32"/>
        <v>200401</v>
      </c>
      <c r="E389" s="4" t="str">
        <f>VLOOKUP(D389,技能!$A$3:$B$13,2,0)</f>
        <v>大雪球</v>
      </c>
      <c r="F389" s="6">
        <v>201101</v>
      </c>
      <c r="G389" s="6" t="str">
        <f>VLOOKUP(F389,技能!$A$3:$B$13,2,0)</f>
        <v>隐身斗篷</v>
      </c>
      <c r="H389" s="9">
        <v>10</v>
      </c>
      <c r="I389" t="str">
        <f t="shared" si="30"/>
        <v>5200401201101</v>
      </c>
      <c r="J389">
        <f t="shared" si="33"/>
        <v>1</v>
      </c>
      <c r="K389">
        <f t="shared" si="34"/>
        <v>0</v>
      </c>
    </row>
    <row r="390" spans="1:11">
      <c r="A390" s="9">
        <v>388</v>
      </c>
      <c r="B390" s="1">
        <f t="shared" si="31"/>
        <v>5</v>
      </c>
      <c r="C390" s="1" t="str">
        <f>VLOOKUP(B390,天赋!$A$3:$B$13,2,0)</f>
        <v>减伤</v>
      </c>
      <c r="D390" s="4">
        <f t="shared" si="32"/>
        <v>200501</v>
      </c>
      <c r="E390" s="4" t="str">
        <f>VLOOKUP(D390,技能!$A$3:$B$13,2,0)</f>
        <v>墨水球</v>
      </c>
      <c r="F390" s="6">
        <v>200201</v>
      </c>
      <c r="G390" s="6" t="str">
        <f>VLOOKUP(F390,技能!$A$3:$B$13,2,0)</f>
        <v>冰霜球</v>
      </c>
      <c r="H390" s="9">
        <v>10</v>
      </c>
      <c r="I390" t="str">
        <f t="shared" si="30"/>
        <v>5200501200201</v>
      </c>
      <c r="J390">
        <f t="shared" si="33"/>
        <v>1</v>
      </c>
      <c r="K390">
        <f t="shared" si="34"/>
        <v>0</v>
      </c>
    </row>
    <row r="391" spans="1:11">
      <c r="A391" s="9">
        <v>389</v>
      </c>
      <c r="B391" s="1">
        <f t="shared" si="31"/>
        <v>5</v>
      </c>
      <c r="C391" s="1" t="str">
        <f>VLOOKUP(B391,天赋!$A$3:$B$13,2,0)</f>
        <v>减伤</v>
      </c>
      <c r="D391" s="4">
        <f t="shared" si="32"/>
        <v>200501</v>
      </c>
      <c r="E391" s="4" t="str">
        <f>VLOOKUP(D391,技能!$A$3:$B$13,2,0)</f>
        <v>墨水球</v>
      </c>
      <c r="F391" s="6">
        <v>200301</v>
      </c>
      <c r="G391" s="6" t="str">
        <f>VLOOKUP(F391,技能!$A$3:$B$13,2,0)</f>
        <v>雷电球</v>
      </c>
      <c r="H391" s="9">
        <v>10</v>
      </c>
      <c r="I391" t="str">
        <f t="shared" si="30"/>
        <v>5200501200301</v>
      </c>
      <c r="J391">
        <f t="shared" si="33"/>
        <v>1</v>
      </c>
      <c r="K391">
        <f t="shared" si="34"/>
        <v>0</v>
      </c>
    </row>
    <row r="392" spans="1:11">
      <c r="A392" s="9">
        <v>390</v>
      </c>
      <c r="B392" s="1">
        <f t="shared" si="31"/>
        <v>5</v>
      </c>
      <c r="C392" s="1" t="str">
        <f>VLOOKUP(B392,天赋!$A$3:$B$13,2,0)</f>
        <v>减伤</v>
      </c>
      <c r="D392" s="4">
        <f t="shared" si="32"/>
        <v>200501</v>
      </c>
      <c r="E392" s="4" t="str">
        <f>VLOOKUP(D392,技能!$A$3:$B$13,2,0)</f>
        <v>墨水球</v>
      </c>
      <c r="F392" s="6">
        <v>200401</v>
      </c>
      <c r="G392" s="6" t="str">
        <f>VLOOKUP(F392,技能!$A$3:$B$13,2,0)</f>
        <v>大雪球</v>
      </c>
      <c r="H392" s="9">
        <v>10</v>
      </c>
      <c r="I392" t="str">
        <f t="shared" si="30"/>
        <v>5200501200401</v>
      </c>
      <c r="J392">
        <f t="shared" si="33"/>
        <v>1</v>
      </c>
      <c r="K392">
        <f t="shared" si="34"/>
        <v>0</v>
      </c>
    </row>
    <row r="393" spans="1:11">
      <c r="A393" s="9">
        <v>391</v>
      </c>
      <c r="B393" s="1">
        <f t="shared" si="31"/>
        <v>5</v>
      </c>
      <c r="C393" s="1" t="str">
        <f>VLOOKUP(B393,天赋!$A$3:$B$13,2,0)</f>
        <v>减伤</v>
      </c>
      <c r="D393" s="4">
        <f t="shared" si="32"/>
        <v>200501</v>
      </c>
      <c r="E393" s="4" t="str">
        <f>VLOOKUP(D393,技能!$A$3:$B$13,2,0)</f>
        <v>墨水球</v>
      </c>
      <c r="F393" s="6">
        <v>200601</v>
      </c>
      <c r="G393" s="6" t="str">
        <f>VLOOKUP(F393,技能!$A$3:$B$13,2,0)</f>
        <v>恶魔球</v>
      </c>
      <c r="H393" s="9">
        <v>10</v>
      </c>
      <c r="I393" t="str">
        <f t="shared" si="30"/>
        <v>5200501200601</v>
      </c>
      <c r="J393">
        <f t="shared" si="33"/>
        <v>1</v>
      </c>
      <c r="K393">
        <f t="shared" si="34"/>
        <v>0</v>
      </c>
    </row>
    <row r="394" spans="1:11">
      <c r="A394" s="9">
        <v>392</v>
      </c>
      <c r="B394" s="1">
        <f t="shared" si="31"/>
        <v>5</v>
      </c>
      <c r="C394" s="1" t="str">
        <f>VLOOKUP(B394,天赋!$A$3:$B$13,2,0)</f>
        <v>减伤</v>
      </c>
      <c r="D394" s="4">
        <f t="shared" si="32"/>
        <v>200501</v>
      </c>
      <c r="E394" s="4" t="str">
        <f>VLOOKUP(D394,技能!$A$3:$B$13,2,0)</f>
        <v>墨水球</v>
      </c>
      <c r="F394" s="6">
        <v>200701</v>
      </c>
      <c r="G394" s="6" t="str">
        <f>VLOOKUP(F394,技能!$A$3:$B$13,2,0)</f>
        <v>暴风雪</v>
      </c>
      <c r="H394" s="9">
        <v>10</v>
      </c>
      <c r="I394" t="str">
        <f t="shared" si="30"/>
        <v>5200501200701</v>
      </c>
      <c r="J394">
        <f t="shared" si="33"/>
        <v>1</v>
      </c>
      <c r="K394">
        <f t="shared" si="34"/>
        <v>0</v>
      </c>
    </row>
    <row r="395" spans="1:11">
      <c r="A395" s="9">
        <v>393</v>
      </c>
      <c r="B395" s="1">
        <f t="shared" si="31"/>
        <v>5</v>
      </c>
      <c r="C395" s="1" t="str">
        <f>VLOOKUP(B395,天赋!$A$3:$B$13,2,0)</f>
        <v>减伤</v>
      </c>
      <c r="D395" s="4">
        <f t="shared" si="32"/>
        <v>200501</v>
      </c>
      <c r="E395" s="4" t="str">
        <f>VLOOKUP(D395,技能!$A$3:$B$13,2,0)</f>
        <v>墨水球</v>
      </c>
      <c r="F395" s="6">
        <v>200801</v>
      </c>
      <c r="G395" s="6" t="str">
        <f>VLOOKUP(F395,技能!$A$3:$B$13,2,0)</f>
        <v>龙卷风</v>
      </c>
      <c r="H395" s="9">
        <v>10</v>
      </c>
      <c r="I395" t="str">
        <f t="shared" si="30"/>
        <v>5200501200801</v>
      </c>
      <c r="J395">
        <f t="shared" si="33"/>
        <v>1</v>
      </c>
      <c r="K395">
        <f t="shared" si="34"/>
        <v>0</v>
      </c>
    </row>
    <row r="396" spans="1:11">
      <c r="A396" s="9">
        <v>394</v>
      </c>
      <c r="B396" s="1">
        <f t="shared" si="31"/>
        <v>5</v>
      </c>
      <c r="C396" s="1" t="str">
        <f>VLOOKUP(B396,天赋!$A$3:$B$13,2,0)</f>
        <v>减伤</v>
      </c>
      <c r="D396" s="4">
        <f t="shared" si="32"/>
        <v>200501</v>
      </c>
      <c r="E396" s="4" t="str">
        <f>VLOOKUP(D396,技能!$A$3:$B$13,2,0)</f>
        <v>墨水球</v>
      </c>
      <c r="F396" s="6">
        <v>200901</v>
      </c>
      <c r="G396" s="6" t="str">
        <f>VLOOKUP(F396,技能!$A$3:$B$13,2,0)</f>
        <v>陨石球</v>
      </c>
      <c r="H396" s="9">
        <v>10</v>
      </c>
      <c r="I396" t="str">
        <f t="shared" si="30"/>
        <v>5200501200901</v>
      </c>
      <c r="J396">
        <f t="shared" si="33"/>
        <v>1</v>
      </c>
      <c r="K396">
        <f t="shared" si="34"/>
        <v>0</v>
      </c>
    </row>
    <row r="397" spans="1:11">
      <c r="A397" s="9">
        <v>395</v>
      </c>
      <c r="B397" s="1">
        <f t="shared" si="31"/>
        <v>5</v>
      </c>
      <c r="C397" s="1" t="str">
        <f>VLOOKUP(B397,天赋!$A$3:$B$13,2,0)</f>
        <v>减伤</v>
      </c>
      <c r="D397" s="4">
        <f t="shared" si="32"/>
        <v>200501</v>
      </c>
      <c r="E397" s="4" t="str">
        <f>VLOOKUP(D397,技能!$A$3:$B$13,2,0)</f>
        <v>墨水球</v>
      </c>
      <c r="F397" s="6">
        <v>201001</v>
      </c>
      <c r="G397" s="6" t="str">
        <f>VLOOKUP(F397,技能!$A$3:$B$13,2,0)</f>
        <v>烈性炸药</v>
      </c>
      <c r="H397" s="9">
        <v>10</v>
      </c>
      <c r="I397" t="str">
        <f t="shared" si="30"/>
        <v>5200501201001</v>
      </c>
      <c r="J397">
        <f t="shared" si="33"/>
        <v>1</v>
      </c>
      <c r="K397">
        <f t="shared" si="34"/>
        <v>0</v>
      </c>
    </row>
    <row r="398" spans="1:11">
      <c r="A398" s="9">
        <v>396</v>
      </c>
      <c r="B398" s="1">
        <f t="shared" si="31"/>
        <v>5</v>
      </c>
      <c r="C398" s="1" t="str">
        <f>VLOOKUP(B398,天赋!$A$3:$B$13,2,0)</f>
        <v>减伤</v>
      </c>
      <c r="D398" s="4">
        <f t="shared" si="32"/>
        <v>200501</v>
      </c>
      <c r="E398" s="4" t="str">
        <f>VLOOKUP(D398,技能!$A$3:$B$13,2,0)</f>
        <v>墨水球</v>
      </c>
      <c r="F398" s="6">
        <v>201101</v>
      </c>
      <c r="G398" s="6" t="str">
        <f>VLOOKUP(F398,技能!$A$3:$B$13,2,0)</f>
        <v>隐身斗篷</v>
      </c>
      <c r="H398" s="9">
        <v>10</v>
      </c>
      <c r="I398" t="str">
        <f t="shared" si="30"/>
        <v>5200501201101</v>
      </c>
      <c r="J398">
        <f t="shared" si="33"/>
        <v>1</v>
      </c>
      <c r="K398">
        <f t="shared" si="34"/>
        <v>0</v>
      </c>
    </row>
    <row r="399" spans="1:11">
      <c r="A399" s="9">
        <v>397</v>
      </c>
      <c r="B399" s="1">
        <f t="shared" si="31"/>
        <v>5</v>
      </c>
      <c r="C399" s="1" t="str">
        <f>VLOOKUP(B399,天赋!$A$3:$B$13,2,0)</f>
        <v>减伤</v>
      </c>
      <c r="D399" s="4">
        <f t="shared" si="32"/>
        <v>200601</v>
      </c>
      <c r="E399" s="4" t="str">
        <f>VLOOKUP(D399,技能!$A$3:$B$13,2,0)</f>
        <v>恶魔球</v>
      </c>
      <c r="F399" s="6">
        <v>200201</v>
      </c>
      <c r="G399" s="6" t="str">
        <f>VLOOKUP(F399,技能!$A$3:$B$13,2,0)</f>
        <v>冰霜球</v>
      </c>
      <c r="H399" s="9">
        <v>10</v>
      </c>
      <c r="I399" t="str">
        <f t="shared" si="30"/>
        <v>5200601200201</v>
      </c>
      <c r="J399">
        <f t="shared" si="33"/>
        <v>1</v>
      </c>
      <c r="K399">
        <f t="shared" si="34"/>
        <v>0</v>
      </c>
    </row>
    <row r="400" spans="1:11">
      <c r="A400" s="9">
        <v>398</v>
      </c>
      <c r="B400" s="1">
        <f t="shared" si="31"/>
        <v>5</v>
      </c>
      <c r="C400" s="1" t="str">
        <f>VLOOKUP(B400,天赋!$A$3:$B$13,2,0)</f>
        <v>减伤</v>
      </c>
      <c r="D400" s="4">
        <f t="shared" si="32"/>
        <v>200601</v>
      </c>
      <c r="E400" s="4" t="str">
        <f>VLOOKUP(D400,技能!$A$3:$B$13,2,0)</f>
        <v>恶魔球</v>
      </c>
      <c r="F400" s="6">
        <v>200301</v>
      </c>
      <c r="G400" s="6" t="str">
        <f>VLOOKUP(F400,技能!$A$3:$B$13,2,0)</f>
        <v>雷电球</v>
      </c>
      <c r="H400" s="9">
        <v>10</v>
      </c>
      <c r="I400" t="str">
        <f t="shared" si="30"/>
        <v>5200601200301</v>
      </c>
      <c r="J400">
        <f t="shared" si="33"/>
        <v>1</v>
      </c>
      <c r="K400">
        <f t="shared" si="34"/>
        <v>0</v>
      </c>
    </row>
    <row r="401" spans="1:11">
      <c r="A401" s="9">
        <v>399</v>
      </c>
      <c r="B401" s="1">
        <f t="shared" si="31"/>
        <v>5</v>
      </c>
      <c r="C401" s="1" t="str">
        <f>VLOOKUP(B401,天赋!$A$3:$B$13,2,0)</f>
        <v>减伤</v>
      </c>
      <c r="D401" s="4">
        <f t="shared" si="32"/>
        <v>200601</v>
      </c>
      <c r="E401" s="4" t="str">
        <f>VLOOKUP(D401,技能!$A$3:$B$13,2,0)</f>
        <v>恶魔球</v>
      </c>
      <c r="F401" s="6">
        <v>200401</v>
      </c>
      <c r="G401" s="6" t="str">
        <f>VLOOKUP(F401,技能!$A$3:$B$13,2,0)</f>
        <v>大雪球</v>
      </c>
      <c r="H401" s="9">
        <v>10</v>
      </c>
      <c r="I401" t="str">
        <f t="shared" si="30"/>
        <v>5200601200401</v>
      </c>
      <c r="J401">
        <f t="shared" si="33"/>
        <v>1</v>
      </c>
      <c r="K401">
        <f t="shared" si="34"/>
        <v>0</v>
      </c>
    </row>
    <row r="402" spans="1:11">
      <c r="A402" s="9">
        <v>400</v>
      </c>
      <c r="B402" s="1">
        <f t="shared" si="31"/>
        <v>5</v>
      </c>
      <c r="C402" s="1" t="str">
        <f>VLOOKUP(B402,天赋!$A$3:$B$13,2,0)</f>
        <v>减伤</v>
      </c>
      <c r="D402" s="4">
        <f t="shared" si="32"/>
        <v>200601</v>
      </c>
      <c r="E402" s="4" t="str">
        <f>VLOOKUP(D402,技能!$A$3:$B$13,2,0)</f>
        <v>恶魔球</v>
      </c>
      <c r="F402" s="6">
        <v>200501</v>
      </c>
      <c r="G402" s="6" t="str">
        <f>VLOOKUP(F402,技能!$A$3:$B$13,2,0)</f>
        <v>墨水球</v>
      </c>
      <c r="H402" s="9">
        <v>10</v>
      </c>
      <c r="I402" t="str">
        <f t="shared" si="30"/>
        <v>5200601200501</v>
      </c>
      <c r="J402">
        <f t="shared" si="33"/>
        <v>1</v>
      </c>
      <c r="K402">
        <f t="shared" si="34"/>
        <v>0</v>
      </c>
    </row>
    <row r="403" spans="1:11">
      <c r="A403" s="9">
        <v>401</v>
      </c>
      <c r="B403" s="1">
        <f t="shared" si="31"/>
        <v>5</v>
      </c>
      <c r="C403" s="1" t="str">
        <f>VLOOKUP(B403,天赋!$A$3:$B$13,2,0)</f>
        <v>减伤</v>
      </c>
      <c r="D403" s="4">
        <f t="shared" si="32"/>
        <v>200601</v>
      </c>
      <c r="E403" s="4" t="str">
        <f>VLOOKUP(D403,技能!$A$3:$B$13,2,0)</f>
        <v>恶魔球</v>
      </c>
      <c r="F403" s="6">
        <v>200701</v>
      </c>
      <c r="G403" s="6" t="str">
        <f>VLOOKUP(F403,技能!$A$3:$B$13,2,0)</f>
        <v>暴风雪</v>
      </c>
      <c r="H403" s="9">
        <v>10</v>
      </c>
      <c r="I403" t="str">
        <f t="shared" si="30"/>
        <v>5200601200701</v>
      </c>
      <c r="J403">
        <f t="shared" si="33"/>
        <v>1</v>
      </c>
      <c r="K403">
        <f t="shared" si="34"/>
        <v>0</v>
      </c>
    </row>
    <row r="404" spans="1:11">
      <c r="A404" s="9">
        <v>402</v>
      </c>
      <c r="B404" s="1">
        <f t="shared" si="31"/>
        <v>5</v>
      </c>
      <c r="C404" s="1" t="str">
        <f>VLOOKUP(B404,天赋!$A$3:$B$13,2,0)</f>
        <v>减伤</v>
      </c>
      <c r="D404" s="4">
        <f t="shared" si="32"/>
        <v>200601</v>
      </c>
      <c r="E404" s="4" t="str">
        <f>VLOOKUP(D404,技能!$A$3:$B$13,2,0)</f>
        <v>恶魔球</v>
      </c>
      <c r="F404" s="6">
        <v>200801</v>
      </c>
      <c r="G404" s="6" t="str">
        <f>VLOOKUP(F404,技能!$A$3:$B$13,2,0)</f>
        <v>龙卷风</v>
      </c>
      <c r="H404" s="9">
        <v>10</v>
      </c>
      <c r="I404" t="str">
        <f t="shared" ref="I404:I461" si="35">B404&amp;D404&amp;F404</f>
        <v>5200601200801</v>
      </c>
      <c r="J404">
        <f t="shared" si="33"/>
        <v>1</v>
      </c>
      <c r="K404">
        <f t="shared" si="34"/>
        <v>0</v>
      </c>
    </row>
    <row r="405" spans="1:11">
      <c r="A405" s="9">
        <v>403</v>
      </c>
      <c r="B405" s="1">
        <f t="shared" si="31"/>
        <v>5</v>
      </c>
      <c r="C405" s="1" t="str">
        <f>VLOOKUP(B405,天赋!$A$3:$B$13,2,0)</f>
        <v>减伤</v>
      </c>
      <c r="D405" s="4">
        <f t="shared" si="32"/>
        <v>200601</v>
      </c>
      <c r="E405" s="4" t="str">
        <f>VLOOKUP(D405,技能!$A$3:$B$13,2,0)</f>
        <v>恶魔球</v>
      </c>
      <c r="F405" s="6">
        <v>200901</v>
      </c>
      <c r="G405" s="6" t="str">
        <f>VLOOKUP(F405,技能!$A$3:$B$13,2,0)</f>
        <v>陨石球</v>
      </c>
      <c r="H405" s="9">
        <v>10</v>
      </c>
      <c r="I405" t="str">
        <f t="shared" si="35"/>
        <v>5200601200901</v>
      </c>
      <c r="J405">
        <f t="shared" si="33"/>
        <v>1</v>
      </c>
      <c r="K405">
        <f t="shared" si="34"/>
        <v>0</v>
      </c>
    </row>
    <row r="406" spans="1:11">
      <c r="A406" s="9">
        <v>404</v>
      </c>
      <c r="B406" s="1">
        <f t="shared" si="31"/>
        <v>5</v>
      </c>
      <c r="C406" s="1" t="str">
        <f>VLOOKUP(B406,天赋!$A$3:$B$13,2,0)</f>
        <v>减伤</v>
      </c>
      <c r="D406" s="4">
        <f t="shared" si="32"/>
        <v>200601</v>
      </c>
      <c r="E406" s="4" t="str">
        <f>VLOOKUP(D406,技能!$A$3:$B$13,2,0)</f>
        <v>恶魔球</v>
      </c>
      <c r="F406" s="6">
        <v>201001</v>
      </c>
      <c r="G406" s="6" t="str">
        <f>VLOOKUP(F406,技能!$A$3:$B$13,2,0)</f>
        <v>烈性炸药</v>
      </c>
      <c r="H406" s="9">
        <v>10</v>
      </c>
      <c r="I406" t="str">
        <f t="shared" si="35"/>
        <v>5200601201001</v>
      </c>
      <c r="J406">
        <f t="shared" si="33"/>
        <v>1</v>
      </c>
      <c r="K406">
        <f t="shared" si="34"/>
        <v>0</v>
      </c>
    </row>
    <row r="407" spans="1:11">
      <c r="A407" s="9">
        <v>405</v>
      </c>
      <c r="B407" s="1">
        <f t="shared" si="31"/>
        <v>5</v>
      </c>
      <c r="C407" s="1" t="str">
        <f>VLOOKUP(B407,天赋!$A$3:$B$13,2,0)</f>
        <v>减伤</v>
      </c>
      <c r="D407" s="4">
        <f t="shared" si="32"/>
        <v>200601</v>
      </c>
      <c r="E407" s="4" t="str">
        <f>VLOOKUP(D407,技能!$A$3:$B$13,2,0)</f>
        <v>恶魔球</v>
      </c>
      <c r="F407" s="6">
        <v>201101</v>
      </c>
      <c r="G407" s="6" t="str">
        <f>VLOOKUP(F407,技能!$A$3:$B$13,2,0)</f>
        <v>隐身斗篷</v>
      </c>
      <c r="H407" s="9">
        <v>10</v>
      </c>
      <c r="I407" t="str">
        <f t="shared" si="35"/>
        <v>5200601201101</v>
      </c>
      <c r="J407">
        <f t="shared" si="33"/>
        <v>1</v>
      </c>
      <c r="K407">
        <f t="shared" si="34"/>
        <v>0</v>
      </c>
    </row>
    <row r="408" spans="1:11">
      <c r="A408" s="9">
        <v>406</v>
      </c>
      <c r="B408" s="1">
        <f t="shared" si="31"/>
        <v>5</v>
      </c>
      <c r="C408" s="1" t="str">
        <f>VLOOKUP(B408,天赋!$A$3:$B$13,2,0)</f>
        <v>减伤</v>
      </c>
      <c r="D408" s="4">
        <f t="shared" si="32"/>
        <v>200701</v>
      </c>
      <c r="E408" s="4" t="str">
        <f>VLOOKUP(D408,技能!$A$3:$B$13,2,0)</f>
        <v>暴风雪</v>
      </c>
      <c r="F408" s="6">
        <v>200201</v>
      </c>
      <c r="G408" s="6" t="str">
        <f>VLOOKUP(F408,技能!$A$3:$B$13,2,0)</f>
        <v>冰霜球</v>
      </c>
      <c r="H408" s="9">
        <v>10</v>
      </c>
      <c r="I408" t="str">
        <f t="shared" si="35"/>
        <v>5200701200201</v>
      </c>
      <c r="J408">
        <f t="shared" si="33"/>
        <v>1</v>
      </c>
      <c r="K408">
        <f t="shared" si="34"/>
        <v>0</v>
      </c>
    </row>
    <row r="409" spans="1:11">
      <c r="A409" s="9">
        <v>407</v>
      </c>
      <c r="B409" s="1">
        <f t="shared" si="31"/>
        <v>5</v>
      </c>
      <c r="C409" s="1" t="str">
        <f>VLOOKUP(B409,天赋!$A$3:$B$13,2,0)</f>
        <v>减伤</v>
      </c>
      <c r="D409" s="4">
        <f t="shared" si="32"/>
        <v>200701</v>
      </c>
      <c r="E409" s="4" t="str">
        <f>VLOOKUP(D409,技能!$A$3:$B$13,2,0)</f>
        <v>暴风雪</v>
      </c>
      <c r="F409" s="6">
        <v>200301</v>
      </c>
      <c r="G409" s="6" t="str">
        <f>VLOOKUP(F409,技能!$A$3:$B$13,2,0)</f>
        <v>雷电球</v>
      </c>
      <c r="H409" s="9">
        <v>10</v>
      </c>
      <c r="I409" t="str">
        <f t="shared" si="35"/>
        <v>5200701200301</v>
      </c>
      <c r="J409">
        <f t="shared" si="33"/>
        <v>1</v>
      </c>
      <c r="K409">
        <f t="shared" si="34"/>
        <v>0</v>
      </c>
    </row>
    <row r="410" spans="1:11">
      <c r="A410" s="9">
        <v>408</v>
      </c>
      <c r="B410" s="1">
        <f t="shared" si="31"/>
        <v>5</v>
      </c>
      <c r="C410" s="1" t="str">
        <f>VLOOKUP(B410,天赋!$A$3:$B$13,2,0)</f>
        <v>减伤</v>
      </c>
      <c r="D410" s="4">
        <f t="shared" si="32"/>
        <v>200701</v>
      </c>
      <c r="E410" s="4" t="str">
        <f>VLOOKUP(D410,技能!$A$3:$B$13,2,0)</f>
        <v>暴风雪</v>
      </c>
      <c r="F410" s="6">
        <v>200401</v>
      </c>
      <c r="G410" s="6" t="str">
        <f>VLOOKUP(F410,技能!$A$3:$B$13,2,0)</f>
        <v>大雪球</v>
      </c>
      <c r="H410" s="9">
        <v>10</v>
      </c>
      <c r="I410" t="str">
        <f t="shared" si="35"/>
        <v>5200701200401</v>
      </c>
      <c r="J410">
        <f t="shared" si="33"/>
        <v>1</v>
      </c>
      <c r="K410">
        <f t="shared" si="34"/>
        <v>0</v>
      </c>
    </row>
    <row r="411" spans="1:11">
      <c r="A411" s="9">
        <v>409</v>
      </c>
      <c r="B411" s="1">
        <f t="shared" si="31"/>
        <v>5</v>
      </c>
      <c r="C411" s="1" t="str">
        <f>VLOOKUP(B411,天赋!$A$3:$B$13,2,0)</f>
        <v>减伤</v>
      </c>
      <c r="D411" s="4">
        <f t="shared" si="32"/>
        <v>200701</v>
      </c>
      <c r="E411" s="4" t="str">
        <f>VLOOKUP(D411,技能!$A$3:$B$13,2,0)</f>
        <v>暴风雪</v>
      </c>
      <c r="F411" s="6">
        <v>200501</v>
      </c>
      <c r="G411" s="6" t="str">
        <f>VLOOKUP(F411,技能!$A$3:$B$13,2,0)</f>
        <v>墨水球</v>
      </c>
      <c r="H411" s="9">
        <v>10</v>
      </c>
      <c r="I411" t="str">
        <f t="shared" si="35"/>
        <v>5200701200501</v>
      </c>
      <c r="J411">
        <f t="shared" si="33"/>
        <v>1</v>
      </c>
      <c r="K411">
        <f t="shared" si="34"/>
        <v>0</v>
      </c>
    </row>
    <row r="412" spans="1:11">
      <c r="A412" s="9">
        <v>410</v>
      </c>
      <c r="B412" s="1">
        <f t="shared" si="31"/>
        <v>5</v>
      </c>
      <c r="C412" s="1" t="str">
        <f>VLOOKUP(B412,天赋!$A$3:$B$13,2,0)</f>
        <v>减伤</v>
      </c>
      <c r="D412" s="4">
        <f t="shared" si="32"/>
        <v>200701</v>
      </c>
      <c r="E412" s="4" t="str">
        <f>VLOOKUP(D412,技能!$A$3:$B$13,2,0)</f>
        <v>暴风雪</v>
      </c>
      <c r="F412" s="6">
        <v>200601</v>
      </c>
      <c r="G412" s="6" t="str">
        <f>VLOOKUP(F412,技能!$A$3:$B$13,2,0)</f>
        <v>恶魔球</v>
      </c>
      <c r="H412" s="9">
        <v>10</v>
      </c>
      <c r="I412" t="str">
        <f t="shared" si="35"/>
        <v>5200701200601</v>
      </c>
      <c r="J412">
        <f t="shared" si="33"/>
        <v>1</v>
      </c>
      <c r="K412">
        <f t="shared" si="34"/>
        <v>0</v>
      </c>
    </row>
    <row r="413" spans="1:11">
      <c r="A413" s="9">
        <v>411</v>
      </c>
      <c r="B413" s="1">
        <f t="shared" ref="B413:B476" si="36">B323+1</f>
        <v>5</v>
      </c>
      <c r="C413" s="1" t="str">
        <f>VLOOKUP(B413,天赋!$A$3:$B$13,2,0)</f>
        <v>减伤</v>
      </c>
      <c r="D413" s="4">
        <f t="shared" si="32"/>
        <v>200701</v>
      </c>
      <c r="E413" s="4" t="str">
        <f>VLOOKUP(D413,技能!$A$3:$B$13,2,0)</f>
        <v>暴风雪</v>
      </c>
      <c r="F413" s="6">
        <v>200801</v>
      </c>
      <c r="G413" s="6" t="str">
        <f>VLOOKUP(F413,技能!$A$3:$B$13,2,0)</f>
        <v>龙卷风</v>
      </c>
      <c r="H413" s="9">
        <v>10</v>
      </c>
      <c r="I413" t="str">
        <f t="shared" si="35"/>
        <v>5200701200801</v>
      </c>
      <c r="J413">
        <f t="shared" si="33"/>
        <v>1</v>
      </c>
      <c r="K413">
        <f t="shared" si="34"/>
        <v>0</v>
      </c>
    </row>
    <row r="414" spans="1:11">
      <c r="A414" s="9">
        <v>412</v>
      </c>
      <c r="B414" s="1">
        <f t="shared" si="36"/>
        <v>5</v>
      </c>
      <c r="C414" s="1" t="str">
        <f>VLOOKUP(B414,天赋!$A$3:$B$13,2,0)</f>
        <v>减伤</v>
      </c>
      <c r="D414" s="4">
        <f t="shared" si="32"/>
        <v>200701</v>
      </c>
      <c r="E414" s="4" t="str">
        <f>VLOOKUP(D414,技能!$A$3:$B$13,2,0)</f>
        <v>暴风雪</v>
      </c>
      <c r="F414" s="6">
        <v>200901</v>
      </c>
      <c r="G414" s="6" t="str">
        <f>VLOOKUP(F414,技能!$A$3:$B$13,2,0)</f>
        <v>陨石球</v>
      </c>
      <c r="H414" s="9">
        <v>10</v>
      </c>
      <c r="I414" t="str">
        <f t="shared" si="35"/>
        <v>5200701200901</v>
      </c>
      <c r="J414">
        <f t="shared" si="33"/>
        <v>1</v>
      </c>
      <c r="K414">
        <f t="shared" si="34"/>
        <v>0</v>
      </c>
    </row>
    <row r="415" spans="1:11">
      <c r="A415" s="9">
        <v>413</v>
      </c>
      <c r="B415" s="1">
        <f t="shared" si="36"/>
        <v>5</v>
      </c>
      <c r="C415" s="1" t="str">
        <f>VLOOKUP(B415,天赋!$A$3:$B$13,2,0)</f>
        <v>减伤</v>
      </c>
      <c r="D415" s="4">
        <f t="shared" si="32"/>
        <v>200701</v>
      </c>
      <c r="E415" s="4" t="str">
        <f>VLOOKUP(D415,技能!$A$3:$B$13,2,0)</f>
        <v>暴风雪</v>
      </c>
      <c r="F415" s="6">
        <v>201001</v>
      </c>
      <c r="G415" s="6" t="str">
        <f>VLOOKUP(F415,技能!$A$3:$B$13,2,0)</f>
        <v>烈性炸药</v>
      </c>
      <c r="H415" s="9">
        <v>10</v>
      </c>
      <c r="I415" t="str">
        <f t="shared" si="35"/>
        <v>5200701201001</v>
      </c>
      <c r="J415">
        <f t="shared" si="33"/>
        <v>1</v>
      </c>
      <c r="K415">
        <f t="shared" si="34"/>
        <v>0</v>
      </c>
    </row>
    <row r="416" spans="1:11">
      <c r="A416" s="9">
        <v>414</v>
      </c>
      <c r="B416" s="1">
        <f t="shared" si="36"/>
        <v>5</v>
      </c>
      <c r="C416" s="1" t="str">
        <f>VLOOKUP(B416,天赋!$A$3:$B$13,2,0)</f>
        <v>减伤</v>
      </c>
      <c r="D416" s="4">
        <f t="shared" si="32"/>
        <v>200701</v>
      </c>
      <c r="E416" s="4" t="str">
        <f>VLOOKUP(D416,技能!$A$3:$B$13,2,0)</f>
        <v>暴风雪</v>
      </c>
      <c r="F416" s="6">
        <v>201101</v>
      </c>
      <c r="G416" s="6" t="str">
        <f>VLOOKUP(F416,技能!$A$3:$B$13,2,0)</f>
        <v>隐身斗篷</v>
      </c>
      <c r="H416" s="9">
        <v>10</v>
      </c>
      <c r="I416" t="str">
        <f t="shared" si="35"/>
        <v>5200701201101</v>
      </c>
      <c r="J416">
        <f t="shared" si="33"/>
        <v>1</v>
      </c>
      <c r="K416">
        <f t="shared" si="34"/>
        <v>0</v>
      </c>
    </row>
    <row r="417" spans="1:11">
      <c r="A417" s="9">
        <v>415</v>
      </c>
      <c r="B417" s="1">
        <f t="shared" si="36"/>
        <v>5</v>
      </c>
      <c r="C417" s="1" t="str">
        <f>VLOOKUP(B417,天赋!$A$3:$B$13,2,0)</f>
        <v>减伤</v>
      </c>
      <c r="D417" s="4">
        <f t="shared" si="32"/>
        <v>200801</v>
      </c>
      <c r="E417" s="4" t="str">
        <f>VLOOKUP(D417,技能!$A$3:$B$13,2,0)</f>
        <v>龙卷风</v>
      </c>
      <c r="F417" s="6">
        <v>200201</v>
      </c>
      <c r="G417" s="6" t="str">
        <f>VLOOKUP(F417,技能!$A$3:$B$13,2,0)</f>
        <v>冰霜球</v>
      </c>
      <c r="H417" s="9">
        <v>10</v>
      </c>
      <c r="I417" t="str">
        <f t="shared" si="35"/>
        <v>5200801200201</v>
      </c>
      <c r="J417">
        <f t="shared" si="33"/>
        <v>1</v>
      </c>
      <c r="K417">
        <f t="shared" si="34"/>
        <v>0</v>
      </c>
    </row>
    <row r="418" spans="1:11">
      <c r="A418" s="9">
        <v>416</v>
      </c>
      <c r="B418" s="1">
        <f t="shared" si="36"/>
        <v>5</v>
      </c>
      <c r="C418" s="1" t="str">
        <f>VLOOKUP(B418,天赋!$A$3:$B$13,2,0)</f>
        <v>减伤</v>
      </c>
      <c r="D418" s="4">
        <f t="shared" si="32"/>
        <v>200801</v>
      </c>
      <c r="E418" s="4" t="str">
        <f>VLOOKUP(D418,技能!$A$3:$B$13,2,0)</f>
        <v>龙卷风</v>
      </c>
      <c r="F418" s="6">
        <v>200301</v>
      </c>
      <c r="G418" s="6" t="str">
        <f>VLOOKUP(F418,技能!$A$3:$B$13,2,0)</f>
        <v>雷电球</v>
      </c>
      <c r="H418" s="9">
        <v>10</v>
      </c>
      <c r="I418" t="str">
        <f t="shared" si="35"/>
        <v>5200801200301</v>
      </c>
      <c r="J418">
        <f t="shared" si="33"/>
        <v>1</v>
      </c>
      <c r="K418">
        <f t="shared" si="34"/>
        <v>0</v>
      </c>
    </row>
    <row r="419" spans="1:11">
      <c r="A419" s="9">
        <v>417</v>
      </c>
      <c r="B419" s="1">
        <f t="shared" si="36"/>
        <v>5</v>
      </c>
      <c r="C419" s="1" t="str">
        <f>VLOOKUP(B419,天赋!$A$3:$B$13,2,0)</f>
        <v>减伤</v>
      </c>
      <c r="D419" s="4">
        <f t="shared" si="32"/>
        <v>200801</v>
      </c>
      <c r="E419" s="4" t="str">
        <f>VLOOKUP(D419,技能!$A$3:$B$13,2,0)</f>
        <v>龙卷风</v>
      </c>
      <c r="F419" s="6">
        <v>200401</v>
      </c>
      <c r="G419" s="6" t="str">
        <f>VLOOKUP(F419,技能!$A$3:$B$13,2,0)</f>
        <v>大雪球</v>
      </c>
      <c r="H419" s="9">
        <v>10</v>
      </c>
      <c r="I419" t="str">
        <f t="shared" si="35"/>
        <v>5200801200401</v>
      </c>
      <c r="J419">
        <f t="shared" si="33"/>
        <v>1</v>
      </c>
      <c r="K419">
        <f t="shared" si="34"/>
        <v>0</v>
      </c>
    </row>
    <row r="420" spans="1:11">
      <c r="A420" s="9">
        <v>418</v>
      </c>
      <c r="B420" s="1">
        <f t="shared" si="36"/>
        <v>5</v>
      </c>
      <c r="C420" s="1" t="str">
        <f>VLOOKUP(B420,天赋!$A$3:$B$13,2,0)</f>
        <v>减伤</v>
      </c>
      <c r="D420" s="4">
        <f t="shared" si="32"/>
        <v>200801</v>
      </c>
      <c r="E420" s="4" t="str">
        <f>VLOOKUP(D420,技能!$A$3:$B$13,2,0)</f>
        <v>龙卷风</v>
      </c>
      <c r="F420" s="6">
        <v>200501</v>
      </c>
      <c r="G420" s="6" t="str">
        <f>VLOOKUP(F420,技能!$A$3:$B$13,2,0)</f>
        <v>墨水球</v>
      </c>
      <c r="H420" s="9">
        <v>10</v>
      </c>
      <c r="I420" t="str">
        <f t="shared" si="35"/>
        <v>5200801200501</v>
      </c>
      <c r="J420">
        <f t="shared" si="33"/>
        <v>1</v>
      </c>
      <c r="K420">
        <f t="shared" si="34"/>
        <v>0</v>
      </c>
    </row>
    <row r="421" spans="1:11">
      <c r="A421" s="9">
        <v>419</v>
      </c>
      <c r="B421" s="1">
        <f t="shared" si="36"/>
        <v>5</v>
      </c>
      <c r="C421" s="1" t="str">
        <f>VLOOKUP(B421,天赋!$A$3:$B$13,2,0)</f>
        <v>减伤</v>
      </c>
      <c r="D421" s="4">
        <f t="shared" si="32"/>
        <v>200801</v>
      </c>
      <c r="E421" s="4" t="str">
        <f>VLOOKUP(D421,技能!$A$3:$B$13,2,0)</f>
        <v>龙卷风</v>
      </c>
      <c r="F421" s="6">
        <v>200601</v>
      </c>
      <c r="G421" s="6" t="str">
        <f>VLOOKUP(F421,技能!$A$3:$B$13,2,0)</f>
        <v>恶魔球</v>
      </c>
      <c r="H421" s="9">
        <v>10</v>
      </c>
      <c r="I421" t="str">
        <f t="shared" si="35"/>
        <v>5200801200601</v>
      </c>
      <c r="J421">
        <f t="shared" si="33"/>
        <v>1</v>
      </c>
      <c r="K421">
        <f t="shared" si="34"/>
        <v>0</v>
      </c>
    </row>
    <row r="422" spans="1:11">
      <c r="A422" s="9">
        <v>420</v>
      </c>
      <c r="B422" s="1">
        <f t="shared" si="36"/>
        <v>5</v>
      </c>
      <c r="C422" s="1" t="str">
        <f>VLOOKUP(B422,天赋!$A$3:$B$13,2,0)</f>
        <v>减伤</v>
      </c>
      <c r="D422" s="4">
        <f t="shared" si="32"/>
        <v>200801</v>
      </c>
      <c r="E422" s="4" t="str">
        <f>VLOOKUP(D422,技能!$A$3:$B$13,2,0)</f>
        <v>龙卷风</v>
      </c>
      <c r="F422" s="6">
        <v>200701</v>
      </c>
      <c r="G422" s="6" t="str">
        <f>VLOOKUP(F422,技能!$A$3:$B$13,2,0)</f>
        <v>暴风雪</v>
      </c>
      <c r="H422" s="9">
        <v>10</v>
      </c>
      <c r="I422" t="str">
        <f t="shared" si="35"/>
        <v>5200801200701</v>
      </c>
      <c r="J422">
        <f t="shared" si="33"/>
        <v>1</v>
      </c>
      <c r="K422">
        <f t="shared" si="34"/>
        <v>0</v>
      </c>
    </row>
    <row r="423" spans="1:11">
      <c r="A423" s="9">
        <v>421</v>
      </c>
      <c r="B423" s="1">
        <f t="shared" si="36"/>
        <v>5</v>
      </c>
      <c r="C423" s="1" t="str">
        <f>VLOOKUP(B423,天赋!$A$3:$B$13,2,0)</f>
        <v>减伤</v>
      </c>
      <c r="D423" s="4">
        <f t="shared" si="32"/>
        <v>200801</v>
      </c>
      <c r="E423" s="4" t="str">
        <f>VLOOKUP(D423,技能!$A$3:$B$13,2,0)</f>
        <v>龙卷风</v>
      </c>
      <c r="F423" s="6">
        <v>200901</v>
      </c>
      <c r="G423" s="6" t="str">
        <f>VLOOKUP(F423,技能!$A$3:$B$13,2,0)</f>
        <v>陨石球</v>
      </c>
      <c r="H423" s="9">
        <v>10</v>
      </c>
      <c r="I423" t="str">
        <f t="shared" si="35"/>
        <v>5200801200901</v>
      </c>
      <c r="J423">
        <f t="shared" si="33"/>
        <v>1</v>
      </c>
      <c r="K423">
        <f t="shared" si="34"/>
        <v>0</v>
      </c>
    </row>
    <row r="424" spans="1:11">
      <c r="A424" s="9">
        <v>422</v>
      </c>
      <c r="B424" s="1">
        <f t="shared" si="36"/>
        <v>5</v>
      </c>
      <c r="C424" s="1" t="str">
        <f>VLOOKUP(B424,天赋!$A$3:$B$13,2,0)</f>
        <v>减伤</v>
      </c>
      <c r="D424" s="4">
        <f t="shared" si="32"/>
        <v>200801</v>
      </c>
      <c r="E424" s="4" t="str">
        <f>VLOOKUP(D424,技能!$A$3:$B$13,2,0)</f>
        <v>龙卷风</v>
      </c>
      <c r="F424" s="6">
        <v>201001</v>
      </c>
      <c r="G424" s="6" t="str">
        <f>VLOOKUP(F424,技能!$A$3:$B$13,2,0)</f>
        <v>烈性炸药</v>
      </c>
      <c r="H424" s="9">
        <v>10</v>
      </c>
      <c r="I424" t="str">
        <f t="shared" si="35"/>
        <v>5200801201001</v>
      </c>
      <c r="J424">
        <f t="shared" si="33"/>
        <v>1</v>
      </c>
      <c r="K424">
        <f t="shared" si="34"/>
        <v>0</v>
      </c>
    </row>
    <row r="425" spans="1:11">
      <c r="A425" s="9">
        <v>423</v>
      </c>
      <c r="B425" s="1">
        <f t="shared" si="36"/>
        <v>5</v>
      </c>
      <c r="C425" s="1" t="str">
        <f>VLOOKUP(B425,天赋!$A$3:$B$13,2,0)</f>
        <v>减伤</v>
      </c>
      <c r="D425" s="4">
        <f t="shared" si="32"/>
        <v>200801</v>
      </c>
      <c r="E425" s="4" t="str">
        <f>VLOOKUP(D425,技能!$A$3:$B$13,2,0)</f>
        <v>龙卷风</v>
      </c>
      <c r="F425" s="6">
        <v>201101</v>
      </c>
      <c r="G425" s="6" t="str">
        <f>VLOOKUP(F425,技能!$A$3:$B$13,2,0)</f>
        <v>隐身斗篷</v>
      </c>
      <c r="H425" s="9">
        <v>10</v>
      </c>
      <c r="I425" t="str">
        <f t="shared" si="35"/>
        <v>5200801201101</v>
      </c>
      <c r="J425">
        <f t="shared" si="33"/>
        <v>1</v>
      </c>
      <c r="K425">
        <f t="shared" si="34"/>
        <v>0</v>
      </c>
    </row>
    <row r="426" spans="1:11">
      <c r="A426" s="9">
        <v>424</v>
      </c>
      <c r="B426" s="1">
        <f t="shared" si="36"/>
        <v>5</v>
      </c>
      <c r="C426" s="1" t="str">
        <f>VLOOKUP(B426,天赋!$A$3:$B$13,2,0)</f>
        <v>减伤</v>
      </c>
      <c r="D426" s="4">
        <f t="shared" si="32"/>
        <v>200901</v>
      </c>
      <c r="E426" s="4" t="str">
        <f>VLOOKUP(D426,技能!$A$3:$B$13,2,0)</f>
        <v>陨石球</v>
      </c>
      <c r="F426" s="6">
        <v>200201</v>
      </c>
      <c r="G426" s="6" t="str">
        <f>VLOOKUP(F426,技能!$A$3:$B$13,2,0)</f>
        <v>冰霜球</v>
      </c>
      <c r="H426" s="9">
        <v>10</v>
      </c>
      <c r="I426" t="str">
        <f t="shared" si="35"/>
        <v>5200901200201</v>
      </c>
      <c r="J426">
        <f t="shared" si="33"/>
        <v>1</v>
      </c>
      <c r="K426">
        <f t="shared" si="34"/>
        <v>0</v>
      </c>
    </row>
    <row r="427" spans="1:11">
      <c r="A427" s="9">
        <v>425</v>
      </c>
      <c r="B427" s="1">
        <f t="shared" si="36"/>
        <v>5</v>
      </c>
      <c r="C427" s="1" t="str">
        <f>VLOOKUP(B427,天赋!$A$3:$B$13,2,0)</f>
        <v>减伤</v>
      </c>
      <c r="D427" s="4">
        <f t="shared" si="32"/>
        <v>200901</v>
      </c>
      <c r="E427" s="4" t="str">
        <f>VLOOKUP(D427,技能!$A$3:$B$13,2,0)</f>
        <v>陨石球</v>
      </c>
      <c r="F427" s="6">
        <v>200301</v>
      </c>
      <c r="G427" s="6" t="str">
        <f>VLOOKUP(F427,技能!$A$3:$B$13,2,0)</f>
        <v>雷电球</v>
      </c>
      <c r="H427" s="9">
        <v>10</v>
      </c>
      <c r="I427" t="str">
        <f t="shared" si="35"/>
        <v>5200901200301</v>
      </c>
      <c r="J427">
        <f t="shared" si="33"/>
        <v>1</v>
      </c>
      <c r="K427">
        <f t="shared" si="34"/>
        <v>0</v>
      </c>
    </row>
    <row r="428" spans="1:11">
      <c r="A428" s="9">
        <v>426</v>
      </c>
      <c r="B428" s="1">
        <f t="shared" si="36"/>
        <v>5</v>
      </c>
      <c r="C428" s="1" t="str">
        <f>VLOOKUP(B428,天赋!$A$3:$B$13,2,0)</f>
        <v>减伤</v>
      </c>
      <c r="D428" s="4">
        <f t="shared" si="32"/>
        <v>200901</v>
      </c>
      <c r="E428" s="4" t="str">
        <f>VLOOKUP(D428,技能!$A$3:$B$13,2,0)</f>
        <v>陨石球</v>
      </c>
      <c r="F428" s="6">
        <v>200401</v>
      </c>
      <c r="G428" s="6" t="str">
        <f>VLOOKUP(F428,技能!$A$3:$B$13,2,0)</f>
        <v>大雪球</v>
      </c>
      <c r="H428" s="9">
        <v>10</v>
      </c>
      <c r="I428" t="str">
        <f t="shared" si="35"/>
        <v>5200901200401</v>
      </c>
      <c r="J428">
        <f t="shared" si="33"/>
        <v>1</v>
      </c>
      <c r="K428">
        <f t="shared" si="34"/>
        <v>0</v>
      </c>
    </row>
    <row r="429" spans="1:11">
      <c r="A429" s="9">
        <v>427</v>
      </c>
      <c r="B429" s="1">
        <f t="shared" si="36"/>
        <v>5</v>
      </c>
      <c r="C429" s="1" t="str">
        <f>VLOOKUP(B429,天赋!$A$3:$B$13,2,0)</f>
        <v>减伤</v>
      </c>
      <c r="D429" s="4">
        <f t="shared" si="32"/>
        <v>200901</v>
      </c>
      <c r="E429" s="4" t="str">
        <f>VLOOKUP(D429,技能!$A$3:$B$13,2,0)</f>
        <v>陨石球</v>
      </c>
      <c r="F429" s="6">
        <v>200501</v>
      </c>
      <c r="G429" s="6" t="str">
        <f>VLOOKUP(F429,技能!$A$3:$B$13,2,0)</f>
        <v>墨水球</v>
      </c>
      <c r="H429" s="9">
        <v>10</v>
      </c>
      <c r="I429" t="str">
        <f t="shared" si="35"/>
        <v>5200901200501</v>
      </c>
      <c r="J429">
        <f t="shared" si="33"/>
        <v>1</v>
      </c>
      <c r="K429">
        <f t="shared" si="34"/>
        <v>0</v>
      </c>
    </row>
    <row r="430" spans="1:11">
      <c r="A430" s="9">
        <v>428</v>
      </c>
      <c r="B430" s="1">
        <f t="shared" si="36"/>
        <v>5</v>
      </c>
      <c r="C430" s="1" t="str">
        <f>VLOOKUP(B430,天赋!$A$3:$B$13,2,0)</f>
        <v>减伤</v>
      </c>
      <c r="D430" s="4">
        <f t="shared" si="32"/>
        <v>200901</v>
      </c>
      <c r="E430" s="4" t="str">
        <f>VLOOKUP(D430,技能!$A$3:$B$13,2,0)</f>
        <v>陨石球</v>
      </c>
      <c r="F430" s="6">
        <v>200601</v>
      </c>
      <c r="G430" s="6" t="str">
        <f>VLOOKUP(F430,技能!$A$3:$B$13,2,0)</f>
        <v>恶魔球</v>
      </c>
      <c r="H430" s="9">
        <v>10</v>
      </c>
      <c r="I430" t="str">
        <f t="shared" si="35"/>
        <v>5200901200601</v>
      </c>
      <c r="J430">
        <f t="shared" si="33"/>
        <v>1</v>
      </c>
      <c r="K430">
        <f t="shared" si="34"/>
        <v>0</v>
      </c>
    </row>
    <row r="431" spans="1:11">
      <c r="A431" s="9">
        <v>429</v>
      </c>
      <c r="B431" s="1">
        <f t="shared" si="36"/>
        <v>5</v>
      </c>
      <c r="C431" s="1" t="str">
        <f>VLOOKUP(B431,天赋!$A$3:$B$13,2,0)</f>
        <v>减伤</v>
      </c>
      <c r="D431" s="4">
        <f t="shared" si="32"/>
        <v>200901</v>
      </c>
      <c r="E431" s="4" t="str">
        <f>VLOOKUP(D431,技能!$A$3:$B$13,2,0)</f>
        <v>陨石球</v>
      </c>
      <c r="F431" s="6">
        <v>200701</v>
      </c>
      <c r="G431" s="6" t="str">
        <f>VLOOKUP(F431,技能!$A$3:$B$13,2,0)</f>
        <v>暴风雪</v>
      </c>
      <c r="H431" s="9">
        <v>10</v>
      </c>
      <c r="I431" t="str">
        <f t="shared" si="35"/>
        <v>5200901200701</v>
      </c>
      <c r="J431">
        <f t="shared" si="33"/>
        <v>1</v>
      </c>
      <c r="K431">
        <f t="shared" si="34"/>
        <v>0</v>
      </c>
    </row>
    <row r="432" spans="1:11">
      <c r="A432" s="9">
        <v>430</v>
      </c>
      <c r="B432" s="1">
        <f t="shared" si="36"/>
        <v>5</v>
      </c>
      <c r="C432" s="1" t="str">
        <f>VLOOKUP(B432,天赋!$A$3:$B$13,2,0)</f>
        <v>减伤</v>
      </c>
      <c r="D432" s="4">
        <f t="shared" si="32"/>
        <v>200901</v>
      </c>
      <c r="E432" s="4" t="str">
        <f>VLOOKUP(D432,技能!$A$3:$B$13,2,0)</f>
        <v>陨石球</v>
      </c>
      <c r="F432" s="6">
        <v>200801</v>
      </c>
      <c r="G432" s="6" t="str">
        <f>VLOOKUP(F432,技能!$A$3:$B$13,2,0)</f>
        <v>龙卷风</v>
      </c>
      <c r="H432" s="9">
        <v>10</v>
      </c>
      <c r="I432" t="str">
        <f t="shared" si="35"/>
        <v>5200901200801</v>
      </c>
      <c r="J432">
        <f t="shared" si="33"/>
        <v>1</v>
      </c>
      <c r="K432">
        <f t="shared" si="34"/>
        <v>0</v>
      </c>
    </row>
    <row r="433" spans="1:11">
      <c r="A433" s="9">
        <v>431</v>
      </c>
      <c r="B433" s="1">
        <f t="shared" si="36"/>
        <v>5</v>
      </c>
      <c r="C433" s="1" t="str">
        <f>VLOOKUP(B433,天赋!$A$3:$B$13,2,0)</f>
        <v>减伤</v>
      </c>
      <c r="D433" s="4">
        <f t="shared" si="32"/>
        <v>200901</v>
      </c>
      <c r="E433" s="4" t="str">
        <f>VLOOKUP(D433,技能!$A$3:$B$13,2,0)</f>
        <v>陨石球</v>
      </c>
      <c r="F433" s="6">
        <v>201001</v>
      </c>
      <c r="G433" s="6" t="str">
        <f>VLOOKUP(F433,技能!$A$3:$B$13,2,0)</f>
        <v>烈性炸药</v>
      </c>
      <c r="H433" s="9">
        <v>10</v>
      </c>
      <c r="I433" t="str">
        <f t="shared" si="35"/>
        <v>5200901201001</v>
      </c>
      <c r="J433">
        <f t="shared" si="33"/>
        <v>1</v>
      </c>
      <c r="K433">
        <f t="shared" si="34"/>
        <v>0</v>
      </c>
    </row>
    <row r="434" spans="1:11">
      <c r="A434" s="9">
        <v>432</v>
      </c>
      <c r="B434" s="1">
        <f t="shared" si="36"/>
        <v>5</v>
      </c>
      <c r="C434" s="1" t="str">
        <f>VLOOKUP(B434,天赋!$A$3:$B$13,2,0)</f>
        <v>减伤</v>
      </c>
      <c r="D434" s="4">
        <f t="shared" si="32"/>
        <v>200901</v>
      </c>
      <c r="E434" s="4" t="str">
        <f>VLOOKUP(D434,技能!$A$3:$B$13,2,0)</f>
        <v>陨石球</v>
      </c>
      <c r="F434" s="6">
        <v>201101</v>
      </c>
      <c r="G434" s="6" t="str">
        <f>VLOOKUP(F434,技能!$A$3:$B$13,2,0)</f>
        <v>隐身斗篷</v>
      </c>
      <c r="H434" s="9">
        <v>10</v>
      </c>
      <c r="I434" t="str">
        <f t="shared" si="35"/>
        <v>5200901201101</v>
      </c>
      <c r="J434">
        <f t="shared" si="33"/>
        <v>1</v>
      </c>
      <c r="K434">
        <f t="shared" si="34"/>
        <v>0</v>
      </c>
    </row>
    <row r="435" spans="1:11">
      <c r="A435" s="9">
        <v>433</v>
      </c>
      <c r="B435" s="1">
        <f t="shared" si="36"/>
        <v>5</v>
      </c>
      <c r="C435" s="1" t="str">
        <f>VLOOKUP(B435,天赋!$A$3:$B$13,2,0)</f>
        <v>减伤</v>
      </c>
      <c r="D435" s="4">
        <f t="shared" si="32"/>
        <v>201001</v>
      </c>
      <c r="E435" s="4" t="str">
        <f>VLOOKUP(D435,技能!$A$3:$B$13,2,0)</f>
        <v>烈性炸药</v>
      </c>
      <c r="F435" s="6">
        <v>200201</v>
      </c>
      <c r="G435" s="6" t="str">
        <f>VLOOKUP(F435,技能!$A$3:$B$13,2,0)</f>
        <v>冰霜球</v>
      </c>
      <c r="H435" s="9">
        <v>10</v>
      </c>
      <c r="I435" t="str">
        <f t="shared" si="35"/>
        <v>5201001200201</v>
      </c>
      <c r="J435">
        <f t="shared" si="33"/>
        <v>1</v>
      </c>
      <c r="K435">
        <f t="shared" si="34"/>
        <v>0</v>
      </c>
    </row>
    <row r="436" spans="1:11">
      <c r="A436" s="9">
        <v>434</v>
      </c>
      <c r="B436" s="1">
        <f t="shared" si="36"/>
        <v>5</v>
      </c>
      <c r="C436" s="1" t="str">
        <f>VLOOKUP(B436,天赋!$A$3:$B$13,2,0)</f>
        <v>减伤</v>
      </c>
      <c r="D436" s="4">
        <f t="shared" si="32"/>
        <v>201001</v>
      </c>
      <c r="E436" s="4" t="str">
        <f>VLOOKUP(D436,技能!$A$3:$B$13,2,0)</f>
        <v>烈性炸药</v>
      </c>
      <c r="F436" s="6">
        <v>200301</v>
      </c>
      <c r="G436" s="6" t="str">
        <f>VLOOKUP(F436,技能!$A$3:$B$13,2,0)</f>
        <v>雷电球</v>
      </c>
      <c r="H436" s="9">
        <v>10</v>
      </c>
      <c r="I436" t="str">
        <f t="shared" si="35"/>
        <v>5201001200301</v>
      </c>
      <c r="J436">
        <f t="shared" si="33"/>
        <v>1</v>
      </c>
      <c r="K436">
        <f t="shared" si="34"/>
        <v>0</v>
      </c>
    </row>
    <row r="437" spans="1:11">
      <c r="A437" s="9">
        <v>435</v>
      </c>
      <c r="B437" s="1">
        <f t="shared" si="36"/>
        <v>5</v>
      </c>
      <c r="C437" s="1" t="str">
        <f>VLOOKUP(B437,天赋!$A$3:$B$13,2,0)</f>
        <v>减伤</v>
      </c>
      <c r="D437" s="4">
        <f t="shared" ref="D437:D452" si="37">D428+100</f>
        <v>201001</v>
      </c>
      <c r="E437" s="4" t="str">
        <f>VLOOKUP(D437,技能!$A$3:$B$13,2,0)</f>
        <v>烈性炸药</v>
      </c>
      <c r="F437" s="6">
        <v>200401</v>
      </c>
      <c r="G437" s="6" t="str">
        <f>VLOOKUP(F437,技能!$A$3:$B$13,2,0)</f>
        <v>大雪球</v>
      </c>
      <c r="H437" s="9">
        <v>10</v>
      </c>
      <c r="I437" t="str">
        <f t="shared" si="35"/>
        <v>5201001200401</v>
      </c>
      <c r="J437">
        <f t="shared" si="33"/>
        <v>1</v>
      </c>
      <c r="K437">
        <f t="shared" si="34"/>
        <v>0</v>
      </c>
    </row>
    <row r="438" spans="1:11">
      <c r="A438" s="9">
        <v>436</v>
      </c>
      <c r="B438" s="1">
        <f t="shared" si="36"/>
        <v>5</v>
      </c>
      <c r="C438" s="1" t="str">
        <f>VLOOKUP(B438,天赋!$A$3:$B$13,2,0)</f>
        <v>减伤</v>
      </c>
      <c r="D438" s="4">
        <f t="shared" si="37"/>
        <v>201001</v>
      </c>
      <c r="E438" s="4" t="str">
        <f>VLOOKUP(D438,技能!$A$3:$B$13,2,0)</f>
        <v>烈性炸药</v>
      </c>
      <c r="F438" s="6">
        <v>200501</v>
      </c>
      <c r="G438" s="6" t="str">
        <f>VLOOKUP(F438,技能!$A$3:$B$13,2,0)</f>
        <v>墨水球</v>
      </c>
      <c r="H438" s="9">
        <v>10</v>
      </c>
      <c r="I438" t="str">
        <f t="shared" si="35"/>
        <v>5201001200501</v>
      </c>
      <c r="J438">
        <f t="shared" si="33"/>
        <v>1</v>
      </c>
      <c r="K438">
        <f t="shared" si="34"/>
        <v>0</v>
      </c>
    </row>
    <row r="439" spans="1:11">
      <c r="A439" s="9">
        <v>437</v>
      </c>
      <c r="B439" s="1">
        <f t="shared" si="36"/>
        <v>5</v>
      </c>
      <c r="C439" s="1" t="str">
        <f>VLOOKUP(B439,天赋!$A$3:$B$13,2,0)</f>
        <v>减伤</v>
      </c>
      <c r="D439" s="4">
        <f t="shared" si="37"/>
        <v>201001</v>
      </c>
      <c r="E439" s="4" t="str">
        <f>VLOOKUP(D439,技能!$A$3:$B$13,2,0)</f>
        <v>烈性炸药</v>
      </c>
      <c r="F439" s="6">
        <v>200601</v>
      </c>
      <c r="G439" s="6" t="str">
        <f>VLOOKUP(F439,技能!$A$3:$B$13,2,0)</f>
        <v>恶魔球</v>
      </c>
      <c r="H439" s="9">
        <v>10</v>
      </c>
      <c r="I439" t="str">
        <f t="shared" si="35"/>
        <v>5201001200601</v>
      </c>
      <c r="J439">
        <f t="shared" si="33"/>
        <v>1</v>
      </c>
      <c r="K439">
        <f t="shared" si="34"/>
        <v>0</v>
      </c>
    </row>
    <row r="440" spans="1:11">
      <c r="A440" s="9">
        <v>438</v>
      </c>
      <c r="B440" s="1">
        <f t="shared" si="36"/>
        <v>5</v>
      </c>
      <c r="C440" s="1" t="str">
        <f>VLOOKUP(B440,天赋!$A$3:$B$13,2,0)</f>
        <v>减伤</v>
      </c>
      <c r="D440" s="4">
        <f t="shared" si="37"/>
        <v>201001</v>
      </c>
      <c r="E440" s="4" t="str">
        <f>VLOOKUP(D440,技能!$A$3:$B$13,2,0)</f>
        <v>烈性炸药</v>
      </c>
      <c r="F440" s="6">
        <v>200701</v>
      </c>
      <c r="G440" s="6" t="str">
        <f>VLOOKUP(F440,技能!$A$3:$B$13,2,0)</f>
        <v>暴风雪</v>
      </c>
      <c r="H440" s="9">
        <v>10</v>
      </c>
      <c r="I440" t="str">
        <f t="shared" si="35"/>
        <v>5201001200701</v>
      </c>
      <c r="J440">
        <f t="shared" si="33"/>
        <v>1</v>
      </c>
      <c r="K440">
        <f t="shared" si="34"/>
        <v>0</v>
      </c>
    </row>
    <row r="441" spans="1:11">
      <c r="A441" s="9">
        <v>439</v>
      </c>
      <c r="B441" s="1">
        <f t="shared" si="36"/>
        <v>5</v>
      </c>
      <c r="C441" s="1" t="str">
        <f>VLOOKUP(B441,天赋!$A$3:$B$13,2,0)</f>
        <v>减伤</v>
      </c>
      <c r="D441" s="4">
        <f t="shared" si="37"/>
        <v>201001</v>
      </c>
      <c r="E441" s="4" t="str">
        <f>VLOOKUP(D441,技能!$A$3:$B$13,2,0)</f>
        <v>烈性炸药</v>
      </c>
      <c r="F441" s="6">
        <v>200801</v>
      </c>
      <c r="G441" s="6" t="str">
        <f>VLOOKUP(F441,技能!$A$3:$B$13,2,0)</f>
        <v>龙卷风</v>
      </c>
      <c r="H441" s="9">
        <v>10</v>
      </c>
      <c r="I441" t="str">
        <f t="shared" si="35"/>
        <v>5201001200801</v>
      </c>
      <c r="J441">
        <f t="shared" si="33"/>
        <v>1</v>
      </c>
      <c r="K441">
        <f t="shared" si="34"/>
        <v>0</v>
      </c>
    </row>
    <row r="442" spans="1:11">
      <c r="A442" s="9">
        <v>440</v>
      </c>
      <c r="B442" s="1">
        <f t="shared" si="36"/>
        <v>5</v>
      </c>
      <c r="C442" s="1" t="str">
        <f>VLOOKUP(B442,天赋!$A$3:$B$13,2,0)</f>
        <v>减伤</v>
      </c>
      <c r="D442" s="4">
        <f t="shared" si="37"/>
        <v>201001</v>
      </c>
      <c r="E442" s="4" t="str">
        <f>VLOOKUP(D442,技能!$A$3:$B$13,2,0)</f>
        <v>烈性炸药</v>
      </c>
      <c r="F442" s="6">
        <v>200901</v>
      </c>
      <c r="G442" s="6" t="str">
        <f>VLOOKUP(F442,技能!$A$3:$B$13,2,0)</f>
        <v>陨石球</v>
      </c>
      <c r="H442" s="9">
        <v>10</v>
      </c>
      <c r="I442" t="str">
        <f t="shared" si="35"/>
        <v>5201001200901</v>
      </c>
      <c r="J442">
        <f t="shared" si="33"/>
        <v>1</v>
      </c>
      <c r="K442">
        <f t="shared" si="34"/>
        <v>0</v>
      </c>
    </row>
    <row r="443" spans="1:11">
      <c r="A443" s="9">
        <v>441</v>
      </c>
      <c r="B443" s="1">
        <f t="shared" si="36"/>
        <v>5</v>
      </c>
      <c r="C443" s="1" t="str">
        <f>VLOOKUP(B443,天赋!$A$3:$B$13,2,0)</f>
        <v>减伤</v>
      </c>
      <c r="D443" s="4">
        <f t="shared" si="37"/>
        <v>201001</v>
      </c>
      <c r="E443" s="4" t="str">
        <f>VLOOKUP(D443,技能!$A$3:$B$13,2,0)</f>
        <v>烈性炸药</v>
      </c>
      <c r="F443" s="6">
        <v>201101</v>
      </c>
      <c r="G443" s="6" t="str">
        <f>VLOOKUP(F443,技能!$A$3:$B$13,2,0)</f>
        <v>隐身斗篷</v>
      </c>
      <c r="H443" s="9">
        <v>10</v>
      </c>
      <c r="I443" t="str">
        <f t="shared" si="35"/>
        <v>5201001201101</v>
      </c>
      <c r="J443">
        <f t="shared" si="33"/>
        <v>1</v>
      </c>
      <c r="K443">
        <f t="shared" si="34"/>
        <v>0</v>
      </c>
    </row>
    <row r="444" spans="1:11">
      <c r="A444" s="9">
        <v>442</v>
      </c>
      <c r="B444" s="1">
        <f t="shared" si="36"/>
        <v>5</v>
      </c>
      <c r="C444" s="1" t="str">
        <f>VLOOKUP(B444,天赋!$A$3:$B$13,2,0)</f>
        <v>减伤</v>
      </c>
      <c r="D444" s="4">
        <f t="shared" si="37"/>
        <v>201101</v>
      </c>
      <c r="E444" s="4" t="str">
        <f>VLOOKUP(D444,技能!$A$3:$B$13,2,0)</f>
        <v>隐身斗篷</v>
      </c>
      <c r="F444" s="6">
        <v>200201</v>
      </c>
      <c r="G444" s="6" t="str">
        <f>VLOOKUP(F444,技能!$A$3:$B$13,2,0)</f>
        <v>冰霜球</v>
      </c>
      <c r="H444" s="9">
        <v>10</v>
      </c>
      <c r="I444" t="str">
        <f t="shared" si="35"/>
        <v>5201101200201</v>
      </c>
      <c r="J444">
        <f t="shared" si="33"/>
        <v>1</v>
      </c>
      <c r="K444">
        <f t="shared" si="34"/>
        <v>0</v>
      </c>
    </row>
    <row r="445" spans="1:11">
      <c r="A445" s="9">
        <v>443</v>
      </c>
      <c r="B445" s="1">
        <f t="shared" si="36"/>
        <v>5</v>
      </c>
      <c r="C445" s="1" t="str">
        <f>VLOOKUP(B445,天赋!$A$3:$B$13,2,0)</f>
        <v>减伤</v>
      </c>
      <c r="D445" s="4">
        <f t="shared" si="37"/>
        <v>201101</v>
      </c>
      <c r="E445" s="4" t="str">
        <f>VLOOKUP(D445,技能!$A$3:$B$13,2,0)</f>
        <v>隐身斗篷</v>
      </c>
      <c r="F445" s="6">
        <v>200301</v>
      </c>
      <c r="G445" s="6" t="str">
        <f>VLOOKUP(F445,技能!$A$3:$B$13,2,0)</f>
        <v>雷电球</v>
      </c>
      <c r="H445" s="9">
        <v>10</v>
      </c>
      <c r="I445" t="str">
        <f t="shared" si="35"/>
        <v>5201101200301</v>
      </c>
      <c r="J445">
        <f t="shared" si="33"/>
        <v>1</v>
      </c>
      <c r="K445">
        <f t="shared" si="34"/>
        <v>0</v>
      </c>
    </row>
    <row r="446" spans="1:11">
      <c r="A446" s="9">
        <v>444</v>
      </c>
      <c r="B446" s="1">
        <f t="shared" si="36"/>
        <v>5</v>
      </c>
      <c r="C446" s="1" t="str">
        <f>VLOOKUP(B446,天赋!$A$3:$B$13,2,0)</f>
        <v>减伤</v>
      </c>
      <c r="D446" s="4">
        <f t="shared" si="37"/>
        <v>201101</v>
      </c>
      <c r="E446" s="4" t="str">
        <f>VLOOKUP(D446,技能!$A$3:$B$13,2,0)</f>
        <v>隐身斗篷</v>
      </c>
      <c r="F446" s="6">
        <v>200401</v>
      </c>
      <c r="G446" s="6" t="str">
        <f>VLOOKUP(F446,技能!$A$3:$B$13,2,0)</f>
        <v>大雪球</v>
      </c>
      <c r="H446" s="9">
        <v>10</v>
      </c>
      <c r="I446" t="str">
        <f t="shared" si="35"/>
        <v>5201101200401</v>
      </c>
      <c r="J446">
        <f t="shared" si="33"/>
        <v>1</v>
      </c>
      <c r="K446">
        <f t="shared" si="34"/>
        <v>0</v>
      </c>
    </row>
    <row r="447" spans="1:11">
      <c r="A447" s="9">
        <v>445</v>
      </c>
      <c r="B447" s="1">
        <f t="shared" si="36"/>
        <v>5</v>
      </c>
      <c r="C447" s="1" t="str">
        <f>VLOOKUP(B447,天赋!$A$3:$B$13,2,0)</f>
        <v>减伤</v>
      </c>
      <c r="D447" s="4">
        <f t="shared" si="37"/>
        <v>201101</v>
      </c>
      <c r="E447" s="4" t="str">
        <f>VLOOKUP(D447,技能!$A$3:$B$13,2,0)</f>
        <v>隐身斗篷</v>
      </c>
      <c r="F447" s="6">
        <v>200501</v>
      </c>
      <c r="G447" s="6" t="str">
        <f>VLOOKUP(F447,技能!$A$3:$B$13,2,0)</f>
        <v>墨水球</v>
      </c>
      <c r="H447" s="9">
        <v>10</v>
      </c>
      <c r="I447" t="str">
        <f t="shared" si="35"/>
        <v>5201101200501</v>
      </c>
      <c r="J447">
        <f t="shared" si="33"/>
        <v>1</v>
      </c>
      <c r="K447">
        <f t="shared" si="34"/>
        <v>0</v>
      </c>
    </row>
    <row r="448" spans="1:11">
      <c r="A448" s="9">
        <v>446</v>
      </c>
      <c r="B448" s="1">
        <f t="shared" si="36"/>
        <v>5</v>
      </c>
      <c r="C448" s="1" t="str">
        <f>VLOOKUP(B448,天赋!$A$3:$B$13,2,0)</f>
        <v>减伤</v>
      </c>
      <c r="D448" s="4">
        <f t="shared" si="37"/>
        <v>201101</v>
      </c>
      <c r="E448" s="4" t="str">
        <f>VLOOKUP(D448,技能!$A$3:$B$13,2,0)</f>
        <v>隐身斗篷</v>
      </c>
      <c r="F448" s="6">
        <v>200601</v>
      </c>
      <c r="G448" s="6" t="str">
        <f>VLOOKUP(F448,技能!$A$3:$B$13,2,0)</f>
        <v>恶魔球</v>
      </c>
      <c r="H448" s="9">
        <v>10</v>
      </c>
      <c r="I448" t="str">
        <f t="shared" si="35"/>
        <v>5201101200601</v>
      </c>
      <c r="J448">
        <f t="shared" si="33"/>
        <v>1</v>
      </c>
      <c r="K448">
        <f t="shared" si="34"/>
        <v>0</v>
      </c>
    </row>
    <row r="449" spans="1:11">
      <c r="A449" s="9">
        <v>447</v>
      </c>
      <c r="B449" s="1">
        <f t="shared" si="36"/>
        <v>5</v>
      </c>
      <c r="C449" s="1" t="str">
        <f>VLOOKUP(B449,天赋!$A$3:$B$13,2,0)</f>
        <v>减伤</v>
      </c>
      <c r="D449" s="4">
        <f t="shared" si="37"/>
        <v>201101</v>
      </c>
      <c r="E449" s="4" t="str">
        <f>VLOOKUP(D449,技能!$A$3:$B$13,2,0)</f>
        <v>隐身斗篷</v>
      </c>
      <c r="F449" s="6">
        <v>200701</v>
      </c>
      <c r="G449" s="6" t="str">
        <f>VLOOKUP(F449,技能!$A$3:$B$13,2,0)</f>
        <v>暴风雪</v>
      </c>
      <c r="H449" s="9">
        <v>10</v>
      </c>
      <c r="I449" t="str">
        <f t="shared" si="35"/>
        <v>5201101200701</v>
      </c>
      <c r="J449">
        <f t="shared" si="33"/>
        <v>1</v>
      </c>
      <c r="K449">
        <f t="shared" si="34"/>
        <v>0</v>
      </c>
    </row>
    <row r="450" spans="1:11">
      <c r="A450" s="9">
        <v>448</v>
      </c>
      <c r="B450" s="1">
        <f t="shared" si="36"/>
        <v>5</v>
      </c>
      <c r="C450" s="1" t="str">
        <f>VLOOKUP(B450,天赋!$A$3:$B$13,2,0)</f>
        <v>减伤</v>
      </c>
      <c r="D450" s="4">
        <f t="shared" si="37"/>
        <v>201101</v>
      </c>
      <c r="E450" s="4" t="str">
        <f>VLOOKUP(D450,技能!$A$3:$B$13,2,0)</f>
        <v>隐身斗篷</v>
      </c>
      <c r="F450" s="6">
        <v>200801</v>
      </c>
      <c r="G450" s="6" t="str">
        <f>VLOOKUP(F450,技能!$A$3:$B$13,2,0)</f>
        <v>龙卷风</v>
      </c>
      <c r="H450" s="9">
        <v>10</v>
      </c>
      <c r="I450" t="str">
        <f t="shared" si="35"/>
        <v>5201101200801</v>
      </c>
      <c r="J450">
        <f t="shared" si="33"/>
        <v>1</v>
      </c>
      <c r="K450">
        <f t="shared" si="34"/>
        <v>0</v>
      </c>
    </row>
    <row r="451" spans="1:11">
      <c r="A451" s="9">
        <v>449</v>
      </c>
      <c r="B451" s="1">
        <f t="shared" si="36"/>
        <v>5</v>
      </c>
      <c r="C451" s="1" t="str">
        <f>VLOOKUP(B451,天赋!$A$3:$B$13,2,0)</f>
        <v>减伤</v>
      </c>
      <c r="D451" s="4">
        <f t="shared" si="37"/>
        <v>201101</v>
      </c>
      <c r="E451" s="4" t="str">
        <f>VLOOKUP(D451,技能!$A$3:$B$13,2,0)</f>
        <v>隐身斗篷</v>
      </c>
      <c r="F451" s="6">
        <v>200901</v>
      </c>
      <c r="G451" s="6" t="str">
        <f>VLOOKUP(F451,技能!$A$3:$B$13,2,0)</f>
        <v>陨石球</v>
      </c>
      <c r="H451" s="9">
        <v>10</v>
      </c>
      <c r="I451" t="str">
        <f t="shared" si="35"/>
        <v>5201101200901</v>
      </c>
      <c r="J451">
        <f t="shared" ref="J451:J514" si="38">COUNTIF($I$3:$I$994,I451)</f>
        <v>1</v>
      </c>
      <c r="K451">
        <f t="shared" ref="K451:K514" si="39">IF(D451=F451,1,0)</f>
        <v>0</v>
      </c>
    </row>
    <row r="452" spans="1:11">
      <c r="A452" s="9">
        <v>450</v>
      </c>
      <c r="B452" s="1">
        <f t="shared" si="36"/>
        <v>5</v>
      </c>
      <c r="C452" s="1" t="str">
        <f>VLOOKUP(B452,天赋!$A$3:$B$13,2,0)</f>
        <v>减伤</v>
      </c>
      <c r="D452" s="4">
        <f t="shared" si="37"/>
        <v>201101</v>
      </c>
      <c r="E452" s="4" t="str">
        <f>VLOOKUP(D452,技能!$A$3:$B$13,2,0)</f>
        <v>隐身斗篷</v>
      </c>
      <c r="F452" s="6">
        <v>201001</v>
      </c>
      <c r="G452" s="6" t="str">
        <f>VLOOKUP(F452,技能!$A$3:$B$13,2,0)</f>
        <v>烈性炸药</v>
      </c>
      <c r="H452" s="9">
        <v>10</v>
      </c>
      <c r="I452" t="str">
        <f t="shared" si="35"/>
        <v>5201101201001</v>
      </c>
      <c r="J452">
        <f t="shared" si="38"/>
        <v>1</v>
      </c>
      <c r="K452">
        <f t="shared" si="39"/>
        <v>0</v>
      </c>
    </row>
    <row r="453" spans="1:11">
      <c r="A453" s="9">
        <v>451</v>
      </c>
      <c r="B453" s="1">
        <f t="shared" si="36"/>
        <v>6</v>
      </c>
      <c r="C453" s="1" t="str">
        <f>VLOOKUP(B453,天赋!$A$3:$B$13,2,0)</f>
        <v>雪人冷却</v>
      </c>
      <c r="D453" s="4">
        <v>200201</v>
      </c>
      <c r="E453" s="4" t="str">
        <f>VLOOKUP(D453,技能!$A$3:$B$13,2,0)</f>
        <v>冰霜球</v>
      </c>
      <c r="F453" s="6">
        <v>200301</v>
      </c>
      <c r="G453" s="6" t="str">
        <f>VLOOKUP(F453,技能!$A$3:$B$13,2,0)</f>
        <v>雷电球</v>
      </c>
      <c r="H453" s="9">
        <v>10</v>
      </c>
      <c r="I453" t="str">
        <f t="shared" si="35"/>
        <v>6200201200301</v>
      </c>
      <c r="J453">
        <f t="shared" si="38"/>
        <v>1</v>
      </c>
      <c r="K453">
        <f t="shared" si="39"/>
        <v>0</v>
      </c>
    </row>
    <row r="454" spans="1:11">
      <c r="A454" s="9">
        <v>452</v>
      </c>
      <c r="B454" s="1">
        <f t="shared" si="36"/>
        <v>6</v>
      </c>
      <c r="C454" s="1" t="str">
        <f>VLOOKUP(B454,天赋!$A$3:$B$13,2,0)</f>
        <v>雪人冷却</v>
      </c>
      <c r="D454" s="4">
        <v>200201</v>
      </c>
      <c r="E454" s="4" t="str">
        <f>VLOOKUP(D454,技能!$A$3:$B$13,2,0)</f>
        <v>冰霜球</v>
      </c>
      <c r="F454" s="6">
        <v>200401</v>
      </c>
      <c r="G454" s="6" t="str">
        <f>VLOOKUP(F454,技能!$A$3:$B$13,2,0)</f>
        <v>大雪球</v>
      </c>
      <c r="H454" s="9">
        <v>10</v>
      </c>
      <c r="I454" t="str">
        <f t="shared" si="35"/>
        <v>6200201200401</v>
      </c>
      <c r="J454">
        <f t="shared" si="38"/>
        <v>1</v>
      </c>
      <c r="K454">
        <f t="shared" si="39"/>
        <v>0</v>
      </c>
    </row>
    <row r="455" spans="1:11">
      <c r="A455" s="9">
        <v>453</v>
      </c>
      <c r="B455" s="1">
        <f t="shared" si="36"/>
        <v>6</v>
      </c>
      <c r="C455" s="1" t="str">
        <f>VLOOKUP(B455,天赋!$A$3:$B$13,2,0)</f>
        <v>雪人冷却</v>
      </c>
      <c r="D455" s="4">
        <v>200201</v>
      </c>
      <c r="E455" s="4" t="str">
        <f>VLOOKUP(D455,技能!$A$3:$B$13,2,0)</f>
        <v>冰霜球</v>
      </c>
      <c r="F455" s="6">
        <v>200501</v>
      </c>
      <c r="G455" s="6" t="str">
        <f>VLOOKUP(F455,技能!$A$3:$B$13,2,0)</f>
        <v>墨水球</v>
      </c>
      <c r="H455" s="9">
        <v>10</v>
      </c>
      <c r="I455" t="str">
        <f t="shared" si="35"/>
        <v>6200201200501</v>
      </c>
      <c r="J455">
        <f t="shared" si="38"/>
        <v>1</v>
      </c>
      <c r="K455">
        <f t="shared" si="39"/>
        <v>0</v>
      </c>
    </row>
    <row r="456" spans="1:11">
      <c r="A456" s="9">
        <v>454</v>
      </c>
      <c r="B456" s="1">
        <f t="shared" si="36"/>
        <v>6</v>
      </c>
      <c r="C456" s="1" t="str">
        <f>VLOOKUP(B456,天赋!$A$3:$B$13,2,0)</f>
        <v>雪人冷却</v>
      </c>
      <c r="D456" s="4">
        <v>200201</v>
      </c>
      <c r="E456" s="4" t="str">
        <f>VLOOKUP(D456,技能!$A$3:$B$13,2,0)</f>
        <v>冰霜球</v>
      </c>
      <c r="F456" s="6">
        <v>200601</v>
      </c>
      <c r="G456" s="6" t="str">
        <f>VLOOKUP(F456,技能!$A$3:$B$13,2,0)</f>
        <v>恶魔球</v>
      </c>
      <c r="H456" s="9">
        <v>10</v>
      </c>
      <c r="I456" t="str">
        <f t="shared" si="35"/>
        <v>6200201200601</v>
      </c>
      <c r="J456">
        <f t="shared" si="38"/>
        <v>1</v>
      </c>
      <c r="K456">
        <f t="shared" si="39"/>
        <v>0</v>
      </c>
    </row>
    <row r="457" spans="1:11">
      <c r="A457" s="9">
        <v>455</v>
      </c>
      <c r="B457" s="1">
        <f t="shared" si="36"/>
        <v>6</v>
      </c>
      <c r="C457" s="1" t="str">
        <f>VLOOKUP(B457,天赋!$A$3:$B$13,2,0)</f>
        <v>雪人冷却</v>
      </c>
      <c r="D457" s="4">
        <v>200201</v>
      </c>
      <c r="E457" s="4" t="str">
        <f>VLOOKUP(D457,技能!$A$3:$B$13,2,0)</f>
        <v>冰霜球</v>
      </c>
      <c r="F457" s="6">
        <v>200701</v>
      </c>
      <c r="G457" s="6" t="str">
        <f>VLOOKUP(F457,技能!$A$3:$B$13,2,0)</f>
        <v>暴风雪</v>
      </c>
      <c r="H457" s="9">
        <v>10</v>
      </c>
      <c r="I457" t="str">
        <f t="shared" si="35"/>
        <v>6200201200701</v>
      </c>
      <c r="J457">
        <f t="shared" si="38"/>
        <v>1</v>
      </c>
      <c r="K457">
        <f t="shared" si="39"/>
        <v>0</v>
      </c>
    </row>
    <row r="458" spans="1:11">
      <c r="A458" s="9">
        <v>456</v>
      </c>
      <c r="B458" s="1">
        <f t="shared" si="36"/>
        <v>6</v>
      </c>
      <c r="C458" s="1" t="str">
        <f>VLOOKUP(B458,天赋!$A$3:$B$13,2,0)</f>
        <v>雪人冷却</v>
      </c>
      <c r="D458" s="4">
        <v>200201</v>
      </c>
      <c r="E458" s="4" t="str">
        <f>VLOOKUP(D458,技能!$A$3:$B$13,2,0)</f>
        <v>冰霜球</v>
      </c>
      <c r="F458" s="6">
        <v>200801</v>
      </c>
      <c r="G458" s="6" t="str">
        <f>VLOOKUP(F458,技能!$A$3:$B$13,2,0)</f>
        <v>龙卷风</v>
      </c>
      <c r="H458" s="9">
        <v>10</v>
      </c>
      <c r="I458" t="str">
        <f t="shared" si="35"/>
        <v>6200201200801</v>
      </c>
      <c r="J458">
        <f t="shared" si="38"/>
        <v>1</v>
      </c>
      <c r="K458">
        <f t="shared" si="39"/>
        <v>0</v>
      </c>
    </row>
    <row r="459" spans="1:11">
      <c r="A459" s="9">
        <v>457</v>
      </c>
      <c r="B459" s="1">
        <f t="shared" si="36"/>
        <v>6</v>
      </c>
      <c r="C459" s="1" t="str">
        <f>VLOOKUP(B459,天赋!$A$3:$B$13,2,0)</f>
        <v>雪人冷却</v>
      </c>
      <c r="D459" s="4">
        <v>200201</v>
      </c>
      <c r="E459" s="4" t="str">
        <f>VLOOKUP(D459,技能!$A$3:$B$13,2,0)</f>
        <v>冰霜球</v>
      </c>
      <c r="F459" s="6">
        <v>200901</v>
      </c>
      <c r="G459" s="6" t="str">
        <f>VLOOKUP(F459,技能!$A$3:$B$13,2,0)</f>
        <v>陨石球</v>
      </c>
      <c r="H459" s="9">
        <v>10</v>
      </c>
      <c r="I459" t="str">
        <f t="shared" si="35"/>
        <v>6200201200901</v>
      </c>
      <c r="J459">
        <f t="shared" si="38"/>
        <v>1</v>
      </c>
      <c r="K459">
        <f t="shared" si="39"/>
        <v>0</v>
      </c>
    </row>
    <row r="460" spans="1:11">
      <c r="A460" s="9">
        <v>458</v>
      </c>
      <c r="B460" s="1">
        <f t="shared" si="36"/>
        <v>6</v>
      </c>
      <c r="C460" s="1" t="str">
        <f>VLOOKUP(B460,天赋!$A$3:$B$13,2,0)</f>
        <v>雪人冷却</v>
      </c>
      <c r="D460" s="4">
        <v>200201</v>
      </c>
      <c r="E460" s="4" t="str">
        <f>VLOOKUP(D460,技能!$A$3:$B$13,2,0)</f>
        <v>冰霜球</v>
      </c>
      <c r="F460" s="6">
        <v>201001</v>
      </c>
      <c r="G460" s="6" t="str">
        <f>VLOOKUP(F460,技能!$A$3:$B$13,2,0)</f>
        <v>烈性炸药</v>
      </c>
      <c r="H460" s="9">
        <v>10</v>
      </c>
      <c r="I460" t="str">
        <f t="shared" si="35"/>
        <v>6200201201001</v>
      </c>
      <c r="J460">
        <f t="shared" si="38"/>
        <v>1</v>
      </c>
      <c r="K460">
        <f t="shared" si="39"/>
        <v>0</v>
      </c>
    </row>
    <row r="461" spans="1:11">
      <c r="A461" s="9">
        <v>459</v>
      </c>
      <c r="B461" s="1">
        <f t="shared" si="36"/>
        <v>6</v>
      </c>
      <c r="C461" s="1" t="str">
        <f>VLOOKUP(B461,天赋!$A$3:$B$13,2,0)</f>
        <v>雪人冷却</v>
      </c>
      <c r="D461" s="4">
        <v>200201</v>
      </c>
      <c r="E461" s="4" t="str">
        <f>VLOOKUP(D461,技能!$A$3:$B$13,2,0)</f>
        <v>冰霜球</v>
      </c>
      <c r="F461" s="6">
        <v>201101</v>
      </c>
      <c r="G461" s="6" t="str">
        <f>VLOOKUP(F461,技能!$A$3:$B$13,2,0)</f>
        <v>隐身斗篷</v>
      </c>
      <c r="H461" s="9">
        <v>10</v>
      </c>
      <c r="I461" t="str">
        <f t="shared" si="35"/>
        <v>6200201201101</v>
      </c>
      <c r="J461">
        <f t="shared" si="38"/>
        <v>1</v>
      </c>
      <c r="K461">
        <f t="shared" si="39"/>
        <v>0</v>
      </c>
    </row>
    <row r="462" spans="1:11">
      <c r="A462" s="9">
        <v>460</v>
      </c>
      <c r="B462" s="1">
        <f t="shared" si="36"/>
        <v>6</v>
      </c>
      <c r="C462" s="1" t="str">
        <f>VLOOKUP(B462,天赋!$A$3:$B$13,2,0)</f>
        <v>雪人冷却</v>
      </c>
      <c r="D462" s="4">
        <f>D453+100</f>
        <v>200301</v>
      </c>
      <c r="E462" s="4" t="str">
        <f>VLOOKUP(D462,技能!$A$3:$B$13,2,0)</f>
        <v>雷电球</v>
      </c>
      <c r="F462" s="6">
        <v>200201</v>
      </c>
      <c r="G462" s="6" t="str">
        <f>VLOOKUP(F462,技能!$A$3:$B$13,2,0)</f>
        <v>冰霜球</v>
      </c>
      <c r="H462" s="9">
        <v>10</v>
      </c>
      <c r="I462" t="str">
        <f t="shared" ref="I462:I519" si="40">B462&amp;D462&amp;F462</f>
        <v>6200301200201</v>
      </c>
      <c r="J462">
        <f t="shared" si="38"/>
        <v>1</v>
      </c>
      <c r="K462">
        <f t="shared" si="39"/>
        <v>0</v>
      </c>
    </row>
    <row r="463" spans="1:11">
      <c r="A463" s="9">
        <v>461</v>
      </c>
      <c r="B463" s="1">
        <f t="shared" si="36"/>
        <v>6</v>
      </c>
      <c r="C463" s="1" t="str">
        <f>VLOOKUP(B463,天赋!$A$3:$B$13,2,0)</f>
        <v>雪人冷却</v>
      </c>
      <c r="D463" s="4">
        <f t="shared" ref="D463:D526" si="41">D454+100</f>
        <v>200301</v>
      </c>
      <c r="E463" s="4" t="str">
        <f>VLOOKUP(D463,技能!$A$3:$B$13,2,0)</f>
        <v>雷电球</v>
      </c>
      <c r="F463" s="6">
        <v>200401</v>
      </c>
      <c r="G463" s="6" t="str">
        <f>VLOOKUP(F463,技能!$A$3:$B$13,2,0)</f>
        <v>大雪球</v>
      </c>
      <c r="H463" s="9">
        <v>10</v>
      </c>
      <c r="I463" t="str">
        <f t="shared" si="40"/>
        <v>6200301200401</v>
      </c>
      <c r="J463">
        <f t="shared" si="38"/>
        <v>1</v>
      </c>
      <c r="K463">
        <f t="shared" si="39"/>
        <v>0</v>
      </c>
    </row>
    <row r="464" spans="1:11">
      <c r="A464" s="9">
        <v>462</v>
      </c>
      <c r="B464" s="1">
        <f t="shared" si="36"/>
        <v>6</v>
      </c>
      <c r="C464" s="1" t="str">
        <f>VLOOKUP(B464,天赋!$A$3:$B$13,2,0)</f>
        <v>雪人冷却</v>
      </c>
      <c r="D464" s="4">
        <f t="shared" si="41"/>
        <v>200301</v>
      </c>
      <c r="E464" s="4" t="str">
        <f>VLOOKUP(D464,技能!$A$3:$B$13,2,0)</f>
        <v>雷电球</v>
      </c>
      <c r="F464" s="6">
        <v>200501</v>
      </c>
      <c r="G464" s="6" t="str">
        <f>VLOOKUP(F464,技能!$A$3:$B$13,2,0)</f>
        <v>墨水球</v>
      </c>
      <c r="H464" s="9">
        <v>10</v>
      </c>
      <c r="I464" t="str">
        <f t="shared" si="40"/>
        <v>6200301200501</v>
      </c>
      <c r="J464">
        <f t="shared" si="38"/>
        <v>1</v>
      </c>
      <c r="K464">
        <f t="shared" si="39"/>
        <v>0</v>
      </c>
    </row>
    <row r="465" spans="1:11">
      <c r="A465" s="9">
        <v>463</v>
      </c>
      <c r="B465" s="1">
        <f t="shared" si="36"/>
        <v>6</v>
      </c>
      <c r="C465" s="1" t="str">
        <f>VLOOKUP(B465,天赋!$A$3:$B$13,2,0)</f>
        <v>雪人冷却</v>
      </c>
      <c r="D465" s="4">
        <f t="shared" si="41"/>
        <v>200301</v>
      </c>
      <c r="E465" s="4" t="str">
        <f>VLOOKUP(D465,技能!$A$3:$B$13,2,0)</f>
        <v>雷电球</v>
      </c>
      <c r="F465" s="6">
        <v>200601</v>
      </c>
      <c r="G465" s="6" t="str">
        <f>VLOOKUP(F465,技能!$A$3:$B$13,2,0)</f>
        <v>恶魔球</v>
      </c>
      <c r="H465" s="9">
        <v>10</v>
      </c>
      <c r="I465" t="str">
        <f t="shared" si="40"/>
        <v>6200301200601</v>
      </c>
      <c r="J465">
        <f t="shared" si="38"/>
        <v>1</v>
      </c>
      <c r="K465">
        <f t="shared" si="39"/>
        <v>0</v>
      </c>
    </row>
    <row r="466" spans="1:11">
      <c r="A466" s="9">
        <v>464</v>
      </c>
      <c r="B466" s="1">
        <f t="shared" si="36"/>
        <v>6</v>
      </c>
      <c r="C466" s="1" t="str">
        <f>VLOOKUP(B466,天赋!$A$3:$B$13,2,0)</f>
        <v>雪人冷却</v>
      </c>
      <c r="D466" s="4">
        <f t="shared" si="41"/>
        <v>200301</v>
      </c>
      <c r="E466" s="4" t="str">
        <f>VLOOKUP(D466,技能!$A$3:$B$13,2,0)</f>
        <v>雷电球</v>
      </c>
      <c r="F466" s="6">
        <v>200701</v>
      </c>
      <c r="G466" s="6" t="str">
        <f>VLOOKUP(F466,技能!$A$3:$B$13,2,0)</f>
        <v>暴风雪</v>
      </c>
      <c r="H466" s="9">
        <v>10</v>
      </c>
      <c r="I466" t="str">
        <f t="shared" si="40"/>
        <v>6200301200701</v>
      </c>
      <c r="J466">
        <f t="shared" si="38"/>
        <v>1</v>
      </c>
      <c r="K466">
        <f t="shared" si="39"/>
        <v>0</v>
      </c>
    </row>
    <row r="467" spans="1:11">
      <c r="A467" s="9">
        <v>465</v>
      </c>
      <c r="B467" s="1">
        <f t="shared" si="36"/>
        <v>6</v>
      </c>
      <c r="C467" s="1" t="str">
        <f>VLOOKUP(B467,天赋!$A$3:$B$13,2,0)</f>
        <v>雪人冷却</v>
      </c>
      <c r="D467" s="4">
        <f t="shared" si="41"/>
        <v>200301</v>
      </c>
      <c r="E467" s="4" t="str">
        <f>VLOOKUP(D467,技能!$A$3:$B$13,2,0)</f>
        <v>雷电球</v>
      </c>
      <c r="F467" s="6">
        <v>200801</v>
      </c>
      <c r="G467" s="6" t="str">
        <f>VLOOKUP(F467,技能!$A$3:$B$13,2,0)</f>
        <v>龙卷风</v>
      </c>
      <c r="H467" s="9">
        <v>10</v>
      </c>
      <c r="I467" t="str">
        <f t="shared" si="40"/>
        <v>6200301200801</v>
      </c>
      <c r="J467">
        <f t="shared" si="38"/>
        <v>1</v>
      </c>
      <c r="K467">
        <f t="shared" si="39"/>
        <v>0</v>
      </c>
    </row>
    <row r="468" spans="1:11">
      <c r="A468" s="9">
        <v>466</v>
      </c>
      <c r="B468" s="1">
        <f t="shared" si="36"/>
        <v>6</v>
      </c>
      <c r="C468" s="1" t="str">
        <f>VLOOKUP(B468,天赋!$A$3:$B$13,2,0)</f>
        <v>雪人冷却</v>
      </c>
      <c r="D468" s="4">
        <f t="shared" si="41"/>
        <v>200301</v>
      </c>
      <c r="E468" s="4" t="str">
        <f>VLOOKUP(D468,技能!$A$3:$B$13,2,0)</f>
        <v>雷电球</v>
      </c>
      <c r="F468" s="6">
        <v>200901</v>
      </c>
      <c r="G468" s="6" t="str">
        <f>VLOOKUP(F468,技能!$A$3:$B$13,2,0)</f>
        <v>陨石球</v>
      </c>
      <c r="H468" s="9">
        <v>10</v>
      </c>
      <c r="I468" t="str">
        <f t="shared" si="40"/>
        <v>6200301200901</v>
      </c>
      <c r="J468">
        <f t="shared" si="38"/>
        <v>1</v>
      </c>
      <c r="K468">
        <f t="shared" si="39"/>
        <v>0</v>
      </c>
    </row>
    <row r="469" spans="1:11">
      <c r="A469" s="9">
        <v>467</v>
      </c>
      <c r="B469" s="1">
        <f t="shared" si="36"/>
        <v>6</v>
      </c>
      <c r="C469" s="1" t="str">
        <f>VLOOKUP(B469,天赋!$A$3:$B$13,2,0)</f>
        <v>雪人冷却</v>
      </c>
      <c r="D469" s="4">
        <f t="shared" si="41"/>
        <v>200301</v>
      </c>
      <c r="E469" s="4" t="str">
        <f>VLOOKUP(D469,技能!$A$3:$B$13,2,0)</f>
        <v>雷电球</v>
      </c>
      <c r="F469" s="6">
        <v>201001</v>
      </c>
      <c r="G469" s="6" t="str">
        <f>VLOOKUP(F469,技能!$A$3:$B$13,2,0)</f>
        <v>烈性炸药</v>
      </c>
      <c r="H469" s="9">
        <v>10</v>
      </c>
      <c r="I469" t="str">
        <f t="shared" si="40"/>
        <v>6200301201001</v>
      </c>
      <c r="J469">
        <f t="shared" si="38"/>
        <v>1</v>
      </c>
      <c r="K469">
        <f t="shared" si="39"/>
        <v>0</v>
      </c>
    </row>
    <row r="470" spans="1:11">
      <c r="A470" s="9">
        <v>468</v>
      </c>
      <c r="B470" s="1">
        <f t="shared" si="36"/>
        <v>6</v>
      </c>
      <c r="C470" s="1" t="str">
        <f>VLOOKUP(B470,天赋!$A$3:$B$13,2,0)</f>
        <v>雪人冷却</v>
      </c>
      <c r="D470" s="4">
        <f t="shared" si="41"/>
        <v>200301</v>
      </c>
      <c r="E470" s="4" t="str">
        <f>VLOOKUP(D470,技能!$A$3:$B$13,2,0)</f>
        <v>雷电球</v>
      </c>
      <c r="F470" s="6">
        <v>201101</v>
      </c>
      <c r="G470" s="6" t="str">
        <f>VLOOKUP(F470,技能!$A$3:$B$13,2,0)</f>
        <v>隐身斗篷</v>
      </c>
      <c r="H470" s="9">
        <v>10</v>
      </c>
      <c r="I470" t="str">
        <f t="shared" si="40"/>
        <v>6200301201101</v>
      </c>
      <c r="J470">
        <f t="shared" si="38"/>
        <v>1</v>
      </c>
      <c r="K470">
        <f t="shared" si="39"/>
        <v>0</v>
      </c>
    </row>
    <row r="471" spans="1:11">
      <c r="A471" s="9">
        <v>469</v>
      </c>
      <c r="B471" s="1">
        <f t="shared" si="36"/>
        <v>6</v>
      </c>
      <c r="C471" s="1" t="str">
        <f>VLOOKUP(B471,天赋!$A$3:$B$13,2,0)</f>
        <v>雪人冷却</v>
      </c>
      <c r="D471" s="4">
        <f t="shared" si="41"/>
        <v>200401</v>
      </c>
      <c r="E471" s="4" t="str">
        <f>VLOOKUP(D471,技能!$A$3:$B$13,2,0)</f>
        <v>大雪球</v>
      </c>
      <c r="F471" s="6">
        <v>200201</v>
      </c>
      <c r="G471" s="6" t="str">
        <f>VLOOKUP(F471,技能!$A$3:$B$13,2,0)</f>
        <v>冰霜球</v>
      </c>
      <c r="H471" s="9">
        <v>10</v>
      </c>
      <c r="I471" t="str">
        <f t="shared" si="40"/>
        <v>6200401200201</v>
      </c>
      <c r="J471">
        <f t="shared" si="38"/>
        <v>1</v>
      </c>
      <c r="K471">
        <f t="shared" si="39"/>
        <v>0</v>
      </c>
    </row>
    <row r="472" spans="1:11">
      <c r="A472" s="9">
        <v>470</v>
      </c>
      <c r="B472" s="1">
        <f t="shared" si="36"/>
        <v>6</v>
      </c>
      <c r="C472" s="1" t="str">
        <f>VLOOKUP(B472,天赋!$A$3:$B$13,2,0)</f>
        <v>雪人冷却</v>
      </c>
      <c r="D472" s="4">
        <f t="shared" si="41"/>
        <v>200401</v>
      </c>
      <c r="E472" s="4" t="str">
        <f>VLOOKUP(D472,技能!$A$3:$B$13,2,0)</f>
        <v>大雪球</v>
      </c>
      <c r="F472" s="6">
        <v>200301</v>
      </c>
      <c r="G472" s="6" t="str">
        <f>VLOOKUP(F472,技能!$A$3:$B$13,2,0)</f>
        <v>雷电球</v>
      </c>
      <c r="H472" s="9">
        <v>10</v>
      </c>
      <c r="I472" t="str">
        <f t="shared" si="40"/>
        <v>6200401200301</v>
      </c>
      <c r="J472">
        <f t="shared" si="38"/>
        <v>1</v>
      </c>
      <c r="K472">
        <f t="shared" si="39"/>
        <v>0</v>
      </c>
    </row>
    <row r="473" spans="1:11">
      <c r="A473" s="9">
        <v>471</v>
      </c>
      <c r="B473" s="1">
        <f t="shared" si="36"/>
        <v>6</v>
      </c>
      <c r="C473" s="1" t="str">
        <f>VLOOKUP(B473,天赋!$A$3:$B$13,2,0)</f>
        <v>雪人冷却</v>
      </c>
      <c r="D473" s="4">
        <f t="shared" si="41"/>
        <v>200401</v>
      </c>
      <c r="E473" s="4" t="str">
        <f>VLOOKUP(D473,技能!$A$3:$B$13,2,0)</f>
        <v>大雪球</v>
      </c>
      <c r="F473" s="6">
        <v>200501</v>
      </c>
      <c r="G473" s="6" t="str">
        <f>VLOOKUP(F473,技能!$A$3:$B$13,2,0)</f>
        <v>墨水球</v>
      </c>
      <c r="H473" s="9">
        <v>10</v>
      </c>
      <c r="I473" t="str">
        <f t="shared" si="40"/>
        <v>6200401200501</v>
      </c>
      <c r="J473">
        <f t="shared" si="38"/>
        <v>1</v>
      </c>
      <c r="K473">
        <f t="shared" si="39"/>
        <v>0</v>
      </c>
    </row>
    <row r="474" spans="1:11">
      <c r="A474" s="9">
        <v>472</v>
      </c>
      <c r="B474" s="1">
        <f t="shared" si="36"/>
        <v>6</v>
      </c>
      <c r="C474" s="1" t="str">
        <f>VLOOKUP(B474,天赋!$A$3:$B$13,2,0)</f>
        <v>雪人冷却</v>
      </c>
      <c r="D474" s="4">
        <f t="shared" si="41"/>
        <v>200401</v>
      </c>
      <c r="E474" s="4" t="str">
        <f>VLOOKUP(D474,技能!$A$3:$B$13,2,0)</f>
        <v>大雪球</v>
      </c>
      <c r="F474" s="6">
        <v>200601</v>
      </c>
      <c r="G474" s="6" t="str">
        <f>VLOOKUP(F474,技能!$A$3:$B$13,2,0)</f>
        <v>恶魔球</v>
      </c>
      <c r="H474" s="9">
        <v>10</v>
      </c>
      <c r="I474" t="str">
        <f t="shared" si="40"/>
        <v>6200401200601</v>
      </c>
      <c r="J474">
        <f t="shared" si="38"/>
        <v>1</v>
      </c>
      <c r="K474">
        <f t="shared" si="39"/>
        <v>0</v>
      </c>
    </row>
    <row r="475" spans="1:11">
      <c r="A475" s="9">
        <v>473</v>
      </c>
      <c r="B475" s="1">
        <f t="shared" si="36"/>
        <v>6</v>
      </c>
      <c r="C475" s="1" t="str">
        <f>VLOOKUP(B475,天赋!$A$3:$B$13,2,0)</f>
        <v>雪人冷却</v>
      </c>
      <c r="D475" s="4">
        <f t="shared" si="41"/>
        <v>200401</v>
      </c>
      <c r="E475" s="4" t="str">
        <f>VLOOKUP(D475,技能!$A$3:$B$13,2,0)</f>
        <v>大雪球</v>
      </c>
      <c r="F475" s="6">
        <v>200701</v>
      </c>
      <c r="G475" s="6" t="str">
        <f>VLOOKUP(F475,技能!$A$3:$B$13,2,0)</f>
        <v>暴风雪</v>
      </c>
      <c r="H475" s="9">
        <v>10</v>
      </c>
      <c r="I475" t="str">
        <f t="shared" si="40"/>
        <v>6200401200701</v>
      </c>
      <c r="J475">
        <f t="shared" si="38"/>
        <v>1</v>
      </c>
      <c r="K475">
        <f t="shared" si="39"/>
        <v>0</v>
      </c>
    </row>
    <row r="476" spans="1:11">
      <c r="A476" s="9">
        <v>474</v>
      </c>
      <c r="B476" s="1">
        <f t="shared" si="36"/>
        <v>6</v>
      </c>
      <c r="C476" s="1" t="str">
        <f>VLOOKUP(B476,天赋!$A$3:$B$13,2,0)</f>
        <v>雪人冷却</v>
      </c>
      <c r="D476" s="4">
        <f t="shared" si="41"/>
        <v>200401</v>
      </c>
      <c r="E476" s="4" t="str">
        <f>VLOOKUP(D476,技能!$A$3:$B$13,2,0)</f>
        <v>大雪球</v>
      </c>
      <c r="F476" s="6">
        <v>200801</v>
      </c>
      <c r="G476" s="6" t="str">
        <f>VLOOKUP(F476,技能!$A$3:$B$13,2,0)</f>
        <v>龙卷风</v>
      </c>
      <c r="H476" s="9">
        <v>10</v>
      </c>
      <c r="I476" t="str">
        <f t="shared" si="40"/>
        <v>6200401200801</v>
      </c>
      <c r="J476">
        <f t="shared" si="38"/>
        <v>1</v>
      </c>
      <c r="K476">
        <f t="shared" si="39"/>
        <v>0</v>
      </c>
    </row>
    <row r="477" spans="1:11">
      <c r="A477" s="9">
        <v>475</v>
      </c>
      <c r="B477" s="1">
        <f t="shared" ref="B477:B540" si="42">B387+1</f>
        <v>6</v>
      </c>
      <c r="C477" s="1" t="str">
        <f>VLOOKUP(B477,天赋!$A$3:$B$13,2,0)</f>
        <v>雪人冷却</v>
      </c>
      <c r="D477" s="4">
        <f t="shared" si="41"/>
        <v>200401</v>
      </c>
      <c r="E477" s="4" t="str">
        <f>VLOOKUP(D477,技能!$A$3:$B$13,2,0)</f>
        <v>大雪球</v>
      </c>
      <c r="F477" s="6">
        <v>200901</v>
      </c>
      <c r="G477" s="6" t="str">
        <f>VLOOKUP(F477,技能!$A$3:$B$13,2,0)</f>
        <v>陨石球</v>
      </c>
      <c r="H477" s="9">
        <v>10</v>
      </c>
      <c r="I477" t="str">
        <f t="shared" si="40"/>
        <v>6200401200901</v>
      </c>
      <c r="J477">
        <f t="shared" si="38"/>
        <v>1</v>
      </c>
      <c r="K477">
        <f t="shared" si="39"/>
        <v>0</v>
      </c>
    </row>
    <row r="478" spans="1:11">
      <c r="A478" s="9">
        <v>476</v>
      </c>
      <c r="B478" s="1">
        <f t="shared" si="42"/>
        <v>6</v>
      </c>
      <c r="C478" s="1" t="str">
        <f>VLOOKUP(B478,天赋!$A$3:$B$13,2,0)</f>
        <v>雪人冷却</v>
      </c>
      <c r="D478" s="4">
        <f t="shared" si="41"/>
        <v>200401</v>
      </c>
      <c r="E478" s="4" t="str">
        <f>VLOOKUP(D478,技能!$A$3:$B$13,2,0)</f>
        <v>大雪球</v>
      </c>
      <c r="F478" s="6">
        <v>201001</v>
      </c>
      <c r="G478" s="6" t="str">
        <f>VLOOKUP(F478,技能!$A$3:$B$13,2,0)</f>
        <v>烈性炸药</v>
      </c>
      <c r="H478" s="9">
        <v>10</v>
      </c>
      <c r="I478" t="str">
        <f t="shared" si="40"/>
        <v>6200401201001</v>
      </c>
      <c r="J478">
        <f t="shared" si="38"/>
        <v>1</v>
      </c>
      <c r="K478">
        <f t="shared" si="39"/>
        <v>0</v>
      </c>
    </row>
    <row r="479" spans="1:11">
      <c r="A479" s="9">
        <v>477</v>
      </c>
      <c r="B479" s="1">
        <f t="shared" si="42"/>
        <v>6</v>
      </c>
      <c r="C479" s="1" t="str">
        <f>VLOOKUP(B479,天赋!$A$3:$B$13,2,0)</f>
        <v>雪人冷却</v>
      </c>
      <c r="D479" s="4">
        <f t="shared" si="41"/>
        <v>200401</v>
      </c>
      <c r="E479" s="4" t="str">
        <f>VLOOKUP(D479,技能!$A$3:$B$13,2,0)</f>
        <v>大雪球</v>
      </c>
      <c r="F479" s="6">
        <v>201101</v>
      </c>
      <c r="G479" s="6" t="str">
        <f>VLOOKUP(F479,技能!$A$3:$B$13,2,0)</f>
        <v>隐身斗篷</v>
      </c>
      <c r="H479" s="9">
        <v>10</v>
      </c>
      <c r="I479" t="str">
        <f t="shared" si="40"/>
        <v>6200401201101</v>
      </c>
      <c r="J479">
        <f t="shared" si="38"/>
        <v>1</v>
      </c>
      <c r="K479">
        <f t="shared" si="39"/>
        <v>0</v>
      </c>
    </row>
    <row r="480" spans="1:11">
      <c r="A480" s="9">
        <v>478</v>
      </c>
      <c r="B480" s="1">
        <f t="shared" si="42"/>
        <v>6</v>
      </c>
      <c r="C480" s="1" t="str">
        <f>VLOOKUP(B480,天赋!$A$3:$B$13,2,0)</f>
        <v>雪人冷却</v>
      </c>
      <c r="D480" s="4">
        <f t="shared" si="41"/>
        <v>200501</v>
      </c>
      <c r="E480" s="4" t="str">
        <f>VLOOKUP(D480,技能!$A$3:$B$13,2,0)</f>
        <v>墨水球</v>
      </c>
      <c r="F480" s="6">
        <v>200201</v>
      </c>
      <c r="G480" s="6" t="str">
        <f>VLOOKUP(F480,技能!$A$3:$B$13,2,0)</f>
        <v>冰霜球</v>
      </c>
      <c r="H480" s="9">
        <v>10</v>
      </c>
      <c r="I480" t="str">
        <f t="shared" si="40"/>
        <v>6200501200201</v>
      </c>
      <c r="J480">
        <f t="shared" si="38"/>
        <v>1</v>
      </c>
      <c r="K480">
        <f t="shared" si="39"/>
        <v>0</v>
      </c>
    </row>
    <row r="481" spans="1:11">
      <c r="A481" s="9">
        <v>479</v>
      </c>
      <c r="B481" s="1">
        <f t="shared" si="42"/>
        <v>6</v>
      </c>
      <c r="C481" s="1" t="str">
        <f>VLOOKUP(B481,天赋!$A$3:$B$13,2,0)</f>
        <v>雪人冷却</v>
      </c>
      <c r="D481" s="4">
        <f t="shared" si="41"/>
        <v>200501</v>
      </c>
      <c r="E481" s="4" t="str">
        <f>VLOOKUP(D481,技能!$A$3:$B$13,2,0)</f>
        <v>墨水球</v>
      </c>
      <c r="F481" s="6">
        <v>200301</v>
      </c>
      <c r="G481" s="6" t="str">
        <f>VLOOKUP(F481,技能!$A$3:$B$13,2,0)</f>
        <v>雷电球</v>
      </c>
      <c r="H481" s="9">
        <v>10</v>
      </c>
      <c r="I481" t="str">
        <f t="shared" si="40"/>
        <v>6200501200301</v>
      </c>
      <c r="J481">
        <f t="shared" si="38"/>
        <v>1</v>
      </c>
      <c r="K481">
        <f t="shared" si="39"/>
        <v>0</v>
      </c>
    </row>
    <row r="482" spans="1:11">
      <c r="A482" s="9">
        <v>480</v>
      </c>
      <c r="B482" s="1">
        <f t="shared" si="42"/>
        <v>6</v>
      </c>
      <c r="C482" s="1" t="str">
        <f>VLOOKUP(B482,天赋!$A$3:$B$13,2,0)</f>
        <v>雪人冷却</v>
      </c>
      <c r="D482" s="4">
        <f t="shared" si="41"/>
        <v>200501</v>
      </c>
      <c r="E482" s="4" t="str">
        <f>VLOOKUP(D482,技能!$A$3:$B$13,2,0)</f>
        <v>墨水球</v>
      </c>
      <c r="F482" s="6">
        <v>200401</v>
      </c>
      <c r="G482" s="6" t="str">
        <f>VLOOKUP(F482,技能!$A$3:$B$13,2,0)</f>
        <v>大雪球</v>
      </c>
      <c r="H482" s="9">
        <v>10</v>
      </c>
      <c r="I482" t="str">
        <f t="shared" si="40"/>
        <v>6200501200401</v>
      </c>
      <c r="J482">
        <f t="shared" si="38"/>
        <v>1</v>
      </c>
      <c r="K482">
        <f t="shared" si="39"/>
        <v>0</v>
      </c>
    </row>
    <row r="483" spans="1:11">
      <c r="A483" s="9">
        <v>481</v>
      </c>
      <c r="B483" s="1">
        <f t="shared" si="42"/>
        <v>6</v>
      </c>
      <c r="C483" s="1" t="str">
        <f>VLOOKUP(B483,天赋!$A$3:$B$13,2,0)</f>
        <v>雪人冷却</v>
      </c>
      <c r="D483" s="4">
        <f t="shared" si="41"/>
        <v>200501</v>
      </c>
      <c r="E483" s="4" t="str">
        <f>VLOOKUP(D483,技能!$A$3:$B$13,2,0)</f>
        <v>墨水球</v>
      </c>
      <c r="F483" s="6">
        <v>200601</v>
      </c>
      <c r="G483" s="6" t="str">
        <f>VLOOKUP(F483,技能!$A$3:$B$13,2,0)</f>
        <v>恶魔球</v>
      </c>
      <c r="H483" s="9">
        <v>10</v>
      </c>
      <c r="I483" t="str">
        <f t="shared" si="40"/>
        <v>6200501200601</v>
      </c>
      <c r="J483">
        <f t="shared" si="38"/>
        <v>1</v>
      </c>
      <c r="K483">
        <f t="shared" si="39"/>
        <v>0</v>
      </c>
    </row>
    <row r="484" spans="1:11">
      <c r="A484" s="9">
        <v>482</v>
      </c>
      <c r="B484" s="1">
        <f t="shared" si="42"/>
        <v>6</v>
      </c>
      <c r="C484" s="1" t="str">
        <f>VLOOKUP(B484,天赋!$A$3:$B$13,2,0)</f>
        <v>雪人冷却</v>
      </c>
      <c r="D484" s="4">
        <f t="shared" si="41"/>
        <v>200501</v>
      </c>
      <c r="E484" s="4" t="str">
        <f>VLOOKUP(D484,技能!$A$3:$B$13,2,0)</f>
        <v>墨水球</v>
      </c>
      <c r="F484" s="6">
        <v>200701</v>
      </c>
      <c r="G484" s="6" t="str">
        <f>VLOOKUP(F484,技能!$A$3:$B$13,2,0)</f>
        <v>暴风雪</v>
      </c>
      <c r="H484" s="9">
        <v>10</v>
      </c>
      <c r="I484" t="str">
        <f t="shared" si="40"/>
        <v>6200501200701</v>
      </c>
      <c r="J484">
        <f t="shared" si="38"/>
        <v>1</v>
      </c>
      <c r="K484">
        <f t="shared" si="39"/>
        <v>0</v>
      </c>
    </row>
    <row r="485" spans="1:11">
      <c r="A485" s="9">
        <v>483</v>
      </c>
      <c r="B485" s="1">
        <f t="shared" si="42"/>
        <v>6</v>
      </c>
      <c r="C485" s="1" t="str">
        <f>VLOOKUP(B485,天赋!$A$3:$B$13,2,0)</f>
        <v>雪人冷却</v>
      </c>
      <c r="D485" s="4">
        <f t="shared" si="41"/>
        <v>200501</v>
      </c>
      <c r="E485" s="4" t="str">
        <f>VLOOKUP(D485,技能!$A$3:$B$13,2,0)</f>
        <v>墨水球</v>
      </c>
      <c r="F485" s="6">
        <v>200801</v>
      </c>
      <c r="G485" s="6" t="str">
        <f>VLOOKUP(F485,技能!$A$3:$B$13,2,0)</f>
        <v>龙卷风</v>
      </c>
      <c r="H485" s="9">
        <v>10</v>
      </c>
      <c r="I485" t="str">
        <f t="shared" si="40"/>
        <v>6200501200801</v>
      </c>
      <c r="J485">
        <f t="shared" si="38"/>
        <v>1</v>
      </c>
      <c r="K485">
        <f t="shared" si="39"/>
        <v>0</v>
      </c>
    </row>
    <row r="486" spans="1:11">
      <c r="A486" s="9">
        <v>484</v>
      </c>
      <c r="B486" s="1">
        <f t="shared" si="42"/>
        <v>6</v>
      </c>
      <c r="C486" s="1" t="str">
        <f>VLOOKUP(B486,天赋!$A$3:$B$13,2,0)</f>
        <v>雪人冷却</v>
      </c>
      <c r="D486" s="4">
        <f t="shared" si="41"/>
        <v>200501</v>
      </c>
      <c r="E486" s="4" t="str">
        <f>VLOOKUP(D486,技能!$A$3:$B$13,2,0)</f>
        <v>墨水球</v>
      </c>
      <c r="F486" s="6">
        <v>200901</v>
      </c>
      <c r="G486" s="6" t="str">
        <f>VLOOKUP(F486,技能!$A$3:$B$13,2,0)</f>
        <v>陨石球</v>
      </c>
      <c r="H486" s="9">
        <v>10</v>
      </c>
      <c r="I486" t="str">
        <f t="shared" si="40"/>
        <v>6200501200901</v>
      </c>
      <c r="J486">
        <f t="shared" si="38"/>
        <v>1</v>
      </c>
      <c r="K486">
        <f t="shared" si="39"/>
        <v>0</v>
      </c>
    </row>
    <row r="487" spans="1:11">
      <c r="A487" s="9">
        <v>485</v>
      </c>
      <c r="B487" s="1">
        <f t="shared" si="42"/>
        <v>6</v>
      </c>
      <c r="C487" s="1" t="str">
        <f>VLOOKUP(B487,天赋!$A$3:$B$13,2,0)</f>
        <v>雪人冷却</v>
      </c>
      <c r="D487" s="4">
        <f t="shared" si="41"/>
        <v>200501</v>
      </c>
      <c r="E487" s="4" t="str">
        <f>VLOOKUP(D487,技能!$A$3:$B$13,2,0)</f>
        <v>墨水球</v>
      </c>
      <c r="F487" s="6">
        <v>201001</v>
      </c>
      <c r="G487" s="6" t="str">
        <f>VLOOKUP(F487,技能!$A$3:$B$13,2,0)</f>
        <v>烈性炸药</v>
      </c>
      <c r="H487" s="9">
        <v>10</v>
      </c>
      <c r="I487" t="str">
        <f t="shared" si="40"/>
        <v>6200501201001</v>
      </c>
      <c r="J487">
        <f t="shared" si="38"/>
        <v>1</v>
      </c>
      <c r="K487">
        <f t="shared" si="39"/>
        <v>0</v>
      </c>
    </row>
    <row r="488" spans="1:11">
      <c r="A488" s="9">
        <v>486</v>
      </c>
      <c r="B488" s="1">
        <f t="shared" si="42"/>
        <v>6</v>
      </c>
      <c r="C488" s="1" t="str">
        <f>VLOOKUP(B488,天赋!$A$3:$B$13,2,0)</f>
        <v>雪人冷却</v>
      </c>
      <c r="D488" s="4">
        <f t="shared" si="41"/>
        <v>200501</v>
      </c>
      <c r="E488" s="4" t="str">
        <f>VLOOKUP(D488,技能!$A$3:$B$13,2,0)</f>
        <v>墨水球</v>
      </c>
      <c r="F488" s="6">
        <v>201101</v>
      </c>
      <c r="G488" s="6" t="str">
        <f>VLOOKUP(F488,技能!$A$3:$B$13,2,0)</f>
        <v>隐身斗篷</v>
      </c>
      <c r="H488" s="9">
        <v>10</v>
      </c>
      <c r="I488" t="str">
        <f t="shared" si="40"/>
        <v>6200501201101</v>
      </c>
      <c r="J488">
        <f t="shared" si="38"/>
        <v>1</v>
      </c>
      <c r="K488">
        <f t="shared" si="39"/>
        <v>0</v>
      </c>
    </row>
    <row r="489" spans="1:11">
      <c r="A489" s="9">
        <v>487</v>
      </c>
      <c r="B489" s="1">
        <f t="shared" si="42"/>
        <v>6</v>
      </c>
      <c r="C489" s="1" t="str">
        <f>VLOOKUP(B489,天赋!$A$3:$B$13,2,0)</f>
        <v>雪人冷却</v>
      </c>
      <c r="D489" s="4">
        <f t="shared" si="41"/>
        <v>200601</v>
      </c>
      <c r="E489" s="4" t="str">
        <f>VLOOKUP(D489,技能!$A$3:$B$13,2,0)</f>
        <v>恶魔球</v>
      </c>
      <c r="F489" s="6">
        <v>200201</v>
      </c>
      <c r="G489" s="6" t="str">
        <f>VLOOKUP(F489,技能!$A$3:$B$13,2,0)</f>
        <v>冰霜球</v>
      </c>
      <c r="H489" s="9">
        <v>10</v>
      </c>
      <c r="I489" t="str">
        <f t="shared" si="40"/>
        <v>6200601200201</v>
      </c>
      <c r="J489">
        <f t="shared" si="38"/>
        <v>1</v>
      </c>
      <c r="K489">
        <f t="shared" si="39"/>
        <v>0</v>
      </c>
    </row>
    <row r="490" spans="1:11">
      <c r="A490" s="9">
        <v>488</v>
      </c>
      <c r="B490" s="1">
        <f t="shared" si="42"/>
        <v>6</v>
      </c>
      <c r="C490" s="1" t="str">
        <f>VLOOKUP(B490,天赋!$A$3:$B$13,2,0)</f>
        <v>雪人冷却</v>
      </c>
      <c r="D490" s="4">
        <f t="shared" si="41"/>
        <v>200601</v>
      </c>
      <c r="E490" s="4" t="str">
        <f>VLOOKUP(D490,技能!$A$3:$B$13,2,0)</f>
        <v>恶魔球</v>
      </c>
      <c r="F490" s="6">
        <v>200301</v>
      </c>
      <c r="G490" s="6" t="str">
        <f>VLOOKUP(F490,技能!$A$3:$B$13,2,0)</f>
        <v>雷电球</v>
      </c>
      <c r="H490" s="9">
        <v>10</v>
      </c>
      <c r="I490" t="str">
        <f t="shared" si="40"/>
        <v>6200601200301</v>
      </c>
      <c r="J490">
        <f t="shared" si="38"/>
        <v>1</v>
      </c>
      <c r="K490">
        <f t="shared" si="39"/>
        <v>0</v>
      </c>
    </row>
    <row r="491" spans="1:11">
      <c r="A491" s="9">
        <v>489</v>
      </c>
      <c r="B491" s="1">
        <f t="shared" si="42"/>
        <v>6</v>
      </c>
      <c r="C491" s="1" t="str">
        <f>VLOOKUP(B491,天赋!$A$3:$B$13,2,0)</f>
        <v>雪人冷却</v>
      </c>
      <c r="D491" s="4">
        <f t="shared" si="41"/>
        <v>200601</v>
      </c>
      <c r="E491" s="4" t="str">
        <f>VLOOKUP(D491,技能!$A$3:$B$13,2,0)</f>
        <v>恶魔球</v>
      </c>
      <c r="F491" s="6">
        <v>200401</v>
      </c>
      <c r="G491" s="6" t="str">
        <f>VLOOKUP(F491,技能!$A$3:$B$13,2,0)</f>
        <v>大雪球</v>
      </c>
      <c r="H491" s="9">
        <v>10</v>
      </c>
      <c r="I491" t="str">
        <f t="shared" si="40"/>
        <v>6200601200401</v>
      </c>
      <c r="J491">
        <f t="shared" si="38"/>
        <v>1</v>
      </c>
      <c r="K491">
        <f t="shared" si="39"/>
        <v>0</v>
      </c>
    </row>
    <row r="492" spans="1:11">
      <c r="A492" s="9">
        <v>490</v>
      </c>
      <c r="B492" s="1">
        <f t="shared" si="42"/>
        <v>6</v>
      </c>
      <c r="C492" s="1" t="str">
        <f>VLOOKUP(B492,天赋!$A$3:$B$13,2,0)</f>
        <v>雪人冷却</v>
      </c>
      <c r="D492" s="4">
        <f t="shared" si="41"/>
        <v>200601</v>
      </c>
      <c r="E492" s="4" t="str">
        <f>VLOOKUP(D492,技能!$A$3:$B$13,2,0)</f>
        <v>恶魔球</v>
      </c>
      <c r="F492" s="6">
        <v>200501</v>
      </c>
      <c r="G492" s="6" t="str">
        <f>VLOOKUP(F492,技能!$A$3:$B$13,2,0)</f>
        <v>墨水球</v>
      </c>
      <c r="H492" s="9">
        <v>10</v>
      </c>
      <c r="I492" t="str">
        <f t="shared" si="40"/>
        <v>6200601200501</v>
      </c>
      <c r="J492">
        <f t="shared" si="38"/>
        <v>1</v>
      </c>
      <c r="K492">
        <f t="shared" si="39"/>
        <v>0</v>
      </c>
    </row>
    <row r="493" spans="1:11">
      <c r="A493" s="9">
        <v>491</v>
      </c>
      <c r="B493" s="1">
        <f t="shared" si="42"/>
        <v>6</v>
      </c>
      <c r="C493" s="1" t="str">
        <f>VLOOKUP(B493,天赋!$A$3:$B$13,2,0)</f>
        <v>雪人冷却</v>
      </c>
      <c r="D493" s="4">
        <f t="shared" si="41"/>
        <v>200601</v>
      </c>
      <c r="E493" s="4" t="str">
        <f>VLOOKUP(D493,技能!$A$3:$B$13,2,0)</f>
        <v>恶魔球</v>
      </c>
      <c r="F493" s="6">
        <v>200701</v>
      </c>
      <c r="G493" s="6" t="str">
        <f>VLOOKUP(F493,技能!$A$3:$B$13,2,0)</f>
        <v>暴风雪</v>
      </c>
      <c r="H493" s="9">
        <v>10</v>
      </c>
      <c r="I493" t="str">
        <f t="shared" si="40"/>
        <v>6200601200701</v>
      </c>
      <c r="J493">
        <f t="shared" si="38"/>
        <v>1</v>
      </c>
      <c r="K493">
        <f t="shared" si="39"/>
        <v>0</v>
      </c>
    </row>
    <row r="494" spans="1:11">
      <c r="A494" s="9">
        <v>492</v>
      </c>
      <c r="B494" s="1">
        <f t="shared" si="42"/>
        <v>6</v>
      </c>
      <c r="C494" s="1" t="str">
        <f>VLOOKUP(B494,天赋!$A$3:$B$13,2,0)</f>
        <v>雪人冷却</v>
      </c>
      <c r="D494" s="4">
        <f t="shared" si="41"/>
        <v>200601</v>
      </c>
      <c r="E494" s="4" t="str">
        <f>VLOOKUP(D494,技能!$A$3:$B$13,2,0)</f>
        <v>恶魔球</v>
      </c>
      <c r="F494" s="6">
        <v>200801</v>
      </c>
      <c r="G494" s="6" t="str">
        <f>VLOOKUP(F494,技能!$A$3:$B$13,2,0)</f>
        <v>龙卷风</v>
      </c>
      <c r="H494" s="9">
        <v>10</v>
      </c>
      <c r="I494" t="str">
        <f t="shared" si="40"/>
        <v>6200601200801</v>
      </c>
      <c r="J494">
        <f t="shared" si="38"/>
        <v>1</v>
      </c>
      <c r="K494">
        <f t="shared" si="39"/>
        <v>0</v>
      </c>
    </row>
    <row r="495" spans="1:11">
      <c r="A495" s="9">
        <v>493</v>
      </c>
      <c r="B495" s="1">
        <f t="shared" si="42"/>
        <v>6</v>
      </c>
      <c r="C495" s="1" t="str">
        <f>VLOOKUP(B495,天赋!$A$3:$B$13,2,0)</f>
        <v>雪人冷却</v>
      </c>
      <c r="D495" s="4">
        <f t="shared" si="41"/>
        <v>200601</v>
      </c>
      <c r="E495" s="4" t="str">
        <f>VLOOKUP(D495,技能!$A$3:$B$13,2,0)</f>
        <v>恶魔球</v>
      </c>
      <c r="F495" s="6">
        <v>200901</v>
      </c>
      <c r="G495" s="6" t="str">
        <f>VLOOKUP(F495,技能!$A$3:$B$13,2,0)</f>
        <v>陨石球</v>
      </c>
      <c r="H495" s="9">
        <v>10</v>
      </c>
      <c r="I495" t="str">
        <f t="shared" si="40"/>
        <v>6200601200901</v>
      </c>
      <c r="J495">
        <f t="shared" si="38"/>
        <v>1</v>
      </c>
      <c r="K495">
        <f t="shared" si="39"/>
        <v>0</v>
      </c>
    </row>
    <row r="496" spans="1:11">
      <c r="A496" s="9">
        <v>494</v>
      </c>
      <c r="B496" s="1">
        <f t="shared" si="42"/>
        <v>6</v>
      </c>
      <c r="C496" s="1" t="str">
        <f>VLOOKUP(B496,天赋!$A$3:$B$13,2,0)</f>
        <v>雪人冷却</v>
      </c>
      <c r="D496" s="4">
        <f t="shared" si="41"/>
        <v>200601</v>
      </c>
      <c r="E496" s="4" t="str">
        <f>VLOOKUP(D496,技能!$A$3:$B$13,2,0)</f>
        <v>恶魔球</v>
      </c>
      <c r="F496" s="6">
        <v>201001</v>
      </c>
      <c r="G496" s="6" t="str">
        <f>VLOOKUP(F496,技能!$A$3:$B$13,2,0)</f>
        <v>烈性炸药</v>
      </c>
      <c r="H496" s="9">
        <v>10</v>
      </c>
      <c r="I496" t="str">
        <f t="shared" si="40"/>
        <v>6200601201001</v>
      </c>
      <c r="J496">
        <f t="shared" si="38"/>
        <v>1</v>
      </c>
      <c r="K496">
        <f t="shared" si="39"/>
        <v>0</v>
      </c>
    </row>
    <row r="497" spans="1:11">
      <c r="A497" s="9">
        <v>495</v>
      </c>
      <c r="B497" s="1">
        <f t="shared" si="42"/>
        <v>6</v>
      </c>
      <c r="C497" s="1" t="str">
        <f>VLOOKUP(B497,天赋!$A$3:$B$13,2,0)</f>
        <v>雪人冷却</v>
      </c>
      <c r="D497" s="4">
        <f t="shared" si="41"/>
        <v>200601</v>
      </c>
      <c r="E497" s="4" t="str">
        <f>VLOOKUP(D497,技能!$A$3:$B$13,2,0)</f>
        <v>恶魔球</v>
      </c>
      <c r="F497" s="6">
        <v>201101</v>
      </c>
      <c r="G497" s="6" t="str">
        <f>VLOOKUP(F497,技能!$A$3:$B$13,2,0)</f>
        <v>隐身斗篷</v>
      </c>
      <c r="H497" s="9">
        <v>10</v>
      </c>
      <c r="I497" t="str">
        <f t="shared" si="40"/>
        <v>6200601201101</v>
      </c>
      <c r="J497">
        <f t="shared" si="38"/>
        <v>1</v>
      </c>
      <c r="K497">
        <f t="shared" si="39"/>
        <v>0</v>
      </c>
    </row>
    <row r="498" spans="1:11">
      <c r="A498" s="9">
        <v>496</v>
      </c>
      <c r="B498" s="1">
        <f t="shared" si="42"/>
        <v>6</v>
      </c>
      <c r="C498" s="1" t="str">
        <f>VLOOKUP(B498,天赋!$A$3:$B$13,2,0)</f>
        <v>雪人冷却</v>
      </c>
      <c r="D498" s="4">
        <f t="shared" si="41"/>
        <v>200701</v>
      </c>
      <c r="E498" s="4" t="str">
        <f>VLOOKUP(D498,技能!$A$3:$B$13,2,0)</f>
        <v>暴风雪</v>
      </c>
      <c r="F498" s="6">
        <v>200201</v>
      </c>
      <c r="G498" s="6" t="str">
        <f>VLOOKUP(F498,技能!$A$3:$B$13,2,0)</f>
        <v>冰霜球</v>
      </c>
      <c r="H498" s="9">
        <v>10</v>
      </c>
      <c r="I498" t="str">
        <f t="shared" si="40"/>
        <v>6200701200201</v>
      </c>
      <c r="J498">
        <f t="shared" si="38"/>
        <v>1</v>
      </c>
      <c r="K498">
        <f t="shared" si="39"/>
        <v>0</v>
      </c>
    </row>
    <row r="499" spans="1:11">
      <c r="A499" s="9">
        <v>497</v>
      </c>
      <c r="B499" s="1">
        <f t="shared" si="42"/>
        <v>6</v>
      </c>
      <c r="C499" s="1" t="str">
        <f>VLOOKUP(B499,天赋!$A$3:$B$13,2,0)</f>
        <v>雪人冷却</v>
      </c>
      <c r="D499" s="4">
        <f t="shared" si="41"/>
        <v>200701</v>
      </c>
      <c r="E499" s="4" t="str">
        <f>VLOOKUP(D499,技能!$A$3:$B$13,2,0)</f>
        <v>暴风雪</v>
      </c>
      <c r="F499" s="6">
        <v>200301</v>
      </c>
      <c r="G499" s="6" t="str">
        <f>VLOOKUP(F499,技能!$A$3:$B$13,2,0)</f>
        <v>雷电球</v>
      </c>
      <c r="H499" s="9">
        <v>10</v>
      </c>
      <c r="I499" t="str">
        <f t="shared" si="40"/>
        <v>6200701200301</v>
      </c>
      <c r="J499">
        <f t="shared" si="38"/>
        <v>1</v>
      </c>
      <c r="K499">
        <f t="shared" si="39"/>
        <v>0</v>
      </c>
    </row>
    <row r="500" spans="1:11">
      <c r="A500" s="9">
        <v>498</v>
      </c>
      <c r="B500" s="1">
        <f t="shared" si="42"/>
        <v>6</v>
      </c>
      <c r="C500" s="1" t="str">
        <f>VLOOKUP(B500,天赋!$A$3:$B$13,2,0)</f>
        <v>雪人冷却</v>
      </c>
      <c r="D500" s="4">
        <f t="shared" si="41"/>
        <v>200701</v>
      </c>
      <c r="E500" s="4" t="str">
        <f>VLOOKUP(D500,技能!$A$3:$B$13,2,0)</f>
        <v>暴风雪</v>
      </c>
      <c r="F500" s="6">
        <v>200401</v>
      </c>
      <c r="G500" s="6" t="str">
        <f>VLOOKUP(F500,技能!$A$3:$B$13,2,0)</f>
        <v>大雪球</v>
      </c>
      <c r="H500" s="9">
        <v>10</v>
      </c>
      <c r="I500" t="str">
        <f t="shared" si="40"/>
        <v>6200701200401</v>
      </c>
      <c r="J500">
        <f t="shared" si="38"/>
        <v>1</v>
      </c>
      <c r="K500">
        <f t="shared" si="39"/>
        <v>0</v>
      </c>
    </row>
    <row r="501" spans="1:11">
      <c r="A501" s="9">
        <v>499</v>
      </c>
      <c r="B501" s="1">
        <f t="shared" si="42"/>
        <v>6</v>
      </c>
      <c r="C501" s="1" t="str">
        <f>VLOOKUP(B501,天赋!$A$3:$B$13,2,0)</f>
        <v>雪人冷却</v>
      </c>
      <c r="D501" s="4">
        <f t="shared" si="41"/>
        <v>200701</v>
      </c>
      <c r="E501" s="4" t="str">
        <f>VLOOKUP(D501,技能!$A$3:$B$13,2,0)</f>
        <v>暴风雪</v>
      </c>
      <c r="F501" s="6">
        <v>200501</v>
      </c>
      <c r="G501" s="6" t="str">
        <f>VLOOKUP(F501,技能!$A$3:$B$13,2,0)</f>
        <v>墨水球</v>
      </c>
      <c r="H501" s="9">
        <v>10</v>
      </c>
      <c r="I501" t="str">
        <f t="shared" si="40"/>
        <v>6200701200501</v>
      </c>
      <c r="J501">
        <f t="shared" si="38"/>
        <v>1</v>
      </c>
      <c r="K501">
        <f t="shared" si="39"/>
        <v>0</v>
      </c>
    </row>
    <row r="502" spans="1:11">
      <c r="A502" s="9">
        <v>500</v>
      </c>
      <c r="B502" s="1">
        <f t="shared" si="42"/>
        <v>6</v>
      </c>
      <c r="C502" s="1" t="str">
        <f>VLOOKUP(B502,天赋!$A$3:$B$13,2,0)</f>
        <v>雪人冷却</v>
      </c>
      <c r="D502" s="4">
        <f t="shared" si="41"/>
        <v>200701</v>
      </c>
      <c r="E502" s="4" t="str">
        <f>VLOOKUP(D502,技能!$A$3:$B$13,2,0)</f>
        <v>暴风雪</v>
      </c>
      <c r="F502" s="6">
        <v>200601</v>
      </c>
      <c r="G502" s="6" t="str">
        <f>VLOOKUP(F502,技能!$A$3:$B$13,2,0)</f>
        <v>恶魔球</v>
      </c>
      <c r="H502" s="9">
        <v>10</v>
      </c>
      <c r="I502" t="str">
        <f t="shared" si="40"/>
        <v>6200701200601</v>
      </c>
      <c r="J502">
        <f t="shared" si="38"/>
        <v>1</v>
      </c>
      <c r="K502">
        <f t="shared" si="39"/>
        <v>0</v>
      </c>
    </row>
    <row r="503" spans="1:11">
      <c r="A503" s="9">
        <v>501</v>
      </c>
      <c r="B503" s="1">
        <f t="shared" si="42"/>
        <v>6</v>
      </c>
      <c r="C503" s="1" t="str">
        <f>VLOOKUP(B503,天赋!$A$3:$B$13,2,0)</f>
        <v>雪人冷却</v>
      </c>
      <c r="D503" s="4">
        <f t="shared" si="41"/>
        <v>200701</v>
      </c>
      <c r="E503" s="4" t="str">
        <f>VLOOKUP(D503,技能!$A$3:$B$13,2,0)</f>
        <v>暴风雪</v>
      </c>
      <c r="F503" s="6">
        <v>200801</v>
      </c>
      <c r="G503" s="6" t="str">
        <f>VLOOKUP(F503,技能!$A$3:$B$13,2,0)</f>
        <v>龙卷风</v>
      </c>
      <c r="H503" s="9">
        <v>10</v>
      </c>
      <c r="I503" t="str">
        <f t="shared" si="40"/>
        <v>6200701200801</v>
      </c>
      <c r="J503">
        <f t="shared" si="38"/>
        <v>1</v>
      </c>
      <c r="K503">
        <f t="shared" si="39"/>
        <v>0</v>
      </c>
    </row>
    <row r="504" spans="1:11">
      <c r="A504" s="9">
        <v>502</v>
      </c>
      <c r="B504" s="1">
        <f t="shared" si="42"/>
        <v>6</v>
      </c>
      <c r="C504" s="1" t="str">
        <f>VLOOKUP(B504,天赋!$A$3:$B$13,2,0)</f>
        <v>雪人冷却</v>
      </c>
      <c r="D504" s="4">
        <f t="shared" si="41"/>
        <v>200701</v>
      </c>
      <c r="E504" s="4" t="str">
        <f>VLOOKUP(D504,技能!$A$3:$B$13,2,0)</f>
        <v>暴风雪</v>
      </c>
      <c r="F504" s="6">
        <v>200901</v>
      </c>
      <c r="G504" s="6" t="str">
        <f>VLOOKUP(F504,技能!$A$3:$B$13,2,0)</f>
        <v>陨石球</v>
      </c>
      <c r="H504" s="9">
        <v>10</v>
      </c>
      <c r="I504" t="str">
        <f t="shared" si="40"/>
        <v>6200701200901</v>
      </c>
      <c r="J504">
        <f t="shared" si="38"/>
        <v>1</v>
      </c>
      <c r="K504">
        <f t="shared" si="39"/>
        <v>0</v>
      </c>
    </row>
    <row r="505" spans="1:11">
      <c r="A505" s="9">
        <v>503</v>
      </c>
      <c r="B505" s="1">
        <f t="shared" si="42"/>
        <v>6</v>
      </c>
      <c r="C505" s="1" t="str">
        <f>VLOOKUP(B505,天赋!$A$3:$B$13,2,0)</f>
        <v>雪人冷却</v>
      </c>
      <c r="D505" s="4">
        <f t="shared" si="41"/>
        <v>200701</v>
      </c>
      <c r="E505" s="4" t="str">
        <f>VLOOKUP(D505,技能!$A$3:$B$13,2,0)</f>
        <v>暴风雪</v>
      </c>
      <c r="F505" s="6">
        <v>201001</v>
      </c>
      <c r="G505" s="6" t="str">
        <f>VLOOKUP(F505,技能!$A$3:$B$13,2,0)</f>
        <v>烈性炸药</v>
      </c>
      <c r="H505" s="9">
        <v>10</v>
      </c>
      <c r="I505" t="str">
        <f t="shared" si="40"/>
        <v>6200701201001</v>
      </c>
      <c r="J505">
        <f t="shared" si="38"/>
        <v>1</v>
      </c>
      <c r="K505">
        <f t="shared" si="39"/>
        <v>0</v>
      </c>
    </row>
    <row r="506" spans="1:11">
      <c r="A506" s="9">
        <v>504</v>
      </c>
      <c r="B506" s="1">
        <f t="shared" si="42"/>
        <v>6</v>
      </c>
      <c r="C506" s="1" t="str">
        <f>VLOOKUP(B506,天赋!$A$3:$B$13,2,0)</f>
        <v>雪人冷却</v>
      </c>
      <c r="D506" s="4">
        <f t="shared" si="41"/>
        <v>200701</v>
      </c>
      <c r="E506" s="4" t="str">
        <f>VLOOKUP(D506,技能!$A$3:$B$13,2,0)</f>
        <v>暴风雪</v>
      </c>
      <c r="F506" s="6">
        <v>201101</v>
      </c>
      <c r="G506" s="6" t="str">
        <f>VLOOKUP(F506,技能!$A$3:$B$13,2,0)</f>
        <v>隐身斗篷</v>
      </c>
      <c r="H506" s="9">
        <v>10</v>
      </c>
      <c r="I506" t="str">
        <f t="shared" si="40"/>
        <v>6200701201101</v>
      </c>
      <c r="J506">
        <f t="shared" si="38"/>
        <v>1</v>
      </c>
      <c r="K506">
        <f t="shared" si="39"/>
        <v>0</v>
      </c>
    </row>
    <row r="507" spans="1:11">
      <c r="A507" s="9">
        <v>505</v>
      </c>
      <c r="B507" s="1">
        <f t="shared" si="42"/>
        <v>6</v>
      </c>
      <c r="C507" s="1" t="str">
        <f>VLOOKUP(B507,天赋!$A$3:$B$13,2,0)</f>
        <v>雪人冷却</v>
      </c>
      <c r="D507" s="4">
        <f t="shared" si="41"/>
        <v>200801</v>
      </c>
      <c r="E507" s="4" t="str">
        <f>VLOOKUP(D507,技能!$A$3:$B$13,2,0)</f>
        <v>龙卷风</v>
      </c>
      <c r="F507" s="6">
        <v>200201</v>
      </c>
      <c r="G507" s="6" t="str">
        <f>VLOOKUP(F507,技能!$A$3:$B$13,2,0)</f>
        <v>冰霜球</v>
      </c>
      <c r="H507" s="9">
        <v>10</v>
      </c>
      <c r="I507" t="str">
        <f t="shared" si="40"/>
        <v>6200801200201</v>
      </c>
      <c r="J507">
        <f t="shared" si="38"/>
        <v>1</v>
      </c>
      <c r="K507">
        <f t="shared" si="39"/>
        <v>0</v>
      </c>
    </row>
    <row r="508" spans="1:11">
      <c r="A508" s="9">
        <v>506</v>
      </c>
      <c r="B508" s="1">
        <f t="shared" si="42"/>
        <v>6</v>
      </c>
      <c r="C508" s="1" t="str">
        <f>VLOOKUP(B508,天赋!$A$3:$B$13,2,0)</f>
        <v>雪人冷却</v>
      </c>
      <c r="D508" s="4">
        <f t="shared" si="41"/>
        <v>200801</v>
      </c>
      <c r="E508" s="4" t="str">
        <f>VLOOKUP(D508,技能!$A$3:$B$13,2,0)</f>
        <v>龙卷风</v>
      </c>
      <c r="F508" s="6">
        <v>200301</v>
      </c>
      <c r="G508" s="6" t="str">
        <f>VLOOKUP(F508,技能!$A$3:$B$13,2,0)</f>
        <v>雷电球</v>
      </c>
      <c r="H508" s="9">
        <v>10</v>
      </c>
      <c r="I508" t="str">
        <f t="shared" si="40"/>
        <v>6200801200301</v>
      </c>
      <c r="J508">
        <f t="shared" si="38"/>
        <v>1</v>
      </c>
      <c r="K508">
        <f t="shared" si="39"/>
        <v>0</v>
      </c>
    </row>
    <row r="509" spans="1:11">
      <c r="A509" s="9">
        <v>507</v>
      </c>
      <c r="B509" s="1">
        <f t="shared" si="42"/>
        <v>6</v>
      </c>
      <c r="C509" s="1" t="str">
        <f>VLOOKUP(B509,天赋!$A$3:$B$13,2,0)</f>
        <v>雪人冷却</v>
      </c>
      <c r="D509" s="4">
        <f t="shared" si="41"/>
        <v>200801</v>
      </c>
      <c r="E509" s="4" t="str">
        <f>VLOOKUP(D509,技能!$A$3:$B$13,2,0)</f>
        <v>龙卷风</v>
      </c>
      <c r="F509" s="6">
        <v>200401</v>
      </c>
      <c r="G509" s="6" t="str">
        <f>VLOOKUP(F509,技能!$A$3:$B$13,2,0)</f>
        <v>大雪球</v>
      </c>
      <c r="H509" s="9">
        <v>10</v>
      </c>
      <c r="I509" t="str">
        <f t="shared" si="40"/>
        <v>6200801200401</v>
      </c>
      <c r="J509">
        <f t="shared" si="38"/>
        <v>1</v>
      </c>
      <c r="K509">
        <f t="shared" si="39"/>
        <v>0</v>
      </c>
    </row>
    <row r="510" spans="1:11">
      <c r="A510" s="9">
        <v>508</v>
      </c>
      <c r="B510" s="1">
        <f t="shared" si="42"/>
        <v>6</v>
      </c>
      <c r="C510" s="1" t="str">
        <f>VLOOKUP(B510,天赋!$A$3:$B$13,2,0)</f>
        <v>雪人冷却</v>
      </c>
      <c r="D510" s="4">
        <f t="shared" si="41"/>
        <v>200801</v>
      </c>
      <c r="E510" s="4" t="str">
        <f>VLOOKUP(D510,技能!$A$3:$B$13,2,0)</f>
        <v>龙卷风</v>
      </c>
      <c r="F510" s="6">
        <v>200501</v>
      </c>
      <c r="G510" s="6" t="str">
        <f>VLOOKUP(F510,技能!$A$3:$B$13,2,0)</f>
        <v>墨水球</v>
      </c>
      <c r="H510" s="9">
        <v>10</v>
      </c>
      <c r="I510" t="str">
        <f t="shared" si="40"/>
        <v>6200801200501</v>
      </c>
      <c r="J510">
        <f t="shared" si="38"/>
        <v>1</v>
      </c>
      <c r="K510">
        <f t="shared" si="39"/>
        <v>0</v>
      </c>
    </row>
    <row r="511" spans="1:11">
      <c r="A511" s="9">
        <v>509</v>
      </c>
      <c r="B511" s="1">
        <f t="shared" si="42"/>
        <v>6</v>
      </c>
      <c r="C511" s="1" t="str">
        <f>VLOOKUP(B511,天赋!$A$3:$B$13,2,0)</f>
        <v>雪人冷却</v>
      </c>
      <c r="D511" s="4">
        <f t="shared" si="41"/>
        <v>200801</v>
      </c>
      <c r="E511" s="4" t="str">
        <f>VLOOKUP(D511,技能!$A$3:$B$13,2,0)</f>
        <v>龙卷风</v>
      </c>
      <c r="F511" s="6">
        <v>200601</v>
      </c>
      <c r="G511" s="6" t="str">
        <f>VLOOKUP(F511,技能!$A$3:$B$13,2,0)</f>
        <v>恶魔球</v>
      </c>
      <c r="H511" s="9">
        <v>10</v>
      </c>
      <c r="I511" t="str">
        <f t="shared" si="40"/>
        <v>6200801200601</v>
      </c>
      <c r="J511">
        <f t="shared" si="38"/>
        <v>1</v>
      </c>
      <c r="K511">
        <f t="shared" si="39"/>
        <v>0</v>
      </c>
    </row>
    <row r="512" spans="1:11">
      <c r="A512" s="9">
        <v>510</v>
      </c>
      <c r="B512" s="1">
        <f t="shared" si="42"/>
        <v>6</v>
      </c>
      <c r="C512" s="1" t="str">
        <f>VLOOKUP(B512,天赋!$A$3:$B$13,2,0)</f>
        <v>雪人冷却</v>
      </c>
      <c r="D512" s="4">
        <f t="shared" si="41"/>
        <v>200801</v>
      </c>
      <c r="E512" s="4" t="str">
        <f>VLOOKUP(D512,技能!$A$3:$B$13,2,0)</f>
        <v>龙卷风</v>
      </c>
      <c r="F512" s="6">
        <v>200701</v>
      </c>
      <c r="G512" s="6" t="str">
        <f>VLOOKUP(F512,技能!$A$3:$B$13,2,0)</f>
        <v>暴风雪</v>
      </c>
      <c r="H512" s="9">
        <v>10</v>
      </c>
      <c r="I512" t="str">
        <f t="shared" si="40"/>
        <v>6200801200701</v>
      </c>
      <c r="J512">
        <f t="shared" si="38"/>
        <v>1</v>
      </c>
      <c r="K512">
        <f t="shared" si="39"/>
        <v>0</v>
      </c>
    </row>
    <row r="513" spans="1:11">
      <c r="A513" s="9">
        <v>511</v>
      </c>
      <c r="B513" s="1">
        <f t="shared" si="42"/>
        <v>6</v>
      </c>
      <c r="C513" s="1" t="str">
        <f>VLOOKUP(B513,天赋!$A$3:$B$13,2,0)</f>
        <v>雪人冷却</v>
      </c>
      <c r="D513" s="4">
        <f t="shared" si="41"/>
        <v>200801</v>
      </c>
      <c r="E513" s="4" t="str">
        <f>VLOOKUP(D513,技能!$A$3:$B$13,2,0)</f>
        <v>龙卷风</v>
      </c>
      <c r="F513" s="6">
        <v>200901</v>
      </c>
      <c r="G513" s="6" t="str">
        <f>VLOOKUP(F513,技能!$A$3:$B$13,2,0)</f>
        <v>陨石球</v>
      </c>
      <c r="H513" s="9">
        <v>10</v>
      </c>
      <c r="I513" t="str">
        <f t="shared" si="40"/>
        <v>6200801200901</v>
      </c>
      <c r="J513">
        <f t="shared" si="38"/>
        <v>1</v>
      </c>
      <c r="K513">
        <f t="shared" si="39"/>
        <v>0</v>
      </c>
    </row>
    <row r="514" spans="1:11">
      <c r="A514" s="9">
        <v>512</v>
      </c>
      <c r="B514" s="1">
        <f t="shared" si="42"/>
        <v>6</v>
      </c>
      <c r="C514" s="1" t="str">
        <f>VLOOKUP(B514,天赋!$A$3:$B$13,2,0)</f>
        <v>雪人冷却</v>
      </c>
      <c r="D514" s="4">
        <f t="shared" si="41"/>
        <v>200801</v>
      </c>
      <c r="E514" s="4" t="str">
        <f>VLOOKUP(D514,技能!$A$3:$B$13,2,0)</f>
        <v>龙卷风</v>
      </c>
      <c r="F514" s="6">
        <v>201001</v>
      </c>
      <c r="G514" s="6" t="str">
        <f>VLOOKUP(F514,技能!$A$3:$B$13,2,0)</f>
        <v>烈性炸药</v>
      </c>
      <c r="H514" s="9">
        <v>10</v>
      </c>
      <c r="I514" t="str">
        <f t="shared" si="40"/>
        <v>6200801201001</v>
      </c>
      <c r="J514">
        <f t="shared" si="38"/>
        <v>1</v>
      </c>
      <c r="K514">
        <f t="shared" si="39"/>
        <v>0</v>
      </c>
    </row>
    <row r="515" spans="1:11">
      <c r="A515" s="9">
        <v>513</v>
      </c>
      <c r="B515" s="1">
        <f t="shared" si="42"/>
        <v>6</v>
      </c>
      <c r="C515" s="1" t="str">
        <f>VLOOKUP(B515,天赋!$A$3:$B$13,2,0)</f>
        <v>雪人冷却</v>
      </c>
      <c r="D515" s="4">
        <f t="shared" si="41"/>
        <v>200801</v>
      </c>
      <c r="E515" s="4" t="str">
        <f>VLOOKUP(D515,技能!$A$3:$B$13,2,0)</f>
        <v>龙卷风</v>
      </c>
      <c r="F515" s="6">
        <v>201101</v>
      </c>
      <c r="G515" s="6" t="str">
        <f>VLOOKUP(F515,技能!$A$3:$B$13,2,0)</f>
        <v>隐身斗篷</v>
      </c>
      <c r="H515" s="9">
        <v>10</v>
      </c>
      <c r="I515" t="str">
        <f t="shared" si="40"/>
        <v>6200801201101</v>
      </c>
      <c r="J515">
        <f t="shared" ref="J515:J578" si="43">COUNTIF($I$3:$I$994,I515)</f>
        <v>1</v>
      </c>
      <c r="K515">
        <f t="shared" ref="K515:K578" si="44">IF(D515=F515,1,0)</f>
        <v>0</v>
      </c>
    </row>
    <row r="516" spans="1:11">
      <c r="A516" s="9">
        <v>514</v>
      </c>
      <c r="B516" s="1">
        <f t="shared" si="42"/>
        <v>6</v>
      </c>
      <c r="C516" s="1" t="str">
        <f>VLOOKUP(B516,天赋!$A$3:$B$13,2,0)</f>
        <v>雪人冷却</v>
      </c>
      <c r="D516" s="4">
        <f t="shared" si="41"/>
        <v>200901</v>
      </c>
      <c r="E516" s="4" t="str">
        <f>VLOOKUP(D516,技能!$A$3:$B$13,2,0)</f>
        <v>陨石球</v>
      </c>
      <c r="F516" s="6">
        <v>200201</v>
      </c>
      <c r="G516" s="6" t="str">
        <f>VLOOKUP(F516,技能!$A$3:$B$13,2,0)</f>
        <v>冰霜球</v>
      </c>
      <c r="H516" s="9">
        <v>10</v>
      </c>
      <c r="I516" t="str">
        <f t="shared" si="40"/>
        <v>6200901200201</v>
      </c>
      <c r="J516">
        <f t="shared" si="43"/>
        <v>1</v>
      </c>
      <c r="K516">
        <f t="shared" si="44"/>
        <v>0</v>
      </c>
    </row>
    <row r="517" spans="1:11">
      <c r="A517" s="9">
        <v>515</v>
      </c>
      <c r="B517" s="1">
        <f t="shared" si="42"/>
        <v>6</v>
      </c>
      <c r="C517" s="1" t="str">
        <f>VLOOKUP(B517,天赋!$A$3:$B$13,2,0)</f>
        <v>雪人冷却</v>
      </c>
      <c r="D517" s="4">
        <f t="shared" si="41"/>
        <v>200901</v>
      </c>
      <c r="E517" s="4" t="str">
        <f>VLOOKUP(D517,技能!$A$3:$B$13,2,0)</f>
        <v>陨石球</v>
      </c>
      <c r="F517" s="6">
        <v>200301</v>
      </c>
      <c r="G517" s="6" t="str">
        <f>VLOOKUP(F517,技能!$A$3:$B$13,2,0)</f>
        <v>雷电球</v>
      </c>
      <c r="H517" s="9">
        <v>10</v>
      </c>
      <c r="I517" t="str">
        <f t="shared" si="40"/>
        <v>6200901200301</v>
      </c>
      <c r="J517">
        <f t="shared" si="43"/>
        <v>1</v>
      </c>
      <c r="K517">
        <f t="shared" si="44"/>
        <v>0</v>
      </c>
    </row>
    <row r="518" spans="1:11">
      <c r="A518" s="9">
        <v>516</v>
      </c>
      <c r="B518" s="1">
        <f t="shared" si="42"/>
        <v>6</v>
      </c>
      <c r="C518" s="1" t="str">
        <f>VLOOKUP(B518,天赋!$A$3:$B$13,2,0)</f>
        <v>雪人冷却</v>
      </c>
      <c r="D518" s="4">
        <f t="shared" si="41"/>
        <v>200901</v>
      </c>
      <c r="E518" s="4" t="str">
        <f>VLOOKUP(D518,技能!$A$3:$B$13,2,0)</f>
        <v>陨石球</v>
      </c>
      <c r="F518" s="6">
        <v>200401</v>
      </c>
      <c r="G518" s="6" t="str">
        <f>VLOOKUP(F518,技能!$A$3:$B$13,2,0)</f>
        <v>大雪球</v>
      </c>
      <c r="H518" s="9">
        <v>10</v>
      </c>
      <c r="I518" t="str">
        <f t="shared" si="40"/>
        <v>6200901200401</v>
      </c>
      <c r="J518">
        <f t="shared" si="43"/>
        <v>1</v>
      </c>
      <c r="K518">
        <f t="shared" si="44"/>
        <v>0</v>
      </c>
    </row>
    <row r="519" spans="1:11">
      <c r="A519" s="9">
        <v>517</v>
      </c>
      <c r="B519" s="1">
        <f t="shared" si="42"/>
        <v>6</v>
      </c>
      <c r="C519" s="1" t="str">
        <f>VLOOKUP(B519,天赋!$A$3:$B$13,2,0)</f>
        <v>雪人冷却</v>
      </c>
      <c r="D519" s="4">
        <f t="shared" si="41"/>
        <v>200901</v>
      </c>
      <c r="E519" s="4" t="str">
        <f>VLOOKUP(D519,技能!$A$3:$B$13,2,0)</f>
        <v>陨石球</v>
      </c>
      <c r="F519" s="6">
        <v>200501</v>
      </c>
      <c r="G519" s="6" t="str">
        <f>VLOOKUP(F519,技能!$A$3:$B$13,2,0)</f>
        <v>墨水球</v>
      </c>
      <c r="H519" s="9">
        <v>10</v>
      </c>
      <c r="I519" t="str">
        <f t="shared" si="40"/>
        <v>6200901200501</v>
      </c>
      <c r="J519">
        <f t="shared" si="43"/>
        <v>1</v>
      </c>
      <c r="K519">
        <f t="shared" si="44"/>
        <v>0</v>
      </c>
    </row>
    <row r="520" spans="1:11">
      <c r="A520" s="9">
        <v>518</v>
      </c>
      <c r="B520" s="1">
        <f t="shared" si="42"/>
        <v>6</v>
      </c>
      <c r="C520" s="1" t="str">
        <f>VLOOKUP(B520,天赋!$A$3:$B$13,2,0)</f>
        <v>雪人冷却</v>
      </c>
      <c r="D520" s="4">
        <f t="shared" si="41"/>
        <v>200901</v>
      </c>
      <c r="E520" s="4" t="str">
        <f>VLOOKUP(D520,技能!$A$3:$B$13,2,0)</f>
        <v>陨石球</v>
      </c>
      <c r="F520" s="6">
        <v>200601</v>
      </c>
      <c r="G520" s="6" t="str">
        <f>VLOOKUP(F520,技能!$A$3:$B$13,2,0)</f>
        <v>恶魔球</v>
      </c>
      <c r="H520" s="9">
        <v>10</v>
      </c>
      <c r="I520" t="str">
        <f t="shared" ref="I520:I576" si="45">B520&amp;D520&amp;F520</f>
        <v>6200901200601</v>
      </c>
      <c r="J520">
        <f t="shared" si="43"/>
        <v>1</v>
      </c>
      <c r="K520">
        <f t="shared" si="44"/>
        <v>0</v>
      </c>
    </row>
    <row r="521" spans="1:11">
      <c r="A521" s="9">
        <v>519</v>
      </c>
      <c r="B521" s="1">
        <f t="shared" si="42"/>
        <v>6</v>
      </c>
      <c r="C521" s="1" t="str">
        <f>VLOOKUP(B521,天赋!$A$3:$B$13,2,0)</f>
        <v>雪人冷却</v>
      </c>
      <c r="D521" s="4">
        <f t="shared" si="41"/>
        <v>200901</v>
      </c>
      <c r="E521" s="4" t="str">
        <f>VLOOKUP(D521,技能!$A$3:$B$13,2,0)</f>
        <v>陨石球</v>
      </c>
      <c r="F521" s="6">
        <v>200701</v>
      </c>
      <c r="G521" s="6" t="str">
        <f>VLOOKUP(F521,技能!$A$3:$B$13,2,0)</f>
        <v>暴风雪</v>
      </c>
      <c r="H521" s="9">
        <v>10</v>
      </c>
      <c r="I521" t="str">
        <f t="shared" si="45"/>
        <v>6200901200701</v>
      </c>
      <c r="J521">
        <f t="shared" si="43"/>
        <v>1</v>
      </c>
      <c r="K521">
        <f t="shared" si="44"/>
        <v>0</v>
      </c>
    </row>
    <row r="522" spans="1:11">
      <c r="A522" s="9">
        <v>520</v>
      </c>
      <c r="B522" s="1">
        <f t="shared" si="42"/>
        <v>6</v>
      </c>
      <c r="C522" s="1" t="str">
        <f>VLOOKUP(B522,天赋!$A$3:$B$13,2,0)</f>
        <v>雪人冷却</v>
      </c>
      <c r="D522" s="4">
        <f t="shared" si="41"/>
        <v>200901</v>
      </c>
      <c r="E522" s="4" t="str">
        <f>VLOOKUP(D522,技能!$A$3:$B$13,2,0)</f>
        <v>陨石球</v>
      </c>
      <c r="F522" s="6">
        <v>200801</v>
      </c>
      <c r="G522" s="6" t="str">
        <f>VLOOKUP(F522,技能!$A$3:$B$13,2,0)</f>
        <v>龙卷风</v>
      </c>
      <c r="H522" s="9">
        <v>10</v>
      </c>
      <c r="I522" t="str">
        <f t="shared" si="45"/>
        <v>6200901200801</v>
      </c>
      <c r="J522">
        <f t="shared" si="43"/>
        <v>1</v>
      </c>
      <c r="K522">
        <f t="shared" si="44"/>
        <v>0</v>
      </c>
    </row>
    <row r="523" spans="1:11">
      <c r="A523" s="9">
        <v>521</v>
      </c>
      <c r="B523" s="1">
        <f t="shared" si="42"/>
        <v>6</v>
      </c>
      <c r="C523" s="1" t="str">
        <f>VLOOKUP(B523,天赋!$A$3:$B$13,2,0)</f>
        <v>雪人冷却</v>
      </c>
      <c r="D523" s="4">
        <f t="shared" si="41"/>
        <v>200901</v>
      </c>
      <c r="E523" s="4" t="str">
        <f>VLOOKUP(D523,技能!$A$3:$B$13,2,0)</f>
        <v>陨石球</v>
      </c>
      <c r="F523" s="6">
        <v>201001</v>
      </c>
      <c r="G523" s="6" t="str">
        <f>VLOOKUP(F523,技能!$A$3:$B$13,2,0)</f>
        <v>烈性炸药</v>
      </c>
      <c r="H523" s="9">
        <v>10</v>
      </c>
      <c r="I523" t="str">
        <f t="shared" si="45"/>
        <v>6200901201001</v>
      </c>
      <c r="J523">
        <f t="shared" si="43"/>
        <v>1</v>
      </c>
      <c r="K523">
        <f t="shared" si="44"/>
        <v>0</v>
      </c>
    </row>
    <row r="524" spans="1:11">
      <c r="A524" s="9">
        <v>522</v>
      </c>
      <c r="B524" s="1">
        <f t="shared" si="42"/>
        <v>6</v>
      </c>
      <c r="C524" s="1" t="str">
        <f>VLOOKUP(B524,天赋!$A$3:$B$13,2,0)</f>
        <v>雪人冷却</v>
      </c>
      <c r="D524" s="4">
        <f t="shared" si="41"/>
        <v>200901</v>
      </c>
      <c r="E524" s="4" t="str">
        <f>VLOOKUP(D524,技能!$A$3:$B$13,2,0)</f>
        <v>陨石球</v>
      </c>
      <c r="F524" s="6">
        <v>201101</v>
      </c>
      <c r="G524" s="6" t="str">
        <f>VLOOKUP(F524,技能!$A$3:$B$13,2,0)</f>
        <v>隐身斗篷</v>
      </c>
      <c r="H524" s="9">
        <v>10</v>
      </c>
      <c r="I524" t="str">
        <f t="shared" si="45"/>
        <v>6200901201101</v>
      </c>
      <c r="J524">
        <f t="shared" si="43"/>
        <v>1</v>
      </c>
      <c r="K524">
        <f t="shared" si="44"/>
        <v>0</v>
      </c>
    </row>
    <row r="525" spans="1:11">
      <c r="A525" s="9">
        <v>523</v>
      </c>
      <c r="B525" s="1">
        <f t="shared" si="42"/>
        <v>6</v>
      </c>
      <c r="C525" s="1" t="str">
        <f>VLOOKUP(B525,天赋!$A$3:$B$13,2,0)</f>
        <v>雪人冷却</v>
      </c>
      <c r="D525" s="4">
        <f t="shared" si="41"/>
        <v>201001</v>
      </c>
      <c r="E525" s="4" t="str">
        <f>VLOOKUP(D525,技能!$A$3:$B$13,2,0)</f>
        <v>烈性炸药</v>
      </c>
      <c r="F525" s="6">
        <v>200201</v>
      </c>
      <c r="G525" s="6" t="str">
        <f>VLOOKUP(F525,技能!$A$3:$B$13,2,0)</f>
        <v>冰霜球</v>
      </c>
      <c r="H525" s="9">
        <v>10</v>
      </c>
      <c r="I525" t="str">
        <f t="shared" si="45"/>
        <v>6201001200201</v>
      </c>
      <c r="J525">
        <f t="shared" si="43"/>
        <v>1</v>
      </c>
      <c r="K525">
        <f t="shared" si="44"/>
        <v>0</v>
      </c>
    </row>
    <row r="526" spans="1:11">
      <c r="A526" s="9">
        <v>524</v>
      </c>
      <c r="B526" s="1">
        <f t="shared" si="42"/>
        <v>6</v>
      </c>
      <c r="C526" s="1" t="str">
        <f>VLOOKUP(B526,天赋!$A$3:$B$13,2,0)</f>
        <v>雪人冷却</v>
      </c>
      <c r="D526" s="4">
        <f t="shared" si="41"/>
        <v>201001</v>
      </c>
      <c r="E526" s="4" t="str">
        <f>VLOOKUP(D526,技能!$A$3:$B$13,2,0)</f>
        <v>烈性炸药</v>
      </c>
      <c r="F526" s="6">
        <v>200301</v>
      </c>
      <c r="G526" s="6" t="str">
        <f>VLOOKUP(F526,技能!$A$3:$B$13,2,0)</f>
        <v>雷电球</v>
      </c>
      <c r="H526" s="9">
        <v>10</v>
      </c>
      <c r="I526" t="str">
        <f t="shared" si="45"/>
        <v>6201001200301</v>
      </c>
      <c r="J526">
        <f t="shared" si="43"/>
        <v>1</v>
      </c>
      <c r="K526">
        <f t="shared" si="44"/>
        <v>0</v>
      </c>
    </row>
    <row r="527" spans="1:11">
      <c r="A527" s="9">
        <v>525</v>
      </c>
      <c r="B527" s="1">
        <f t="shared" si="42"/>
        <v>6</v>
      </c>
      <c r="C527" s="1" t="str">
        <f>VLOOKUP(B527,天赋!$A$3:$B$13,2,0)</f>
        <v>雪人冷却</v>
      </c>
      <c r="D527" s="4">
        <f t="shared" ref="D527:D542" si="46">D518+100</f>
        <v>201001</v>
      </c>
      <c r="E527" s="4" t="str">
        <f>VLOOKUP(D527,技能!$A$3:$B$13,2,0)</f>
        <v>烈性炸药</v>
      </c>
      <c r="F527" s="6">
        <v>200401</v>
      </c>
      <c r="G527" s="6" t="str">
        <f>VLOOKUP(F527,技能!$A$3:$B$13,2,0)</f>
        <v>大雪球</v>
      </c>
      <c r="H527" s="9">
        <v>10</v>
      </c>
      <c r="I527" t="str">
        <f t="shared" si="45"/>
        <v>6201001200401</v>
      </c>
      <c r="J527">
        <f t="shared" si="43"/>
        <v>1</v>
      </c>
      <c r="K527">
        <f t="shared" si="44"/>
        <v>0</v>
      </c>
    </row>
    <row r="528" spans="1:11">
      <c r="A528" s="9">
        <v>526</v>
      </c>
      <c r="B528" s="1">
        <f t="shared" si="42"/>
        <v>6</v>
      </c>
      <c r="C528" s="1" t="str">
        <f>VLOOKUP(B528,天赋!$A$3:$B$13,2,0)</f>
        <v>雪人冷却</v>
      </c>
      <c r="D528" s="4">
        <f t="shared" si="46"/>
        <v>201001</v>
      </c>
      <c r="E528" s="4" t="str">
        <f>VLOOKUP(D528,技能!$A$3:$B$13,2,0)</f>
        <v>烈性炸药</v>
      </c>
      <c r="F528" s="6">
        <v>200501</v>
      </c>
      <c r="G528" s="6" t="str">
        <f>VLOOKUP(F528,技能!$A$3:$B$13,2,0)</f>
        <v>墨水球</v>
      </c>
      <c r="H528" s="9">
        <v>10</v>
      </c>
      <c r="I528" t="str">
        <f t="shared" si="45"/>
        <v>6201001200501</v>
      </c>
      <c r="J528">
        <f t="shared" si="43"/>
        <v>1</v>
      </c>
      <c r="K528">
        <f t="shared" si="44"/>
        <v>0</v>
      </c>
    </row>
    <row r="529" spans="1:11">
      <c r="A529" s="9">
        <v>527</v>
      </c>
      <c r="B529" s="1">
        <f t="shared" si="42"/>
        <v>6</v>
      </c>
      <c r="C529" s="1" t="str">
        <f>VLOOKUP(B529,天赋!$A$3:$B$13,2,0)</f>
        <v>雪人冷却</v>
      </c>
      <c r="D529" s="4">
        <f t="shared" si="46"/>
        <v>201001</v>
      </c>
      <c r="E529" s="4" t="str">
        <f>VLOOKUP(D529,技能!$A$3:$B$13,2,0)</f>
        <v>烈性炸药</v>
      </c>
      <c r="F529" s="6">
        <v>200601</v>
      </c>
      <c r="G529" s="6" t="str">
        <f>VLOOKUP(F529,技能!$A$3:$B$13,2,0)</f>
        <v>恶魔球</v>
      </c>
      <c r="H529" s="9">
        <v>10</v>
      </c>
      <c r="I529" t="str">
        <f t="shared" si="45"/>
        <v>6201001200601</v>
      </c>
      <c r="J529">
        <f t="shared" si="43"/>
        <v>1</v>
      </c>
      <c r="K529">
        <f t="shared" si="44"/>
        <v>0</v>
      </c>
    </row>
    <row r="530" spans="1:11">
      <c r="A530" s="9">
        <v>528</v>
      </c>
      <c r="B530" s="1">
        <f t="shared" si="42"/>
        <v>6</v>
      </c>
      <c r="C530" s="1" t="str">
        <f>VLOOKUP(B530,天赋!$A$3:$B$13,2,0)</f>
        <v>雪人冷却</v>
      </c>
      <c r="D530" s="4">
        <f t="shared" si="46"/>
        <v>201001</v>
      </c>
      <c r="E530" s="4" t="str">
        <f>VLOOKUP(D530,技能!$A$3:$B$13,2,0)</f>
        <v>烈性炸药</v>
      </c>
      <c r="F530" s="6">
        <v>200701</v>
      </c>
      <c r="G530" s="6" t="str">
        <f>VLOOKUP(F530,技能!$A$3:$B$13,2,0)</f>
        <v>暴风雪</v>
      </c>
      <c r="H530" s="9">
        <v>10</v>
      </c>
      <c r="I530" t="str">
        <f t="shared" si="45"/>
        <v>6201001200701</v>
      </c>
      <c r="J530">
        <f t="shared" si="43"/>
        <v>1</v>
      </c>
      <c r="K530">
        <f t="shared" si="44"/>
        <v>0</v>
      </c>
    </row>
    <row r="531" spans="1:11">
      <c r="A531" s="9">
        <v>529</v>
      </c>
      <c r="B531" s="1">
        <f t="shared" si="42"/>
        <v>6</v>
      </c>
      <c r="C531" s="1" t="str">
        <f>VLOOKUP(B531,天赋!$A$3:$B$13,2,0)</f>
        <v>雪人冷却</v>
      </c>
      <c r="D531" s="4">
        <f t="shared" si="46"/>
        <v>201001</v>
      </c>
      <c r="E531" s="4" t="str">
        <f>VLOOKUP(D531,技能!$A$3:$B$13,2,0)</f>
        <v>烈性炸药</v>
      </c>
      <c r="F531" s="6">
        <v>200801</v>
      </c>
      <c r="G531" s="6" t="str">
        <f>VLOOKUP(F531,技能!$A$3:$B$13,2,0)</f>
        <v>龙卷风</v>
      </c>
      <c r="H531" s="9">
        <v>10</v>
      </c>
      <c r="I531" t="str">
        <f t="shared" si="45"/>
        <v>6201001200801</v>
      </c>
      <c r="J531">
        <f t="shared" si="43"/>
        <v>1</v>
      </c>
      <c r="K531">
        <f t="shared" si="44"/>
        <v>0</v>
      </c>
    </row>
    <row r="532" spans="1:11">
      <c r="A532" s="9">
        <v>530</v>
      </c>
      <c r="B532" s="1">
        <f t="shared" si="42"/>
        <v>6</v>
      </c>
      <c r="C532" s="1" t="str">
        <f>VLOOKUP(B532,天赋!$A$3:$B$13,2,0)</f>
        <v>雪人冷却</v>
      </c>
      <c r="D532" s="4">
        <f t="shared" si="46"/>
        <v>201001</v>
      </c>
      <c r="E532" s="4" t="str">
        <f>VLOOKUP(D532,技能!$A$3:$B$13,2,0)</f>
        <v>烈性炸药</v>
      </c>
      <c r="F532" s="6">
        <v>200901</v>
      </c>
      <c r="G532" s="6" t="str">
        <f>VLOOKUP(F532,技能!$A$3:$B$13,2,0)</f>
        <v>陨石球</v>
      </c>
      <c r="H532" s="9">
        <v>10</v>
      </c>
      <c r="I532" t="str">
        <f t="shared" si="45"/>
        <v>6201001200901</v>
      </c>
      <c r="J532">
        <f t="shared" si="43"/>
        <v>1</v>
      </c>
      <c r="K532">
        <f t="shared" si="44"/>
        <v>0</v>
      </c>
    </row>
    <row r="533" spans="1:11">
      <c r="A533" s="9">
        <v>531</v>
      </c>
      <c r="B533" s="1">
        <f t="shared" si="42"/>
        <v>6</v>
      </c>
      <c r="C533" s="1" t="str">
        <f>VLOOKUP(B533,天赋!$A$3:$B$13,2,0)</f>
        <v>雪人冷却</v>
      </c>
      <c r="D533" s="4">
        <f t="shared" si="46"/>
        <v>201001</v>
      </c>
      <c r="E533" s="4" t="str">
        <f>VLOOKUP(D533,技能!$A$3:$B$13,2,0)</f>
        <v>烈性炸药</v>
      </c>
      <c r="F533" s="6">
        <v>201101</v>
      </c>
      <c r="G533" s="6" t="str">
        <f>VLOOKUP(F533,技能!$A$3:$B$13,2,0)</f>
        <v>隐身斗篷</v>
      </c>
      <c r="H533" s="9">
        <v>10</v>
      </c>
      <c r="I533" t="str">
        <f t="shared" si="45"/>
        <v>6201001201101</v>
      </c>
      <c r="J533">
        <f t="shared" si="43"/>
        <v>1</v>
      </c>
      <c r="K533">
        <f t="shared" si="44"/>
        <v>0</v>
      </c>
    </row>
    <row r="534" spans="1:11">
      <c r="A534" s="9">
        <v>532</v>
      </c>
      <c r="B534" s="1">
        <f t="shared" si="42"/>
        <v>6</v>
      </c>
      <c r="C534" s="1" t="str">
        <f>VLOOKUP(B534,天赋!$A$3:$B$13,2,0)</f>
        <v>雪人冷却</v>
      </c>
      <c r="D534" s="4">
        <f t="shared" si="46"/>
        <v>201101</v>
      </c>
      <c r="E534" s="4" t="str">
        <f>VLOOKUP(D534,技能!$A$3:$B$13,2,0)</f>
        <v>隐身斗篷</v>
      </c>
      <c r="F534" s="6">
        <v>200201</v>
      </c>
      <c r="G534" s="6" t="str">
        <f>VLOOKUP(F534,技能!$A$3:$B$13,2,0)</f>
        <v>冰霜球</v>
      </c>
      <c r="H534" s="9">
        <v>10</v>
      </c>
      <c r="I534" t="str">
        <f t="shared" si="45"/>
        <v>6201101200201</v>
      </c>
      <c r="J534">
        <f t="shared" si="43"/>
        <v>1</v>
      </c>
      <c r="K534">
        <f t="shared" si="44"/>
        <v>0</v>
      </c>
    </row>
    <row r="535" spans="1:11">
      <c r="A535" s="9">
        <v>533</v>
      </c>
      <c r="B535" s="1">
        <f t="shared" si="42"/>
        <v>6</v>
      </c>
      <c r="C535" s="1" t="str">
        <f>VLOOKUP(B535,天赋!$A$3:$B$13,2,0)</f>
        <v>雪人冷却</v>
      </c>
      <c r="D535" s="4">
        <f t="shared" si="46"/>
        <v>201101</v>
      </c>
      <c r="E535" s="4" t="str">
        <f>VLOOKUP(D535,技能!$A$3:$B$13,2,0)</f>
        <v>隐身斗篷</v>
      </c>
      <c r="F535" s="6">
        <v>200301</v>
      </c>
      <c r="G535" s="6" t="str">
        <f>VLOOKUP(F535,技能!$A$3:$B$13,2,0)</f>
        <v>雷电球</v>
      </c>
      <c r="H535" s="9">
        <v>10</v>
      </c>
      <c r="I535" t="str">
        <f t="shared" si="45"/>
        <v>6201101200301</v>
      </c>
      <c r="J535">
        <f t="shared" si="43"/>
        <v>1</v>
      </c>
      <c r="K535">
        <f t="shared" si="44"/>
        <v>0</v>
      </c>
    </row>
    <row r="536" spans="1:11">
      <c r="A536" s="9">
        <v>534</v>
      </c>
      <c r="B536" s="1">
        <f t="shared" si="42"/>
        <v>6</v>
      </c>
      <c r="C536" s="1" t="str">
        <f>VLOOKUP(B536,天赋!$A$3:$B$13,2,0)</f>
        <v>雪人冷却</v>
      </c>
      <c r="D536" s="4">
        <f t="shared" si="46"/>
        <v>201101</v>
      </c>
      <c r="E536" s="4" t="str">
        <f>VLOOKUP(D536,技能!$A$3:$B$13,2,0)</f>
        <v>隐身斗篷</v>
      </c>
      <c r="F536" s="6">
        <v>200401</v>
      </c>
      <c r="G536" s="6" t="str">
        <f>VLOOKUP(F536,技能!$A$3:$B$13,2,0)</f>
        <v>大雪球</v>
      </c>
      <c r="H536" s="9">
        <v>10</v>
      </c>
      <c r="I536" t="str">
        <f t="shared" si="45"/>
        <v>6201101200401</v>
      </c>
      <c r="J536">
        <f t="shared" si="43"/>
        <v>1</v>
      </c>
      <c r="K536">
        <f t="shared" si="44"/>
        <v>0</v>
      </c>
    </row>
    <row r="537" spans="1:11">
      <c r="A537" s="9">
        <v>535</v>
      </c>
      <c r="B537" s="1">
        <f t="shared" si="42"/>
        <v>6</v>
      </c>
      <c r="C537" s="1" t="str">
        <f>VLOOKUP(B537,天赋!$A$3:$B$13,2,0)</f>
        <v>雪人冷却</v>
      </c>
      <c r="D537" s="4">
        <f t="shared" si="46"/>
        <v>201101</v>
      </c>
      <c r="E537" s="4" t="str">
        <f>VLOOKUP(D537,技能!$A$3:$B$13,2,0)</f>
        <v>隐身斗篷</v>
      </c>
      <c r="F537" s="6">
        <v>200501</v>
      </c>
      <c r="G537" s="6" t="str">
        <f>VLOOKUP(F537,技能!$A$3:$B$13,2,0)</f>
        <v>墨水球</v>
      </c>
      <c r="H537" s="9">
        <v>10</v>
      </c>
      <c r="I537" t="str">
        <f t="shared" si="45"/>
        <v>6201101200501</v>
      </c>
      <c r="J537">
        <f t="shared" si="43"/>
        <v>1</v>
      </c>
      <c r="K537">
        <f t="shared" si="44"/>
        <v>0</v>
      </c>
    </row>
    <row r="538" spans="1:11">
      <c r="A538" s="9">
        <v>536</v>
      </c>
      <c r="B538" s="1">
        <f t="shared" si="42"/>
        <v>6</v>
      </c>
      <c r="C538" s="1" t="str">
        <f>VLOOKUP(B538,天赋!$A$3:$B$13,2,0)</f>
        <v>雪人冷却</v>
      </c>
      <c r="D538" s="4">
        <f t="shared" si="46"/>
        <v>201101</v>
      </c>
      <c r="E538" s="4" t="str">
        <f>VLOOKUP(D538,技能!$A$3:$B$13,2,0)</f>
        <v>隐身斗篷</v>
      </c>
      <c r="F538" s="6">
        <v>200601</v>
      </c>
      <c r="G538" s="6" t="str">
        <f>VLOOKUP(F538,技能!$A$3:$B$13,2,0)</f>
        <v>恶魔球</v>
      </c>
      <c r="H538" s="9">
        <v>10</v>
      </c>
      <c r="I538" t="str">
        <f t="shared" si="45"/>
        <v>6201101200601</v>
      </c>
      <c r="J538">
        <f t="shared" si="43"/>
        <v>1</v>
      </c>
      <c r="K538">
        <f t="shared" si="44"/>
        <v>0</v>
      </c>
    </row>
    <row r="539" spans="1:11">
      <c r="A539" s="9">
        <v>537</v>
      </c>
      <c r="B539" s="1">
        <f t="shared" si="42"/>
        <v>6</v>
      </c>
      <c r="C539" s="1" t="str">
        <f>VLOOKUP(B539,天赋!$A$3:$B$13,2,0)</f>
        <v>雪人冷却</v>
      </c>
      <c r="D539" s="4">
        <f t="shared" si="46"/>
        <v>201101</v>
      </c>
      <c r="E539" s="4" t="str">
        <f>VLOOKUP(D539,技能!$A$3:$B$13,2,0)</f>
        <v>隐身斗篷</v>
      </c>
      <c r="F539" s="6">
        <v>200701</v>
      </c>
      <c r="G539" s="6" t="str">
        <f>VLOOKUP(F539,技能!$A$3:$B$13,2,0)</f>
        <v>暴风雪</v>
      </c>
      <c r="H539" s="9">
        <v>10</v>
      </c>
      <c r="I539" t="str">
        <f t="shared" si="45"/>
        <v>6201101200701</v>
      </c>
      <c r="J539">
        <f t="shared" si="43"/>
        <v>1</v>
      </c>
      <c r="K539">
        <f t="shared" si="44"/>
        <v>0</v>
      </c>
    </row>
    <row r="540" spans="1:11">
      <c r="A540" s="9">
        <v>538</v>
      </c>
      <c r="B540" s="1">
        <f t="shared" si="42"/>
        <v>6</v>
      </c>
      <c r="C540" s="1" t="str">
        <f>VLOOKUP(B540,天赋!$A$3:$B$13,2,0)</f>
        <v>雪人冷却</v>
      </c>
      <c r="D540" s="4">
        <f t="shared" si="46"/>
        <v>201101</v>
      </c>
      <c r="E540" s="4" t="str">
        <f>VLOOKUP(D540,技能!$A$3:$B$13,2,0)</f>
        <v>隐身斗篷</v>
      </c>
      <c r="F540" s="6">
        <v>200801</v>
      </c>
      <c r="G540" s="6" t="str">
        <f>VLOOKUP(F540,技能!$A$3:$B$13,2,0)</f>
        <v>龙卷风</v>
      </c>
      <c r="H540" s="9">
        <v>10</v>
      </c>
      <c r="I540" t="str">
        <f t="shared" si="45"/>
        <v>6201101200801</v>
      </c>
      <c r="J540">
        <f t="shared" si="43"/>
        <v>1</v>
      </c>
      <c r="K540">
        <f t="shared" si="44"/>
        <v>0</v>
      </c>
    </row>
    <row r="541" spans="1:11">
      <c r="A541" s="9">
        <v>539</v>
      </c>
      <c r="B541" s="1">
        <f t="shared" ref="B541:B604" si="47">B451+1</f>
        <v>6</v>
      </c>
      <c r="C541" s="1" t="str">
        <f>VLOOKUP(B541,天赋!$A$3:$B$13,2,0)</f>
        <v>雪人冷却</v>
      </c>
      <c r="D541" s="4">
        <f t="shared" si="46"/>
        <v>201101</v>
      </c>
      <c r="E541" s="4" t="str">
        <f>VLOOKUP(D541,技能!$A$3:$B$13,2,0)</f>
        <v>隐身斗篷</v>
      </c>
      <c r="F541" s="6">
        <v>200901</v>
      </c>
      <c r="G541" s="6" t="str">
        <f>VLOOKUP(F541,技能!$A$3:$B$13,2,0)</f>
        <v>陨石球</v>
      </c>
      <c r="H541" s="9">
        <v>10</v>
      </c>
      <c r="I541" t="str">
        <f t="shared" si="45"/>
        <v>6201101200901</v>
      </c>
      <c r="J541">
        <f t="shared" si="43"/>
        <v>1</v>
      </c>
      <c r="K541">
        <f t="shared" si="44"/>
        <v>0</v>
      </c>
    </row>
    <row r="542" spans="1:11">
      <c r="A542" s="9">
        <v>540</v>
      </c>
      <c r="B542" s="1">
        <f t="shared" si="47"/>
        <v>6</v>
      </c>
      <c r="C542" s="1" t="str">
        <f>VLOOKUP(B542,天赋!$A$3:$B$13,2,0)</f>
        <v>雪人冷却</v>
      </c>
      <c r="D542" s="4">
        <f t="shared" si="46"/>
        <v>201101</v>
      </c>
      <c r="E542" s="4" t="str">
        <f>VLOOKUP(D542,技能!$A$3:$B$13,2,0)</f>
        <v>隐身斗篷</v>
      </c>
      <c r="F542" s="6">
        <v>201001</v>
      </c>
      <c r="G542" s="6" t="str">
        <f>VLOOKUP(F542,技能!$A$3:$B$13,2,0)</f>
        <v>烈性炸药</v>
      </c>
      <c r="H542" s="9">
        <v>10</v>
      </c>
      <c r="I542" t="str">
        <f t="shared" si="45"/>
        <v>6201101201001</v>
      </c>
      <c r="J542">
        <f t="shared" si="43"/>
        <v>1</v>
      </c>
      <c r="K542">
        <f t="shared" si="44"/>
        <v>0</v>
      </c>
    </row>
    <row r="543" spans="1:11">
      <c r="A543" s="9">
        <v>541</v>
      </c>
      <c r="B543" s="1">
        <f t="shared" si="47"/>
        <v>7</v>
      </c>
      <c r="C543" s="1" t="str">
        <f>VLOOKUP(B543,天赋!$A$3:$B$13,2,0)</f>
        <v>技能伤害</v>
      </c>
      <c r="D543" s="4">
        <v>200201</v>
      </c>
      <c r="E543" s="4" t="str">
        <f>VLOOKUP(D543,技能!$A$3:$B$13,2,0)</f>
        <v>冰霜球</v>
      </c>
      <c r="F543" s="6">
        <v>200301</v>
      </c>
      <c r="G543" s="6" t="str">
        <f>VLOOKUP(F543,技能!$A$3:$B$13,2,0)</f>
        <v>雷电球</v>
      </c>
      <c r="H543" s="9">
        <v>10</v>
      </c>
      <c r="I543" t="str">
        <f t="shared" si="45"/>
        <v>7200201200301</v>
      </c>
      <c r="J543">
        <f t="shared" si="43"/>
        <v>1</v>
      </c>
      <c r="K543">
        <f t="shared" si="44"/>
        <v>0</v>
      </c>
    </row>
    <row r="544" spans="1:11">
      <c r="A544" s="9">
        <v>542</v>
      </c>
      <c r="B544" s="1">
        <f t="shared" si="47"/>
        <v>7</v>
      </c>
      <c r="C544" s="1" t="str">
        <f>VLOOKUP(B544,天赋!$A$3:$B$13,2,0)</f>
        <v>技能伤害</v>
      </c>
      <c r="D544" s="4">
        <v>200201</v>
      </c>
      <c r="E544" s="4" t="str">
        <f>VLOOKUP(D544,技能!$A$3:$B$13,2,0)</f>
        <v>冰霜球</v>
      </c>
      <c r="F544" s="6">
        <v>200401</v>
      </c>
      <c r="G544" s="6" t="str">
        <f>VLOOKUP(F544,技能!$A$3:$B$13,2,0)</f>
        <v>大雪球</v>
      </c>
      <c r="H544" s="9">
        <v>10</v>
      </c>
      <c r="I544" t="str">
        <f t="shared" si="45"/>
        <v>7200201200401</v>
      </c>
      <c r="J544">
        <f t="shared" si="43"/>
        <v>1</v>
      </c>
      <c r="K544">
        <f t="shared" si="44"/>
        <v>0</v>
      </c>
    </row>
    <row r="545" spans="1:11">
      <c r="A545" s="9">
        <v>543</v>
      </c>
      <c r="B545" s="1">
        <f t="shared" si="47"/>
        <v>7</v>
      </c>
      <c r="C545" s="1" t="str">
        <f>VLOOKUP(B545,天赋!$A$3:$B$13,2,0)</f>
        <v>技能伤害</v>
      </c>
      <c r="D545" s="4">
        <v>200201</v>
      </c>
      <c r="E545" s="4" t="str">
        <f>VLOOKUP(D545,技能!$A$3:$B$13,2,0)</f>
        <v>冰霜球</v>
      </c>
      <c r="F545" s="6">
        <v>200501</v>
      </c>
      <c r="G545" s="6" t="str">
        <f>VLOOKUP(F545,技能!$A$3:$B$13,2,0)</f>
        <v>墨水球</v>
      </c>
      <c r="H545" s="9">
        <v>10</v>
      </c>
      <c r="I545" t="str">
        <f t="shared" si="45"/>
        <v>7200201200501</v>
      </c>
      <c r="J545">
        <f t="shared" si="43"/>
        <v>1</v>
      </c>
      <c r="K545">
        <f t="shared" si="44"/>
        <v>0</v>
      </c>
    </row>
    <row r="546" spans="1:11">
      <c r="A546" s="9">
        <v>544</v>
      </c>
      <c r="B546" s="1">
        <f t="shared" si="47"/>
        <v>7</v>
      </c>
      <c r="C546" s="1" t="str">
        <f>VLOOKUP(B546,天赋!$A$3:$B$13,2,0)</f>
        <v>技能伤害</v>
      </c>
      <c r="D546" s="4">
        <v>200201</v>
      </c>
      <c r="E546" s="4" t="str">
        <f>VLOOKUP(D546,技能!$A$3:$B$13,2,0)</f>
        <v>冰霜球</v>
      </c>
      <c r="F546" s="6">
        <v>200601</v>
      </c>
      <c r="G546" s="6" t="str">
        <f>VLOOKUP(F546,技能!$A$3:$B$13,2,0)</f>
        <v>恶魔球</v>
      </c>
      <c r="H546" s="9">
        <v>10</v>
      </c>
      <c r="I546" t="str">
        <f t="shared" si="45"/>
        <v>7200201200601</v>
      </c>
      <c r="J546">
        <f t="shared" si="43"/>
        <v>1</v>
      </c>
      <c r="K546">
        <f t="shared" si="44"/>
        <v>0</v>
      </c>
    </row>
    <row r="547" spans="1:11">
      <c r="A547" s="9">
        <v>545</v>
      </c>
      <c r="B547" s="1">
        <f t="shared" si="47"/>
        <v>7</v>
      </c>
      <c r="C547" s="1" t="str">
        <f>VLOOKUP(B547,天赋!$A$3:$B$13,2,0)</f>
        <v>技能伤害</v>
      </c>
      <c r="D547" s="4">
        <v>200201</v>
      </c>
      <c r="E547" s="4" t="str">
        <f>VLOOKUP(D547,技能!$A$3:$B$13,2,0)</f>
        <v>冰霜球</v>
      </c>
      <c r="F547" s="6">
        <v>200701</v>
      </c>
      <c r="G547" s="6" t="str">
        <f>VLOOKUP(F547,技能!$A$3:$B$13,2,0)</f>
        <v>暴风雪</v>
      </c>
      <c r="H547" s="9">
        <v>10</v>
      </c>
      <c r="I547" t="str">
        <f t="shared" si="45"/>
        <v>7200201200701</v>
      </c>
      <c r="J547">
        <f t="shared" si="43"/>
        <v>1</v>
      </c>
      <c r="K547">
        <f t="shared" si="44"/>
        <v>0</v>
      </c>
    </row>
    <row r="548" spans="1:11">
      <c r="A548" s="9">
        <v>546</v>
      </c>
      <c r="B548" s="1">
        <f t="shared" si="47"/>
        <v>7</v>
      </c>
      <c r="C548" s="1" t="str">
        <f>VLOOKUP(B548,天赋!$A$3:$B$13,2,0)</f>
        <v>技能伤害</v>
      </c>
      <c r="D548" s="4">
        <v>200201</v>
      </c>
      <c r="E548" s="4" t="str">
        <f>VLOOKUP(D548,技能!$A$3:$B$13,2,0)</f>
        <v>冰霜球</v>
      </c>
      <c r="F548" s="6">
        <v>200801</v>
      </c>
      <c r="G548" s="6" t="str">
        <f>VLOOKUP(F548,技能!$A$3:$B$13,2,0)</f>
        <v>龙卷风</v>
      </c>
      <c r="H548" s="9">
        <v>10</v>
      </c>
      <c r="I548" t="str">
        <f t="shared" si="45"/>
        <v>7200201200801</v>
      </c>
      <c r="J548">
        <f t="shared" si="43"/>
        <v>1</v>
      </c>
      <c r="K548">
        <f t="shared" si="44"/>
        <v>0</v>
      </c>
    </row>
    <row r="549" spans="1:11">
      <c r="A549" s="9">
        <v>547</v>
      </c>
      <c r="B549" s="1">
        <f t="shared" si="47"/>
        <v>7</v>
      </c>
      <c r="C549" s="1" t="str">
        <f>VLOOKUP(B549,天赋!$A$3:$B$13,2,0)</f>
        <v>技能伤害</v>
      </c>
      <c r="D549" s="4">
        <v>200201</v>
      </c>
      <c r="E549" s="4" t="str">
        <f>VLOOKUP(D549,技能!$A$3:$B$13,2,0)</f>
        <v>冰霜球</v>
      </c>
      <c r="F549" s="6">
        <v>200901</v>
      </c>
      <c r="G549" s="6" t="str">
        <f>VLOOKUP(F549,技能!$A$3:$B$13,2,0)</f>
        <v>陨石球</v>
      </c>
      <c r="H549" s="9">
        <v>10</v>
      </c>
      <c r="I549" t="str">
        <f t="shared" si="45"/>
        <v>7200201200901</v>
      </c>
      <c r="J549">
        <f t="shared" si="43"/>
        <v>1</v>
      </c>
      <c r="K549">
        <f t="shared" si="44"/>
        <v>0</v>
      </c>
    </row>
    <row r="550" spans="1:11">
      <c r="A550" s="9">
        <v>548</v>
      </c>
      <c r="B550" s="1">
        <f t="shared" si="47"/>
        <v>7</v>
      </c>
      <c r="C550" s="1" t="str">
        <f>VLOOKUP(B550,天赋!$A$3:$B$13,2,0)</f>
        <v>技能伤害</v>
      </c>
      <c r="D550" s="4">
        <v>200201</v>
      </c>
      <c r="E550" s="4" t="str">
        <f>VLOOKUP(D550,技能!$A$3:$B$13,2,0)</f>
        <v>冰霜球</v>
      </c>
      <c r="F550" s="6">
        <v>201001</v>
      </c>
      <c r="G550" s="6" t="str">
        <f>VLOOKUP(F550,技能!$A$3:$B$13,2,0)</f>
        <v>烈性炸药</v>
      </c>
      <c r="H550" s="9">
        <v>10</v>
      </c>
      <c r="I550" t="str">
        <f t="shared" si="45"/>
        <v>7200201201001</v>
      </c>
      <c r="J550">
        <f t="shared" si="43"/>
        <v>1</v>
      </c>
      <c r="K550">
        <f t="shared" si="44"/>
        <v>0</v>
      </c>
    </row>
    <row r="551" spans="1:11">
      <c r="A551" s="9">
        <v>549</v>
      </c>
      <c r="B551" s="1">
        <f t="shared" si="47"/>
        <v>7</v>
      </c>
      <c r="C551" s="1" t="str">
        <f>VLOOKUP(B551,天赋!$A$3:$B$13,2,0)</f>
        <v>技能伤害</v>
      </c>
      <c r="D551" s="4">
        <v>200201</v>
      </c>
      <c r="E551" s="4" t="str">
        <f>VLOOKUP(D551,技能!$A$3:$B$13,2,0)</f>
        <v>冰霜球</v>
      </c>
      <c r="F551" s="6">
        <v>201101</v>
      </c>
      <c r="G551" s="6" t="str">
        <f>VLOOKUP(F551,技能!$A$3:$B$13,2,0)</f>
        <v>隐身斗篷</v>
      </c>
      <c r="H551" s="9">
        <v>10</v>
      </c>
      <c r="I551" t="str">
        <f t="shared" si="45"/>
        <v>7200201201101</v>
      </c>
      <c r="J551">
        <f t="shared" si="43"/>
        <v>1</v>
      </c>
      <c r="K551">
        <f t="shared" si="44"/>
        <v>0</v>
      </c>
    </row>
    <row r="552" spans="1:11">
      <c r="A552" s="9">
        <v>550</v>
      </c>
      <c r="B552" s="1">
        <f t="shared" si="47"/>
        <v>7</v>
      </c>
      <c r="C552" s="1" t="str">
        <f>VLOOKUP(B552,天赋!$A$3:$B$13,2,0)</f>
        <v>技能伤害</v>
      </c>
      <c r="D552" s="4">
        <f>D543+100</f>
        <v>200301</v>
      </c>
      <c r="E552" s="4" t="str">
        <f>VLOOKUP(D552,技能!$A$3:$B$13,2,0)</f>
        <v>雷电球</v>
      </c>
      <c r="F552" s="6">
        <v>200201</v>
      </c>
      <c r="G552" s="6" t="str">
        <f>VLOOKUP(F552,技能!$A$3:$B$13,2,0)</f>
        <v>冰霜球</v>
      </c>
      <c r="H552" s="9">
        <v>10</v>
      </c>
      <c r="I552" t="str">
        <f t="shared" si="45"/>
        <v>7200301200201</v>
      </c>
      <c r="J552">
        <f t="shared" si="43"/>
        <v>1</v>
      </c>
      <c r="K552">
        <f t="shared" si="44"/>
        <v>0</v>
      </c>
    </row>
    <row r="553" spans="1:11">
      <c r="A553" s="9">
        <v>551</v>
      </c>
      <c r="B553" s="1">
        <f t="shared" si="47"/>
        <v>7</v>
      </c>
      <c r="C553" s="1" t="str">
        <f>VLOOKUP(B553,天赋!$A$3:$B$13,2,0)</f>
        <v>技能伤害</v>
      </c>
      <c r="D553" s="4">
        <f t="shared" ref="D553:D616" si="48">D544+100</f>
        <v>200301</v>
      </c>
      <c r="E553" s="4" t="str">
        <f>VLOOKUP(D553,技能!$A$3:$B$13,2,0)</f>
        <v>雷电球</v>
      </c>
      <c r="F553" s="6">
        <v>200401</v>
      </c>
      <c r="G553" s="6" t="str">
        <f>VLOOKUP(F553,技能!$A$3:$B$13,2,0)</f>
        <v>大雪球</v>
      </c>
      <c r="H553" s="9">
        <v>10</v>
      </c>
      <c r="I553" t="str">
        <f t="shared" si="45"/>
        <v>7200301200401</v>
      </c>
      <c r="J553">
        <f t="shared" si="43"/>
        <v>1</v>
      </c>
      <c r="K553">
        <f t="shared" si="44"/>
        <v>0</v>
      </c>
    </row>
    <row r="554" spans="1:11">
      <c r="A554" s="9">
        <v>552</v>
      </c>
      <c r="B554" s="1">
        <f t="shared" si="47"/>
        <v>7</v>
      </c>
      <c r="C554" s="1" t="str">
        <f>VLOOKUP(B554,天赋!$A$3:$B$13,2,0)</f>
        <v>技能伤害</v>
      </c>
      <c r="D554" s="4">
        <f t="shared" si="48"/>
        <v>200301</v>
      </c>
      <c r="E554" s="4" t="str">
        <f>VLOOKUP(D554,技能!$A$3:$B$13,2,0)</f>
        <v>雷电球</v>
      </c>
      <c r="F554" s="6">
        <v>200501</v>
      </c>
      <c r="G554" s="6" t="str">
        <f>VLOOKUP(F554,技能!$A$3:$B$13,2,0)</f>
        <v>墨水球</v>
      </c>
      <c r="H554" s="9">
        <v>10</v>
      </c>
      <c r="I554" t="str">
        <f t="shared" si="45"/>
        <v>7200301200501</v>
      </c>
      <c r="J554">
        <f t="shared" si="43"/>
        <v>1</v>
      </c>
      <c r="K554">
        <f t="shared" si="44"/>
        <v>0</v>
      </c>
    </row>
    <row r="555" spans="1:11">
      <c r="A555" s="9">
        <v>553</v>
      </c>
      <c r="B555" s="1">
        <f t="shared" si="47"/>
        <v>7</v>
      </c>
      <c r="C555" s="1" t="str">
        <f>VLOOKUP(B555,天赋!$A$3:$B$13,2,0)</f>
        <v>技能伤害</v>
      </c>
      <c r="D555" s="4">
        <f t="shared" si="48"/>
        <v>200301</v>
      </c>
      <c r="E555" s="4" t="str">
        <f>VLOOKUP(D555,技能!$A$3:$B$13,2,0)</f>
        <v>雷电球</v>
      </c>
      <c r="F555" s="6">
        <v>200601</v>
      </c>
      <c r="G555" s="6" t="str">
        <f>VLOOKUP(F555,技能!$A$3:$B$13,2,0)</f>
        <v>恶魔球</v>
      </c>
      <c r="H555" s="9">
        <v>10</v>
      </c>
      <c r="I555" t="str">
        <f t="shared" si="45"/>
        <v>7200301200601</v>
      </c>
      <c r="J555">
        <f t="shared" si="43"/>
        <v>1</v>
      </c>
      <c r="K555">
        <f t="shared" si="44"/>
        <v>0</v>
      </c>
    </row>
    <row r="556" spans="1:11">
      <c r="A556" s="9">
        <v>554</v>
      </c>
      <c r="B556" s="1">
        <f t="shared" si="47"/>
        <v>7</v>
      </c>
      <c r="C556" s="1" t="str">
        <f>VLOOKUP(B556,天赋!$A$3:$B$13,2,0)</f>
        <v>技能伤害</v>
      </c>
      <c r="D556" s="4">
        <f t="shared" si="48"/>
        <v>200301</v>
      </c>
      <c r="E556" s="4" t="str">
        <f>VLOOKUP(D556,技能!$A$3:$B$13,2,0)</f>
        <v>雷电球</v>
      </c>
      <c r="F556" s="6">
        <v>200701</v>
      </c>
      <c r="G556" s="6" t="str">
        <f>VLOOKUP(F556,技能!$A$3:$B$13,2,0)</f>
        <v>暴风雪</v>
      </c>
      <c r="H556" s="9">
        <v>10</v>
      </c>
      <c r="I556" t="str">
        <f t="shared" si="45"/>
        <v>7200301200701</v>
      </c>
      <c r="J556">
        <f t="shared" si="43"/>
        <v>1</v>
      </c>
      <c r="K556">
        <f t="shared" si="44"/>
        <v>0</v>
      </c>
    </row>
    <row r="557" spans="1:11">
      <c r="A557" s="9">
        <v>555</v>
      </c>
      <c r="B557" s="1">
        <f t="shared" si="47"/>
        <v>7</v>
      </c>
      <c r="C557" s="1" t="str">
        <f>VLOOKUP(B557,天赋!$A$3:$B$13,2,0)</f>
        <v>技能伤害</v>
      </c>
      <c r="D557" s="4">
        <f t="shared" si="48"/>
        <v>200301</v>
      </c>
      <c r="E557" s="4" t="str">
        <f>VLOOKUP(D557,技能!$A$3:$B$13,2,0)</f>
        <v>雷电球</v>
      </c>
      <c r="F557" s="6">
        <v>200801</v>
      </c>
      <c r="G557" s="6" t="str">
        <f>VLOOKUP(F557,技能!$A$3:$B$13,2,0)</f>
        <v>龙卷风</v>
      </c>
      <c r="H557" s="9">
        <v>10</v>
      </c>
      <c r="I557" t="str">
        <f t="shared" si="45"/>
        <v>7200301200801</v>
      </c>
      <c r="J557">
        <f t="shared" si="43"/>
        <v>1</v>
      </c>
      <c r="K557">
        <f t="shared" si="44"/>
        <v>0</v>
      </c>
    </row>
    <row r="558" spans="1:11">
      <c r="A558" s="9">
        <v>556</v>
      </c>
      <c r="B558" s="1">
        <f t="shared" si="47"/>
        <v>7</v>
      </c>
      <c r="C558" s="1" t="str">
        <f>VLOOKUP(B558,天赋!$A$3:$B$13,2,0)</f>
        <v>技能伤害</v>
      </c>
      <c r="D558" s="4">
        <f t="shared" si="48"/>
        <v>200301</v>
      </c>
      <c r="E558" s="4" t="str">
        <f>VLOOKUP(D558,技能!$A$3:$B$13,2,0)</f>
        <v>雷电球</v>
      </c>
      <c r="F558" s="6">
        <v>200901</v>
      </c>
      <c r="G558" s="6" t="str">
        <f>VLOOKUP(F558,技能!$A$3:$B$13,2,0)</f>
        <v>陨石球</v>
      </c>
      <c r="H558" s="9">
        <v>10</v>
      </c>
      <c r="I558" t="str">
        <f t="shared" si="45"/>
        <v>7200301200901</v>
      </c>
      <c r="J558">
        <f t="shared" si="43"/>
        <v>1</v>
      </c>
      <c r="K558">
        <f t="shared" si="44"/>
        <v>0</v>
      </c>
    </row>
    <row r="559" spans="1:11">
      <c r="A559" s="9">
        <v>557</v>
      </c>
      <c r="B559" s="1">
        <f t="shared" si="47"/>
        <v>7</v>
      </c>
      <c r="C559" s="1" t="str">
        <f>VLOOKUP(B559,天赋!$A$3:$B$13,2,0)</f>
        <v>技能伤害</v>
      </c>
      <c r="D559" s="4">
        <f t="shared" si="48"/>
        <v>200301</v>
      </c>
      <c r="E559" s="4" t="str">
        <f>VLOOKUP(D559,技能!$A$3:$B$13,2,0)</f>
        <v>雷电球</v>
      </c>
      <c r="F559" s="6">
        <v>201001</v>
      </c>
      <c r="G559" s="6" t="str">
        <f>VLOOKUP(F559,技能!$A$3:$B$13,2,0)</f>
        <v>烈性炸药</v>
      </c>
      <c r="H559" s="9">
        <v>10</v>
      </c>
      <c r="I559" t="str">
        <f t="shared" si="45"/>
        <v>7200301201001</v>
      </c>
      <c r="J559">
        <f t="shared" si="43"/>
        <v>1</v>
      </c>
      <c r="K559">
        <f t="shared" si="44"/>
        <v>0</v>
      </c>
    </row>
    <row r="560" spans="1:11">
      <c r="A560" s="9">
        <v>558</v>
      </c>
      <c r="B560" s="1">
        <f t="shared" si="47"/>
        <v>7</v>
      </c>
      <c r="C560" s="1" t="str">
        <f>VLOOKUP(B560,天赋!$A$3:$B$13,2,0)</f>
        <v>技能伤害</v>
      </c>
      <c r="D560" s="4">
        <f t="shared" si="48"/>
        <v>200301</v>
      </c>
      <c r="E560" s="4" t="str">
        <f>VLOOKUP(D560,技能!$A$3:$B$13,2,0)</f>
        <v>雷电球</v>
      </c>
      <c r="F560" s="6">
        <v>201101</v>
      </c>
      <c r="G560" s="6" t="str">
        <f>VLOOKUP(F560,技能!$A$3:$B$13,2,0)</f>
        <v>隐身斗篷</v>
      </c>
      <c r="H560" s="9">
        <v>10</v>
      </c>
      <c r="I560" t="str">
        <f t="shared" si="45"/>
        <v>7200301201101</v>
      </c>
      <c r="J560">
        <f t="shared" si="43"/>
        <v>1</v>
      </c>
      <c r="K560">
        <f t="shared" si="44"/>
        <v>0</v>
      </c>
    </row>
    <row r="561" spans="1:11">
      <c r="A561" s="9">
        <v>559</v>
      </c>
      <c r="B561" s="1">
        <f t="shared" si="47"/>
        <v>7</v>
      </c>
      <c r="C561" s="1" t="str">
        <f>VLOOKUP(B561,天赋!$A$3:$B$13,2,0)</f>
        <v>技能伤害</v>
      </c>
      <c r="D561" s="4">
        <f t="shared" si="48"/>
        <v>200401</v>
      </c>
      <c r="E561" s="4" t="str">
        <f>VLOOKUP(D561,技能!$A$3:$B$13,2,0)</f>
        <v>大雪球</v>
      </c>
      <c r="F561" s="6">
        <v>200201</v>
      </c>
      <c r="G561" s="6" t="str">
        <f>VLOOKUP(F561,技能!$A$3:$B$13,2,0)</f>
        <v>冰霜球</v>
      </c>
      <c r="H561" s="9">
        <v>10</v>
      </c>
      <c r="I561" t="str">
        <f t="shared" si="45"/>
        <v>7200401200201</v>
      </c>
      <c r="J561">
        <f t="shared" si="43"/>
        <v>1</v>
      </c>
      <c r="K561">
        <f t="shared" si="44"/>
        <v>0</v>
      </c>
    </row>
    <row r="562" spans="1:11">
      <c r="A562" s="9">
        <v>560</v>
      </c>
      <c r="B562" s="1">
        <f t="shared" si="47"/>
        <v>7</v>
      </c>
      <c r="C562" s="1" t="str">
        <f>VLOOKUP(B562,天赋!$A$3:$B$13,2,0)</f>
        <v>技能伤害</v>
      </c>
      <c r="D562" s="4">
        <f t="shared" si="48"/>
        <v>200401</v>
      </c>
      <c r="E562" s="4" t="str">
        <f>VLOOKUP(D562,技能!$A$3:$B$13,2,0)</f>
        <v>大雪球</v>
      </c>
      <c r="F562" s="6">
        <v>200301</v>
      </c>
      <c r="G562" s="6" t="str">
        <f>VLOOKUP(F562,技能!$A$3:$B$13,2,0)</f>
        <v>雷电球</v>
      </c>
      <c r="H562" s="9">
        <v>10</v>
      </c>
      <c r="I562" t="str">
        <f t="shared" si="45"/>
        <v>7200401200301</v>
      </c>
      <c r="J562">
        <f t="shared" si="43"/>
        <v>1</v>
      </c>
      <c r="K562">
        <f t="shared" si="44"/>
        <v>0</v>
      </c>
    </row>
    <row r="563" spans="1:11">
      <c r="A563" s="9">
        <v>561</v>
      </c>
      <c r="B563" s="1">
        <f t="shared" si="47"/>
        <v>7</v>
      </c>
      <c r="C563" s="1" t="str">
        <f>VLOOKUP(B563,天赋!$A$3:$B$13,2,0)</f>
        <v>技能伤害</v>
      </c>
      <c r="D563" s="4">
        <f t="shared" si="48"/>
        <v>200401</v>
      </c>
      <c r="E563" s="4" t="str">
        <f>VLOOKUP(D563,技能!$A$3:$B$13,2,0)</f>
        <v>大雪球</v>
      </c>
      <c r="F563" s="6">
        <v>200501</v>
      </c>
      <c r="G563" s="6" t="str">
        <f>VLOOKUP(F563,技能!$A$3:$B$13,2,0)</f>
        <v>墨水球</v>
      </c>
      <c r="H563" s="9">
        <v>10</v>
      </c>
      <c r="I563" t="str">
        <f t="shared" si="45"/>
        <v>7200401200501</v>
      </c>
      <c r="J563">
        <f t="shared" si="43"/>
        <v>1</v>
      </c>
      <c r="K563">
        <f t="shared" si="44"/>
        <v>0</v>
      </c>
    </row>
    <row r="564" spans="1:11">
      <c r="A564" s="9">
        <v>562</v>
      </c>
      <c r="B564" s="1">
        <f t="shared" si="47"/>
        <v>7</v>
      </c>
      <c r="C564" s="1" t="str">
        <f>VLOOKUP(B564,天赋!$A$3:$B$13,2,0)</f>
        <v>技能伤害</v>
      </c>
      <c r="D564" s="4">
        <f t="shared" si="48"/>
        <v>200401</v>
      </c>
      <c r="E564" s="4" t="str">
        <f>VLOOKUP(D564,技能!$A$3:$B$13,2,0)</f>
        <v>大雪球</v>
      </c>
      <c r="F564" s="6">
        <v>200601</v>
      </c>
      <c r="G564" s="6" t="str">
        <f>VLOOKUP(F564,技能!$A$3:$B$13,2,0)</f>
        <v>恶魔球</v>
      </c>
      <c r="H564" s="9">
        <v>10</v>
      </c>
      <c r="I564" t="str">
        <f t="shared" si="45"/>
        <v>7200401200601</v>
      </c>
      <c r="J564">
        <f t="shared" si="43"/>
        <v>1</v>
      </c>
      <c r="K564">
        <f t="shared" si="44"/>
        <v>0</v>
      </c>
    </row>
    <row r="565" spans="1:11">
      <c r="A565" s="9">
        <v>563</v>
      </c>
      <c r="B565" s="1">
        <f t="shared" si="47"/>
        <v>7</v>
      </c>
      <c r="C565" s="1" t="str">
        <f>VLOOKUP(B565,天赋!$A$3:$B$13,2,0)</f>
        <v>技能伤害</v>
      </c>
      <c r="D565" s="4">
        <f t="shared" si="48"/>
        <v>200401</v>
      </c>
      <c r="E565" s="4" t="str">
        <f>VLOOKUP(D565,技能!$A$3:$B$13,2,0)</f>
        <v>大雪球</v>
      </c>
      <c r="F565" s="6">
        <v>200701</v>
      </c>
      <c r="G565" s="6" t="str">
        <f>VLOOKUP(F565,技能!$A$3:$B$13,2,0)</f>
        <v>暴风雪</v>
      </c>
      <c r="H565" s="9">
        <v>10</v>
      </c>
      <c r="I565" t="str">
        <f t="shared" si="45"/>
        <v>7200401200701</v>
      </c>
      <c r="J565">
        <f t="shared" si="43"/>
        <v>1</v>
      </c>
      <c r="K565">
        <f t="shared" si="44"/>
        <v>0</v>
      </c>
    </row>
    <row r="566" spans="1:11">
      <c r="A566" s="9">
        <v>564</v>
      </c>
      <c r="B566" s="1">
        <f t="shared" si="47"/>
        <v>7</v>
      </c>
      <c r="C566" s="1" t="str">
        <f>VLOOKUP(B566,天赋!$A$3:$B$13,2,0)</f>
        <v>技能伤害</v>
      </c>
      <c r="D566" s="4">
        <f t="shared" si="48"/>
        <v>200401</v>
      </c>
      <c r="E566" s="4" t="str">
        <f>VLOOKUP(D566,技能!$A$3:$B$13,2,0)</f>
        <v>大雪球</v>
      </c>
      <c r="F566" s="6">
        <v>200801</v>
      </c>
      <c r="G566" s="6" t="str">
        <f>VLOOKUP(F566,技能!$A$3:$B$13,2,0)</f>
        <v>龙卷风</v>
      </c>
      <c r="H566" s="9">
        <v>10</v>
      </c>
      <c r="I566" t="str">
        <f t="shared" si="45"/>
        <v>7200401200801</v>
      </c>
      <c r="J566">
        <f t="shared" si="43"/>
        <v>1</v>
      </c>
      <c r="K566">
        <f t="shared" si="44"/>
        <v>0</v>
      </c>
    </row>
    <row r="567" spans="1:11">
      <c r="A567" s="9">
        <v>565</v>
      </c>
      <c r="B567" s="1">
        <f t="shared" si="47"/>
        <v>7</v>
      </c>
      <c r="C567" s="1" t="str">
        <f>VLOOKUP(B567,天赋!$A$3:$B$13,2,0)</f>
        <v>技能伤害</v>
      </c>
      <c r="D567" s="4">
        <f t="shared" si="48"/>
        <v>200401</v>
      </c>
      <c r="E567" s="4" t="str">
        <f>VLOOKUP(D567,技能!$A$3:$B$13,2,0)</f>
        <v>大雪球</v>
      </c>
      <c r="F567" s="6">
        <v>200901</v>
      </c>
      <c r="G567" s="6" t="str">
        <f>VLOOKUP(F567,技能!$A$3:$B$13,2,0)</f>
        <v>陨石球</v>
      </c>
      <c r="H567" s="9">
        <v>10</v>
      </c>
      <c r="I567" t="str">
        <f t="shared" si="45"/>
        <v>7200401200901</v>
      </c>
      <c r="J567">
        <f t="shared" si="43"/>
        <v>1</v>
      </c>
      <c r="K567">
        <f t="shared" si="44"/>
        <v>0</v>
      </c>
    </row>
    <row r="568" spans="1:11">
      <c r="A568" s="9">
        <v>566</v>
      </c>
      <c r="B568" s="1">
        <f t="shared" si="47"/>
        <v>7</v>
      </c>
      <c r="C568" s="1" t="str">
        <f>VLOOKUP(B568,天赋!$A$3:$B$13,2,0)</f>
        <v>技能伤害</v>
      </c>
      <c r="D568" s="4">
        <f t="shared" si="48"/>
        <v>200401</v>
      </c>
      <c r="E568" s="4" t="str">
        <f>VLOOKUP(D568,技能!$A$3:$B$13,2,0)</f>
        <v>大雪球</v>
      </c>
      <c r="F568" s="6">
        <v>201001</v>
      </c>
      <c r="G568" s="6" t="str">
        <f>VLOOKUP(F568,技能!$A$3:$B$13,2,0)</f>
        <v>烈性炸药</v>
      </c>
      <c r="H568" s="9">
        <v>10</v>
      </c>
      <c r="I568" t="str">
        <f t="shared" si="45"/>
        <v>7200401201001</v>
      </c>
      <c r="J568">
        <f t="shared" si="43"/>
        <v>1</v>
      </c>
      <c r="K568">
        <f t="shared" si="44"/>
        <v>0</v>
      </c>
    </row>
    <row r="569" spans="1:11">
      <c r="A569" s="9">
        <v>567</v>
      </c>
      <c r="B569" s="1">
        <f t="shared" si="47"/>
        <v>7</v>
      </c>
      <c r="C569" s="1" t="str">
        <f>VLOOKUP(B569,天赋!$A$3:$B$13,2,0)</f>
        <v>技能伤害</v>
      </c>
      <c r="D569" s="4">
        <f t="shared" si="48"/>
        <v>200401</v>
      </c>
      <c r="E569" s="4" t="str">
        <f>VLOOKUP(D569,技能!$A$3:$B$13,2,0)</f>
        <v>大雪球</v>
      </c>
      <c r="F569" s="6">
        <v>201101</v>
      </c>
      <c r="G569" s="6" t="str">
        <f>VLOOKUP(F569,技能!$A$3:$B$13,2,0)</f>
        <v>隐身斗篷</v>
      </c>
      <c r="H569" s="9">
        <v>10</v>
      </c>
      <c r="I569" t="str">
        <f t="shared" si="45"/>
        <v>7200401201101</v>
      </c>
      <c r="J569">
        <f t="shared" si="43"/>
        <v>1</v>
      </c>
      <c r="K569">
        <f t="shared" si="44"/>
        <v>0</v>
      </c>
    </row>
    <row r="570" spans="1:11">
      <c r="A570" s="9">
        <v>568</v>
      </c>
      <c r="B570" s="1">
        <f t="shared" si="47"/>
        <v>7</v>
      </c>
      <c r="C570" s="1" t="str">
        <f>VLOOKUP(B570,天赋!$A$3:$B$13,2,0)</f>
        <v>技能伤害</v>
      </c>
      <c r="D570" s="4">
        <f t="shared" si="48"/>
        <v>200501</v>
      </c>
      <c r="E570" s="4" t="str">
        <f>VLOOKUP(D570,技能!$A$3:$B$13,2,0)</f>
        <v>墨水球</v>
      </c>
      <c r="F570" s="6">
        <v>200201</v>
      </c>
      <c r="G570" s="6" t="str">
        <f>VLOOKUP(F570,技能!$A$3:$B$13,2,0)</f>
        <v>冰霜球</v>
      </c>
      <c r="H570" s="9">
        <v>10</v>
      </c>
      <c r="I570" t="str">
        <f t="shared" si="45"/>
        <v>7200501200201</v>
      </c>
      <c r="J570">
        <f t="shared" si="43"/>
        <v>1</v>
      </c>
      <c r="K570">
        <f t="shared" si="44"/>
        <v>0</v>
      </c>
    </row>
    <row r="571" spans="1:11">
      <c r="A571" s="9">
        <v>569</v>
      </c>
      <c r="B571" s="1">
        <f t="shared" si="47"/>
        <v>7</v>
      </c>
      <c r="C571" s="1" t="str">
        <f>VLOOKUP(B571,天赋!$A$3:$B$13,2,0)</f>
        <v>技能伤害</v>
      </c>
      <c r="D571" s="4">
        <f t="shared" si="48"/>
        <v>200501</v>
      </c>
      <c r="E571" s="4" t="str">
        <f>VLOOKUP(D571,技能!$A$3:$B$13,2,0)</f>
        <v>墨水球</v>
      </c>
      <c r="F571" s="6">
        <v>200301</v>
      </c>
      <c r="G571" s="6" t="str">
        <f>VLOOKUP(F571,技能!$A$3:$B$13,2,0)</f>
        <v>雷电球</v>
      </c>
      <c r="H571" s="9">
        <v>10</v>
      </c>
      <c r="I571" t="str">
        <f t="shared" si="45"/>
        <v>7200501200301</v>
      </c>
      <c r="J571">
        <f t="shared" si="43"/>
        <v>1</v>
      </c>
      <c r="K571">
        <f t="shared" si="44"/>
        <v>0</v>
      </c>
    </row>
    <row r="572" spans="1:11">
      <c r="A572" s="9">
        <v>570</v>
      </c>
      <c r="B572" s="1">
        <f t="shared" si="47"/>
        <v>7</v>
      </c>
      <c r="C572" s="1" t="str">
        <f>VLOOKUP(B572,天赋!$A$3:$B$13,2,0)</f>
        <v>技能伤害</v>
      </c>
      <c r="D572" s="4">
        <f t="shared" si="48"/>
        <v>200501</v>
      </c>
      <c r="E572" s="4" t="str">
        <f>VLOOKUP(D572,技能!$A$3:$B$13,2,0)</f>
        <v>墨水球</v>
      </c>
      <c r="F572" s="6">
        <v>200401</v>
      </c>
      <c r="G572" s="6" t="str">
        <f>VLOOKUP(F572,技能!$A$3:$B$13,2,0)</f>
        <v>大雪球</v>
      </c>
      <c r="H572" s="9">
        <v>10</v>
      </c>
      <c r="I572" t="str">
        <f t="shared" si="45"/>
        <v>7200501200401</v>
      </c>
      <c r="J572">
        <f t="shared" si="43"/>
        <v>1</v>
      </c>
      <c r="K572">
        <f t="shared" si="44"/>
        <v>0</v>
      </c>
    </row>
    <row r="573" spans="1:11">
      <c r="A573" s="9">
        <v>571</v>
      </c>
      <c r="B573" s="1">
        <f t="shared" si="47"/>
        <v>7</v>
      </c>
      <c r="C573" s="1" t="str">
        <f>VLOOKUP(B573,天赋!$A$3:$B$13,2,0)</f>
        <v>技能伤害</v>
      </c>
      <c r="D573" s="4">
        <f t="shared" si="48"/>
        <v>200501</v>
      </c>
      <c r="E573" s="4" t="str">
        <f>VLOOKUP(D573,技能!$A$3:$B$13,2,0)</f>
        <v>墨水球</v>
      </c>
      <c r="F573" s="6">
        <v>200601</v>
      </c>
      <c r="G573" s="6" t="str">
        <f>VLOOKUP(F573,技能!$A$3:$B$13,2,0)</f>
        <v>恶魔球</v>
      </c>
      <c r="H573" s="9">
        <v>10</v>
      </c>
      <c r="I573" t="str">
        <f t="shared" si="45"/>
        <v>7200501200601</v>
      </c>
      <c r="J573">
        <f t="shared" si="43"/>
        <v>1</v>
      </c>
      <c r="K573">
        <f t="shared" si="44"/>
        <v>0</v>
      </c>
    </row>
    <row r="574" spans="1:11">
      <c r="A574" s="9">
        <v>572</v>
      </c>
      <c r="B574" s="1">
        <f t="shared" si="47"/>
        <v>7</v>
      </c>
      <c r="C574" s="1" t="str">
        <f>VLOOKUP(B574,天赋!$A$3:$B$13,2,0)</f>
        <v>技能伤害</v>
      </c>
      <c r="D574" s="4">
        <f t="shared" si="48"/>
        <v>200501</v>
      </c>
      <c r="E574" s="4" t="str">
        <f>VLOOKUP(D574,技能!$A$3:$B$13,2,0)</f>
        <v>墨水球</v>
      </c>
      <c r="F574" s="6">
        <v>200701</v>
      </c>
      <c r="G574" s="6" t="str">
        <f>VLOOKUP(F574,技能!$A$3:$B$13,2,0)</f>
        <v>暴风雪</v>
      </c>
      <c r="H574" s="9">
        <v>10</v>
      </c>
      <c r="I574" t="str">
        <f t="shared" si="45"/>
        <v>7200501200701</v>
      </c>
      <c r="J574">
        <f t="shared" si="43"/>
        <v>1</v>
      </c>
      <c r="K574">
        <f t="shared" si="44"/>
        <v>0</v>
      </c>
    </row>
    <row r="575" spans="1:11">
      <c r="A575" s="9">
        <v>573</v>
      </c>
      <c r="B575" s="1">
        <f t="shared" si="47"/>
        <v>7</v>
      </c>
      <c r="C575" s="1" t="str">
        <f>VLOOKUP(B575,天赋!$A$3:$B$13,2,0)</f>
        <v>技能伤害</v>
      </c>
      <c r="D575" s="4">
        <f t="shared" si="48"/>
        <v>200501</v>
      </c>
      <c r="E575" s="4" t="str">
        <f>VLOOKUP(D575,技能!$A$3:$B$13,2,0)</f>
        <v>墨水球</v>
      </c>
      <c r="F575" s="6">
        <v>200801</v>
      </c>
      <c r="G575" s="6" t="str">
        <f>VLOOKUP(F575,技能!$A$3:$B$13,2,0)</f>
        <v>龙卷风</v>
      </c>
      <c r="H575" s="9">
        <v>10</v>
      </c>
      <c r="I575" t="str">
        <f t="shared" si="45"/>
        <v>7200501200801</v>
      </c>
      <c r="J575">
        <f t="shared" si="43"/>
        <v>1</v>
      </c>
      <c r="K575">
        <f t="shared" si="44"/>
        <v>0</v>
      </c>
    </row>
    <row r="576" spans="1:11">
      <c r="A576" s="9">
        <v>574</v>
      </c>
      <c r="B576" s="1">
        <f t="shared" si="47"/>
        <v>7</v>
      </c>
      <c r="C576" s="1" t="str">
        <f>VLOOKUP(B576,天赋!$A$3:$B$13,2,0)</f>
        <v>技能伤害</v>
      </c>
      <c r="D576" s="4">
        <f t="shared" si="48"/>
        <v>200501</v>
      </c>
      <c r="E576" s="4" t="str">
        <f>VLOOKUP(D576,技能!$A$3:$B$13,2,0)</f>
        <v>墨水球</v>
      </c>
      <c r="F576" s="6">
        <v>200901</v>
      </c>
      <c r="G576" s="6" t="str">
        <f>VLOOKUP(F576,技能!$A$3:$B$13,2,0)</f>
        <v>陨石球</v>
      </c>
      <c r="H576" s="9">
        <v>10</v>
      </c>
      <c r="I576" t="str">
        <f t="shared" si="45"/>
        <v>7200501200901</v>
      </c>
      <c r="J576">
        <f t="shared" si="43"/>
        <v>1</v>
      </c>
      <c r="K576">
        <f t="shared" si="44"/>
        <v>0</v>
      </c>
    </row>
    <row r="577" spans="1:11">
      <c r="A577" s="9">
        <v>575</v>
      </c>
      <c r="B577" s="1">
        <f t="shared" si="47"/>
        <v>7</v>
      </c>
      <c r="C577" s="1" t="str">
        <f>VLOOKUP(B577,天赋!$A$3:$B$13,2,0)</f>
        <v>技能伤害</v>
      </c>
      <c r="D577" s="4">
        <f t="shared" si="48"/>
        <v>200501</v>
      </c>
      <c r="E577" s="4" t="str">
        <f>VLOOKUP(D577,技能!$A$3:$B$13,2,0)</f>
        <v>墨水球</v>
      </c>
      <c r="F577" s="6">
        <v>201001</v>
      </c>
      <c r="G577" s="6" t="str">
        <f>VLOOKUP(F577,技能!$A$3:$B$13,2,0)</f>
        <v>烈性炸药</v>
      </c>
      <c r="H577" s="9">
        <v>10</v>
      </c>
      <c r="I577" t="str">
        <f t="shared" ref="I577:I633" si="49">B577&amp;D577&amp;F577</f>
        <v>7200501201001</v>
      </c>
      <c r="J577">
        <f t="shared" si="43"/>
        <v>1</v>
      </c>
      <c r="K577">
        <f t="shared" si="44"/>
        <v>0</v>
      </c>
    </row>
    <row r="578" spans="1:11">
      <c r="A578" s="9">
        <v>576</v>
      </c>
      <c r="B578" s="1">
        <f t="shared" si="47"/>
        <v>7</v>
      </c>
      <c r="C578" s="1" t="str">
        <f>VLOOKUP(B578,天赋!$A$3:$B$13,2,0)</f>
        <v>技能伤害</v>
      </c>
      <c r="D578" s="4">
        <f t="shared" si="48"/>
        <v>200501</v>
      </c>
      <c r="E578" s="4" t="str">
        <f>VLOOKUP(D578,技能!$A$3:$B$13,2,0)</f>
        <v>墨水球</v>
      </c>
      <c r="F578" s="6">
        <v>201101</v>
      </c>
      <c r="G578" s="6" t="str">
        <f>VLOOKUP(F578,技能!$A$3:$B$13,2,0)</f>
        <v>隐身斗篷</v>
      </c>
      <c r="H578" s="9">
        <v>10</v>
      </c>
      <c r="I578" t="str">
        <f t="shared" si="49"/>
        <v>7200501201101</v>
      </c>
      <c r="J578">
        <f t="shared" si="43"/>
        <v>1</v>
      </c>
      <c r="K578">
        <f t="shared" si="44"/>
        <v>0</v>
      </c>
    </row>
    <row r="579" spans="1:11">
      <c r="A579" s="9">
        <v>577</v>
      </c>
      <c r="B579" s="1">
        <f t="shared" si="47"/>
        <v>7</v>
      </c>
      <c r="C579" s="1" t="str">
        <f>VLOOKUP(B579,天赋!$A$3:$B$13,2,0)</f>
        <v>技能伤害</v>
      </c>
      <c r="D579" s="4">
        <f t="shared" si="48"/>
        <v>200601</v>
      </c>
      <c r="E579" s="4" t="str">
        <f>VLOOKUP(D579,技能!$A$3:$B$13,2,0)</f>
        <v>恶魔球</v>
      </c>
      <c r="F579" s="6">
        <v>200201</v>
      </c>
      <c r="G579" s="6" t="str">
        <f>VLOOKUP(F579,技能!$A$3:$B$13,2,0)</f>
        <v>冰霜球</v>
      </c>
      <c r="H579" s="9">
        <v>10</v>
      </c>
      <c r="I579" t="str">
        <f t="shared" si="49"/>
        <v>7200601200201</v>
      </c>
      <c r="J579">
        <f t="shared" ref="J579:J642" si="50">COUNTIF($I$3:$I$994,I579)</f>
        <v>1</v>
      </c>
      <c r="K579">
        <f t="shared" ref="K579:K642" si="51">IF(D579=F579,1,0)</f>
        <v>0</v>
      </c>
    </row>
    <row r="580" spans="1:11">
      <c r="A580" s="9">
        <v>578</v>
      </c>
      <c r="B580" s="1">
        <f t="shared" si="47"/>
        <v>7</v>
      </c>
      <c r="C580" s="1" t="str">
        <f>VLOOKUP(B580,天赋!$A$3:$B$13,2,0)</f>
        <v>技能伤害</v>
      </c>
      <c r="D580" s="4">
        <f t="shared" si="48"/>
        <v>200601</v>
      </c>
      <c r="E580" s="4" t="str">
        <f>VLOOKUP(D580,技能!$A$3:$B$13,2,0)</f>
        <v>恶魔球</v>
      </c>
      <c r="F580" s="6">
        <v>200301</v>
      </c>
      <c r="G580" s="6" t="str">
        <f>VLOOKUP(F580,技能!$A$3:$B$13,2,0)</f>
        <v>雷电球</v>
      </c>
      <c r="H580" s="9">
        <v>10</v>
      </c>
      <c r="I580" t="str">
        <f t="shared" si="49"/>
        <v>7200601200301</v>
      </c>
      <c r="J580">
        <f t="shared" si="50"/>
        <v>1</v>
      </c>
      <c r="K580">
        <f t="shared" si="51"/>
        <v>0</v>
      </c>
    </row>
    <row r="581" spans="1:11">
      <c r="A581" s="9">
        <v>579</v>
      </c>
      <c r="B581" s="1">
        <f t="shared" si="47"/>
        <v>7</v>
      </c>
      <c r="C581" s="1" t="str">
        <f>VLOOKUP(B581,天赋!$A$3:$B$13,2,0)</f>
        <v>技能伤害</v>
      </c>
      <c r="D581" s="4">
        <f t="shared" si="48"/>
        <v>200601</v>
      </c>
      <c r="E581" s="4" t="str">
        <f>VLOOKUP(D581,技能!$A$3:$B$13,2,0)</f>
        <v>恶魔球</v>
      </c>
      <c r="F581" s="6">
        <v>200401</v>
      </c>
      <c r="G581" s="6" t="str">
        <f>VLOOKUP(F581,技能!$A$3:$B$13,2,0)</f>
        <v>大雪球</v>
      </c>
      <c r="H581" s="9">
        <v>10</v>
      </c>
      <c r="I581" t="str">
        <f t="shared" si="49"/>
        <v>7200601200401</v>
      </c>
      <c r="J581">
        <f t="shared" si="50"/>
        <v>1</v>
      </c>
      <c r="K581">
        <f t="shared" si="51"/>
        <v>0</v>
      </c>
    </row>
    <row r="582" spans="1:11">
      <c r="A582" s="9">
        <v>580</v>
      </c>
      <c r="B582" s="1">
        <f t="shared" si="47"/>
        <v>7</v>
      </c>
      <c r="C582" s="1" t="str">
        <f>VLOOKUP(B582,天赋!$A$3:$B$13,2,0)</f>
        <v>技能伤害</v>
      </c>
      <c r="D582" s="4">
        <f t="shared" si="48"/>
        <v>200601</v>
      </c>
      <c r="E582" s="4" t="str">
        <f>VLOOKUP(D582,技能!$A$3:$B$13,2,0)</f>
        <v>恶魔球</v>
      </c>
      <c r="F582" s="6">
        <v>200501</v>
      </c>
      <c r="G582" s="6" t="str">
        <f>VLOOKUP(F582,技能!$A$3:$B$13,2,0)</f>
        <v>墨水球</v>
      </c>
      <c r="H582" s="9">
        <v>10</v>
      </c>
      <c r="I582" t="str">
        <f t="shared" si="49"/>
        <v>7200601200501</v>
      </c>
      <c r="J582">
        <f t="shared" si="50"/>
        <v>1</v>
      </c>
      <c r="K582">
        <f t="shared" si="51"/>
        <v>0</v>
      </c>
    </row>
    <row r="583" spans="1:11">
      <c r="A583" s="9">
        <v>581</v>
      </c>
      <c r="B583" s="1">
        <f t="shared" si="47"/>
        <v>7</v>
      </c>
      <c r="C583" s="1" t="str">
        <f>VLOOKUP(B583,天赋!$A$3:$B$13,2,0)</f>
        <v>技能伤害</v>
      </c>
      <c r="D583" s="4">
        <f t="shared" si="48"/>
        <v>200601</v>
      </c>
      <c r="E583" s="4" t="str">
        <f>VLOOKUP(D583,技能!$A$3:$B$13,2,0)</f>
        <v>恶魔球</v>
      </c>
      <c r="F583" s="6">
        <v>200701</v>
      </c>
      <c r="G583" s="6" t="str">
        <f>VLOOKUP(F583,技能!$A$3:$B$13,2,0)</f>
        <v>暴风雪</v>
      </c>
      <c r="H583" s="9">
        <v>10</v>
      </c>
      <c r="I583" t="str">
        <f t="shared" si="49"/>
        <v>7200601200701</v>
      </c>
      <c r="J583">
        <f t="shared" si="50"/>
        <v>1</v>
      </c>
      <c r="K583">
        <f t="shared" si="51"/>
        <v>0</v>
      </c>
    </row>
    <row r="584" spans="1:11">
      <c r="A584" s="9">
        <v>582</v>
      </c>
      <c r="B584" s="1">
        <f t="shared" si="47"/>
        <v>7</v>
      </c>
      <c r="C584" s="1" t="str">
        <f>VLOOKUP(B584,天赋!$A$3:$B$13,2,0)</f>
        <v>技能伤害</v>
      </c>
      <c r="D584" s="4">
        <f t="shared" si="48"/>
        <v>200601</v>
      </c>
      <c r="E584" s="4" t="str">
        <f>VLOOKUP(D584,技能!$A$3:$B$13,2,0)</f>
        <v>恶魔球</v>
      </c>
      <c r="F584" s="6">
        <v>200801</v>
      </c>
      <c r="G584" s="6" t="str">
        <f>VLOOKUP(F584,技能!$A$3:$B$13,2,0)</f>
        <v>龙卷风</v>
      </c>
      <c r="H584" s="9">
        <v>10</v>
      </c>
      <c r="I584" t="str">
        <f t="shared" si="49"/>
        <v>7200601200801</v>
      </c>
      <c r="J584">
        <f t="shared" si="50"/>
        <v>1</v>
      </c>
      <c r="K584">
        <f t="shared" si="51"/>
        <v>0</v>
      </c>
    </row>
    <row r="585" spans="1:11">
      <c r="A585" s="9">
        <v>583</v>
      </c>
      <c r="B585" s="1">
        <f t="shared" si="47"/>
        <v>7</v>
      </c>
      <c r="C585" s="1" t="str">
        <f>VLOOKUP(B585,天赋!$A$3:$B$13,2,0)</f>
        <v>技能伤害</v>
      </c>
      <c r="D585" s="4">
        <f t="shared" si="48"/>
        <v>200601</v>
      </c>
      <c r="E585" s="4" t="str">
        <f>VLOOKUP(D585,技能!$A$3:$B$13,2,0)</f>
        <v>恶魔球</v>
      </c>
      <c r="F585" s="6">
        <v>200901</v>
      </c>
      <c r="G585" s="6" t="str">
        <f>VLOOKUP(F585,技能!$A$3:$B$13,2,0)</f>
        <v>陨石球</v>
      </c>
      <c r="H585" s="9">
        <v>10</v>
      </c>
      <c r="I585" t="str">
        <f t="shared" si="49"/>
        <v>7200601200901</v>
      </c>
      <c r="J585">
        <f t="shared" si="50"/>
        <v>1</v>
      </c>
      <c r="K585">
        <f t="shared" si="51"/>
        <v>0</v>
      </c>
    </row>
    <row r="586" spans="1:11">
      <c r="A586" s="9">
        <v>584</v>
      </c>
      <c r="B586" s="1">
        <f t="shared" si="47"/>
        <v>7</v>
      </c>
      <c r="C586" s="1" t="str">
        <f>VLOOKUP(B586,天赋!$A$3:$B$13,2,0)</f>
        <v>技能伤害</v>
      </c>
      <c r="D586" s="4">
        <f t="shared" si="48"/>
        <v>200601</v>
      </c>
      <c r="E586" s="4" t="str">
        <f>VLOOKUP(D586,技能!$A$3:$B$13,2,0)</f>
        <v>恶魔球</v>
      </c>
      <c r="F586" s="6">
        <v>201001</v>
      </c>
      <c r="G586" s="6" t="str">
        <f>VLOOKUP(F586,技能!$A$3:$B$13,2,0)</f>
        <v>烈性炸药</v>
      </c>
      <c r="H586" s="9">
        <v>10</v>
      </c>
      <c r="I586" t="str">
        <f t="shared" si="49"/>
        <v>7200601201001</v>
      </c>
      <c r="J586">
        <f t="shared" si="50"/>
        <v>1</v>
      </c>
      <c r="K586">
        <f t="shared" si="51"/>
        <v>0</v>
      </c>
    </row>
    <row r="587" spans="1:11">
      <c r="A587" s="9">
        <v>585</v>
      </c>
      <c r="B587" s="1">
        <f t="shared" si="47"/>
        <v>7</v>
      </c>
      <c r="C587" s="1" t="str">
        <f>VLOOKUP(B587,天赋!$A$3:$B$13,2,0)</f>
        <v>技能伤害</v>
      </c>
      <c r="D587" s="4">
        <f t="shared" si="48"/>
        <v>200601</v>
      </c>
      <c r="E587" s="4" t="str">
        <f>VLOOKUP(D587,技能!$A$3:$B$13,2,0)</f>
        <v>恶魔球</v>
      </c>
      <c r="F587" s="6">
        <v>201101</v>
      </c>
      <c r="G587" s="6" t="str">
        <f>VLOOKUP(F587,技能!$A$3:$B$13,2,0)</f>
        <v>隐身斗篷</v>
      </c>
      <c r="H587" s="9">
        <v>10</v>
      </c>
      <c r="I587" t="str">
        <f t="shared" si="49"/>
        <v>7200601201101</v>
      </c>
      <c r="J587">
        <f t="shared" si="50"/>
        <v>1</v>
      </c>
      <c r="K587">
        <f t="shared" si="51"/>
        <v>0</v>
      </c>
    </row>
    <row r="588" spans="1:11">
      <c r="A588" s="9">
        <v>586</v>
      </c>
      <c r="B588" s="1">
        <f t="shared" si="47"/>
        <v>7</v>
      </c>
      <c r="C588" s="1" t="str">
        <f>VLOOKUP(B588,天赋!$A$3:$B$13,2,0)</f>
        <v>技能伤害</v>
      </c>
      <c r="D588" s="4">
        <f t="shared" si="48"/>
        <v>200701</v>
      </c>
      <c r="E588" s="4" t="str">
        <f>VLOOKUP(D588,技能!$A$3:$B$13,2,0)</f>
        <v>暴风雪</v>
      </c>
      <c r="F588" s="6">
        <v>200201</v>
      </c>
      <c r="G588" s="6" t="str">
        <f>VLOOKUP(F588,技能!$A$3:$B$13,2,0)</f>
        <v>冰霜球</v>
      </c>
      <c r="H588" s="9">
        <v>10</v>
      </c>
      <c r="I588" t="str">
        <f t="shared" si="49"/>
        <v>7200701200201</v>
      </c>
      <c r="J588">
        <f t="shared" si="50"/>
        <v>1</v>
      </c>
      <c r="K588">
        <f t="shared" si="51"/>
        <v>0</v>
      </c>
    </row>
    <row r="589" spans="1:11">
      <c r="A589" s="9">
        <v>587</v>
      </c>
      <c r="B589" s="1">
        <f t="shared" si="47"/>
        <v>7</v>
      </c>
      <c r="C589" s="1" t="str">
        <f>VLOOKUP(B589,天赋!$A$3:$B$13,2,0)</f>
        <v>技能伤害</v>
      </c>
      <c r="D589" s="4">
        <f t="shared" si="48"/>
        <v>200701</v>
      </c>
      <c r="E589" s="4" t="str">
        <f>VLOOKUP(D589,技能!$A$3:$B$13,2,0)</f>
        <v>暴风雪</v>
      </c>
      <c r="F589" s="6">
        <v>200301</v>
      </c>
      <c r="G589" s="6" t="str">
        <f>VLOOKUP(F589,技能!$A$3:$B$13,2,0)</f>
        <v>雷电球</v>
      </c>
      <c r="H589" s="9">
        <v>10</v>
      </c>
      <c r="I589" t="str">
        <f t="shared" si="49"/>
        <v>7200701200301</v>
      </c>
      <c r="J589">
        <f t="shared" si="50"/>
        <v>1</v>
      </c>
      <c r="K589">
        <f t="shared" si="51"/>
        <v>0</v>
      </c>
    </row>
    <row r="590" spans="1:11">
      <c r="A590" s="9">
        <v>588</v>
      </c>
      <c r="B590" s="1">
        <f t="shared" si="47"/>
        <v>7</v>
      </c>
      <c r="C590" s="1" t="str">
        <f>VLOOKUP(B590,天赋!$A$3:$B$13,2,0)</f>
        <v>技能伤害</v>
      </c>
      <c r="D590" s="4">
        <f t="shared" si="48"/>
        <v>200701</v>
      </c>
      <c r="E590" s="4" t="str">
        <f>VLOOKUP(D590,技能!$A$3:$B$13,2,0)</f>
        <v>暴风雪</v>
      </c>
      <c r="F590" s="6">
        <v>200401</v>
      </c>
      <c r="G590" s="6" t="str">
        <f>VLOOKUP(F590,技能!$A$3:$B$13,2,0)</f>
        <v>大雪球</v>
      </c>
      <c r="H590" s="9">
        <v>10</v>
      </c>
      <c r="I590" t="str">
        <f t="shared" si="49"/>
        <v>7200701200401</v>
      </c>
      <c r="J590">
        <f t="shared" si="50"/>
        <v>1</v>
      </c>
      <c r="K590">
        <f t="shared" si="51"/>
        <v>0</v>
      </c>
    </row>
    <row r="591" spans="1:11">
      <c r="A591" s="9">
        <v>589</v>
      </c>
      <c r="B591" s="1">
        <f t="shared" si="47"/>
        <v>7</v>
      </c>
      <c r="C591" s="1" t="str">
        <f>VLOOKUP(B591,天赋!$A$3:$B$13,2,0)</f>
        <v>技能伤害</v>
      </c>
      <c r="D591" s="4">
        <f t="shared" si="48"/>
        <v>200701</v>
      </c>
      <c r="E591" s="4" t="str">
        <f>VLOOKUP(D591,技能!$A$3:$B$13,2,0)</f>
        <v>暴风雪</v>
      </c>
      <c r="F591" s="6">
        <v>200501</v>
      </c>
      <c r="G591" s="6" t="str">
        <f>VLOOKUP(F591,技能!$A$3:$B$13,2,0)</f>
        <v>墨水球</v>
      </c>
      <c r="H591" s="9">
        <v>10</v>
      </c>
      <c r="I591" t="str">
        <f t="shared" si="49"/>
        <v>7200701200501</v>
      </c>
      <c r="J591">
        <f t="shared" si="50"/>
        <v>1</v>
      </c>
      <c r="K591">
        <f t="shared" si="51"/>
        <v>0</v>
      </c>
    </row>
    <row r="592" spans="1:11">
      <c r="A592" s="9">
        <v>590</v>
      </c>
      <c r="B592" s="1">
        <f t="shared" si="47"/>
        <v>7</v>
      </c>
      <c r="C592" s="1" t="str">
        <f>VLOOKUP(B592,天赋!$A$3:$B$13,2,0)</f>
        <v>技能伤害</v>
      </c>
      <c r="D592" s="4">
        <f t="shared" si="48"/>
        <v>200701</v>
      </c>
      <c r="E592" s="4" t="str">
        <f>VLOOKUP(D592,技能!$A$3:$B$13,2,0)</f>
        <v>暴风雪</v>
      </c>
      <c r="F592" s="6">
        <v>200601</v>
      </c>
      <c r="G592" s="6" t="str">
        <f>VLOOKUP(F592,技能!$A$3:$B$13,2,0)</f>
        <v>恶魔球</v>
      </c>
      <c r="H592" s="9">
        <v>10</v>
      </c>
      <c r="I592" t="str">
        <f t="shared" si="49"/>
        <v>7200701200601</v>
      </c>
      <c r="J592">
        <f t="shared" si="50"/>
        <v>1</v>
      </c>
      <c r="K592">
        <f t="shared" si="51"/>
        <v>0</v>
      </c>
    </row>
    <row r="593" spans="1:11">
      <c r="A593" s="9">
        <v>591</v>
      </c>
      <c r="B593" s="1">
        <f t="shared" si="47"/>
        <v>7</v>
      </c>
      <c r="C593" s="1" t="str">
        <f>VLOOKUP(B593,天赋!$A$3:$B$13,2,0)</f>
        <v>技能伤害</v>
      </c>
      <c r="D593" s="4">
        <f t="shared" si="48"/>
        <v>200701</v>
      </c>
      <c r="E593" s="4" t="str">
        <f>VLOOKUP(D593,技能!$A$3:$B$13,2,0)</f>
        <v>暴风雪</v>
      </c>
      <c r="F593" s="6">
        <v>200801</v>
      </c>
      <c r="G593" s="6" t="str">
        <f>VLOOKUP(F593,技能!$A$3:$B$13,2,0)</f>
        <v>龙卷风</v>
      </c>
      <c r="H593" s="9">
        <v>10</v>
      </c>
      <c r="I593" t="str">
        <f t="shared" si="49"/>
        <v>7200701200801</v>
      </c>
      <c r="J593">
        <f t="shared" si="50"/>
        <v>1</v>
      </c>
      <c r="K593">
        <f t="shared" si="51"/>
        <v>0</v>
      </c>
    </row>
    <row r="594" spans="1:11">
      <c r="A594" s="9">
        <v>592</v>
      </c>
      <c r="B594" s="1">
        <f t="shared" si="47"/>
        <v>7</v>
      </c>
      <c r="C594" s="1" t="str">
        <f>VLOOKUP(B594,天赋!$A$3:$B$13,2,0)</f>
        <v>技能伤害</v>
      </c>
      <c r="D594" s="4">
        <f t="shared" si="48"/>
        <v>200701</v>
      </c>
      <c r="E594" s="4" t="str">
        <f>VLOOKUP(D594,技能!$A$3:$B$13,2,0)</f>
        <v>暴风雪</v>
      </c>
      <c r="F594" s="6">
        <v>200901</v>
      </c>
      <c r="G594" s="6" t="str">
        <f>VLOOKUP(F594,技能!$A$3:$B$13,2,0)</f>
        <v>陨石球</v>
      </c>
      <c r="H594" s="9">
        <v>10</v>
      </c>
      <c r="I594" t="str">
        <f t="shared" si="49"/>
        <v>7200701200901</v>
      </c>
      <c r="J594">
        <f t="shared" si="50"/>
        <v>1</v>
      </c>
      <c r="K594">
        <f t="shared" si="51"/>
        <v>0</v>
      </c>
    </row>
    <row r="595" spans="1:11">
      <c r="A595" s="9">
        <v>593</v>
      </c>
      <c r="B595" s="1">
        <f t="shared" si="47"/>
        <v>7</v>
      </c>
      <c r="C595" s="1" t="str">
        <f>VLOOKUP(B595,天赋!$A$3:$B$13,2,0)</f>
        <v>技能伤害</v>
      </c>
      <c r="D595" s="4">
        <f t="shared" si="48"/>
        <v>200701</v>
      </c>
      <c r="E595" s="4" t="str">
        <f>VLOOKUP(D595,技能!$A$3:$B$13,2,0)</f>
        <v>暴风雪</v>
      </c>
      <c r="F595" s="6">
        <v>201001</v>
      </c>
      <c r="G595" s="6" t="str">
        <f>VLOOKUP(F595,技能!$A$3:$B$13,2,0)</f>
        <v>烈性炸药</v>
      </c>
      <c r="H595" s="9">
        <v>10</v>
      </c>
      <c r="I595" t="str">
        <f t="shared" si="49"/>
        <v>7200701201001</v>
      </c>
      <c r="J595">
        <f t="shared" si="50"/>
        <v>1</v>
      </c>
      <c r="K595">
        <f t="shared" si="51"/>
        <v>0</v>
      </c>
    </row>
    <row r="596" spans="1:11">
      <c r="A596" s="9">
        <v>594</v>
      </c>
      <c r="B596" s="1">
        <f t="shared" si="47"/>
        <v>7</v>
      </c>
      <c r="C596" s="1" t="str">
        <f>VLOOKUP(B596,天赋!$A$3:$B$13,2,0)</f>
        <v>技能伤害</v>
      </c>
      <c r="D596" s="4">
        <f t="shared" si="48"/>
        <v>200701</v>
      </c>
      <c r="E596" s="4" t="str">
        <f>VLOOKUP(D596,技能!$A$3:$B$13,2,0)</f>
        <v>暴风雪</v>
      </c>
      <c r="F596" s="6">
        <v>201101</v>
      </c>
      <c r="G596" s="6" t="str">
        <f>VLOOKUP(F596,技能!$A$3:$B$13,2,0)</f>
        <v>隐身斗篷</v>
      </c>
      <c r="H596" s="9">
        <v>10</v>
      </c>
      <c r="I596" t="str">
        <f t="shared" si="49"/>
        <v>7200701201101</v>
      </c>
      <c r="J596">
        <f t="shared" si="50"/>
        <v>1</v>
      </c>
      <c r="K596">
        <f t="shared" si="51"/>
        <v>0</v>
      </c>
    </row>
    <row r="597" spans="1:11">
      <c r="A597" s="9">
        <v>595</v>
      </c>
      <c r="B597" s="1">
        <f t="shared" si="47"/>
        <v>7</v>
      </c>
      <c r="C597" s="1" t="str">
        <f>VLOOKUP(B597,天赋!$A$3:$B$13,2,0)</f>
        <v>技能伤害</v>
      </c>
      <c r="D597" s="4">
        <f t="shared" si="48"/>
        <v>200801</v>
      </c>
      <c r="E597" s="4" t="str">
        <f>VLOOKUP(D597,技能!$A$3:$B$13,2,0)</f>
        <v>龙卷风</v>
      </c>
      <c r="F597" s="6">
        <v>200201</v>
      </c>
      <c r="G597" s="6" t="str">
        <f>VLOOKUP(F597,技能!$A$3:$B$13,2,0)</f>
        <v>冰霜球</v>
      </c>
      <c r="H597" s="9">
        <v>10</v>
      </c>
      <c r="I597" t="str">
        <f t="shared" si="49"/>
        <v>7200801200201</v>
      </c>
      <c r="J597">
        <f t="shared" si="50"/>
        <v>1</v>
      </c>
      <c r="K597">
        <f t="shared" si="51"/>
        <v>0</v>
      </c>
    </row>
    <row r="598" spans="1:11">
      <c r="A598" s="9">
        <v>596</v>
      </c>
      <c r="B598" s="1">
        <f t="shared" si="47"/>
        <v>7</v>
      </c>
      <c r="C598" s="1" t="str">
        <f>VLOOKUP(B598,天赋!$A$3:$B$13,2,0)</f>
        <v>技能伤害</v>
      </c>
      <c r="D598" s="4">
        <f t="shared" si="48"/>
        <v>200801</v>
      </c>
      <c r="E598" s="4" t="str">
        <f>VLOOKUP(D598,技能!$A$3:$B$13,2,0)</f>
        <v>龙卷风</v>
      </c>
      <c r="F598" s="6">
        <v>200301</v>
      </c>
      <c r="G598" s="6" t="str">
        <f>VLOOKUP(F598,技能!$A$3:$B$13,2,0)</f>
        <v>雷电球</v>
      </c>
      <c r="H598" s="9">
        <v>10</v>
      </c>
      <c r="I598" t="str">
        <f t="shared" si="49"/>
        <v>7200801200301</v>
      </c>
      <c r="J598">
        <f t="shared" si="50"/>
        <v>1</v>
      </c>
      <c r="K598">
        <f t="shared" si="51"/>
        <v>0</v>
      </c>
    </row>
    <row r="599" spans="1:11">
      <c r="A599" s="9">
        <v>597</v>
      </c>
      <c r="B599" s="1">
        <f t="shared" si="47"/>
        <v>7</v>
      </c>
      <c r="C599" s="1" t="str">
        <f>VLOOKUP(B599,天赋!$A$3:$B$13,2,0)</f>
        <v>技能伤害</v>
      </c>
      <c r="D599" s="4">
        <f t="shared" si="48"/>
        <v>200801</v>
      </c>
      <c r="E599" s="4" t="str">
        <f>VLOOKUP(D599,技能!$A$3:$B$13,2,0)</f>
        <v>龙卷风</v>
      </c>
      <c r="F599" s="6">
        <v>200401</v>
      </c>
      <c r="G599" s="6" t="str">
        <f>VLOOKUP(F599,技能!$A$3:$B$13,2,0)</f>
        <v>大雪球</v>
      </c>
      <c r="H599" s="9">
        <v>10</v>
      </c>
      <c r="I599" t="str">
        <f t="shared" si="49"/>
        <v>7200801200401</v>
      </c>
      <c r="J599">
        <f t="shared" si="50"/>
        <v>1</v>
      </c>
      <c r="K599">
        <f t="shared" si="51"/>
        <v>0</v>
      </c>
    </row>
    <row r="600" spans="1:11">
      <c r="A600" s="9">
        <v>598</v>
      </c>
      <c r="B600" s="1">
        <f t="shared" si="47"/>
        <v>7</v>
      </c>
      <c r="C600" s="1" t="str">
        <f>VLOOKUP(B600,天赋!$A$3:$B$13,2,0)</f>
        <v>技能伤害</v>
      </c>
      <c r="D600" s="4">
        <f t="shared" si="48"/>
        <v>200801</v>
      </c>
      <c r="E600" s="4" t="str">
        <f>VLOOKUP(D600,技能!$A$3:$B$13,2,0)</f>
        <v>龙卷风</v>
      </c>
      <c r="F600" s="6">
        <v>200501</v>
      </c>
      <c r="G600" s="6" t="str">
        <f>VLOOKUP(F600,技能!$A$3:$B$13,2,0)</f>
        <v>墨水球</v>
      </c>
      <c r="H600" s="9">
        <v>10</v>
      </c>
      <c r="I600" t="str">
        <f t="shared" si="49"/>
        <v>7200801200501</v>
      </c>
      <c r="J600">
        <f t="shared" si="50"/>
        <v>1</v>
      </c>
      <c r="K600">
        <f t="shared" si="51"/>
        <v>0</v>
      </c>
    </row>
    <row r="601" spans="1:11">
      <c r="A601" s="9">
        <v>599</v>
      </c>
      <c r="B601" s="1">
        <f t="shared" si="47"/>
        <v>7</v>
      </c>
      <c r="C601" s="1" t="str">
        <f>VLOOKUP(B601,天赋!$A$3:$B$13,2,0)</f>
        <v>技能伤害</v>
      </c>
      <c r="D601" s="4">
        <f t="shared" si="48"/>
        <v>200801</v>
      </c>
      <c r="E601" s="4" t="str">
        <f>VLOOKUP(D601,技能!$A$3:$B$13,2,0)</f>
        <v>龙卷风</v>
      </c>
      <c r="F601" s="6">
        <v>200601</v>
      </c>
      <c r="G601" s="6" t="str">
        <f>VLOOKUP(F601,技能!$A$3:$B$13,2,0)</f>
        <v>恶魔球</v>
      </c>
      <c r="H601" s="9">
        <v>10</v>
      </c>
      <c r="I601" t="str">
        <f t="shared" si="49"/>
        <v>7200801200601</v>
      </c>
      <c r="J601">
        <f t="shared" si="50"/>
        <v>1</v>
      </c>
      <c r="K601">
        <f t="shared" si="51"/>
        <v>0</v>
      </c>
    </row>
    <row r="602" spans="1:11">
      <c r="A602" s="9">
        <v>600</v>
      </c>
      <c r="B602" s="1">
        <f t="shared" si="47"/>
        <v>7</v>
      </c>
      <c r="C602" s="1" t="str">
        <f>VLOOKUP(B602,天赋!$A$3:$B$13,2,0)</f>
        <v>技能伤害</v>
      </c>
      <c r="D602" s="4">
        <f t="shared" si="48"/>
        <v>200801</v>
      </c>
      <c r="E602" s="4" t="str">
        <f>VLOOKUP(D602,技能!$A$3:$B$13,2,0)</f>
        <v>龙卷风</v>
      </c>
      <c r="F602" s="6">
        <v>200701</v>
      </c>
      <c r="G602" s="6" t="str">
        <f>VLOOKUP(F602,技能!$A$3:$B$13,2,0)</f>
        <v>暴风雪</v>
      </c>
      <c r="H602" s="9">
        <v>10</v>
      </c>
      <c r="I602" t="str">
        <f t="shared" si="49"/>
        <v>7200801200701</v>
      </c>
      <c r="J602">
        <f t="shared" si="50"/>
        <v>1</v>
      </c>
      <c r="K602">
        <f t="shared" si="51"/>
        <v>0</v>
      </c>
    </row>
    <row r="603" spans="1:11">
      <c r="A603" s="9">
        <v>601</v>
      </c>
      <c r="B603" s="1">
        <f t="shared" si="47"/>
        <v>7</v>
      </c>
      <c r="C603" s="1" t="str">
        <f>VLOOKUP(B603,天赋!$A$3:$B$13,2,0)</f>
        <v>技能伤害</v>
      </c>
      <c r="D603" s="4">
        <f t="shared" si="48"/>
        <v>200801</v>
      </c>
      <c r="E603" s="4" t="str">
        <f>VLOOKUP(D603,技能!$A$3:$B$13,2,0)</f>
        <v>龙卷风</v>
      </c>
      <c r="F603" s="6">
        <v>200901</v>
      </c>
      <c r="G603" s="6" t="str">
        <f>VLOOKUP(F603,技能!$A$3:$B$13,2,0)</f>
        <v>陨石球</v>
      </c>
      <c r="H603" s="9">
        <v>10</v>
      </c>
      <c r="I603" t="str">
        <f t="shared" si="49"/>
        <v>7200801200901</v>
      </c>
      <c r="J603">
        <f t="shared" si="50"/>
        <v>1</v>
      </c>
      <c r="K603">
        <f t="shared" si="51"/>
        <v>0</v>
      </c>
    </row>
    <row r="604" spans="1:11">
      <c r="A604" s="9">
        <v>602</v>
      </c>
      <c r="B604" s="1">
        <f t="shared" si="47"/>
        <v>7</v>
      </c>
      <c r="C604" s="1" t="str">
        <f>VLOOKUP(B604,天赋!$A$3:$B$13,2,0)</f>
        <v>技能伤害</v>
      </c>
      <c r="D604" s="4">
        <f t="shared" si="48"/>
        <v>200801</v>
      </c>
      <c r="E604" s="4" t="str">
        <f>VLOOKUP(D604,技能!$A$3:$B$13,2,0)</f>
        <v>龙卷风</v>
      </c>
      <c r="F604" s="6">
        <v>201001</v>
      </c>
      <c r="G604" s="6" t="str">
        <f>VLOOKUP(F604,技能!$A$3:$B$13,2,0)</f>
        <v>烈性炸药</v>
      </c>
      <c r="H604" s="9">
        <v>10</v>
      </c>
      <c r="I604" t="str">
        <f t="shared" si="49"/>
        <v>7200801201001</v>
      </c>
      <c r="J604">
        <f t="shared" si="50"/>
        <v>1</v>
      </c>
      <c r="K604">
        <f t="shared" si="51"/>
        <v>0</v>
      </c>
    </row>
    <row r="605" spans="1:11">
      <c r="A605" s="9">
        <v>603</v>
      </c>
      <c r="B605" s="1">
        <f t="shared" ref="B605:B668" si="52">B515+1</f>
        <v>7</v>
      </c>
      <c r="C605" s="1" t="str">
        <f>VLOOKUP(B605,天赋!$A$3:$B$13,2,0)</f>
        <v>技能伤害</v>
      </c>
      <c r="D605" s="4">
        <f t="shared" si="48"/>
        <v>200801</v>
      </c>
      <c r="E605" s="4" t="str">
        <f>VLOOKUP(D605,技能!$A$3:$B$13,2,0)</f>
        <v>龙卷风</v>
      </c>
      <c r="F605" s="6">
        <v>201101</v>
      </c>
      <c r="G605" s="6" t="str">
        <f>VLOOKUP(F605,技能!$A$3:$B$13,2,0)</f>
        <v>隐身斗篷</v>
      </c>
      <c r="H605" s="9">
        <v>10</v>
      </c>
      <c r="I605" t="str">
        <f t="shared" si="49"/>
        <v>7200801201101</v>
      </c>
      <c r="J605">
        <f t="shared" si="50"/>
        <v>1</v>
      </c>
      <c r="K605">
        <f t="shared" si="51"/>
        <v>0</v>
      </c>
    </row>
    <row r="606" spans="1:11">
      <c r="A606" s="9">
        <v>604</v>
      </c>
      <c r="B606" s="1">
        <f t="shared" si="52"/>
        <v>7</v>
      </c>
      <c r="C606" s="1" t="str">
        <f>VLOOKUP(B606,天赋!$A$3:$B$13,2,0)</f>
        <v>技能伤害</v>
      </c>
      <c r="D606" s="4">
        <f t="shared" si="48"/>
        <v>200901</v>
      </c>
      <c r="E606" s="4" t="str">
        <f>VLOOKUP(D606,技能!$A$3:$B$13,2,0)</f>
        <v>陨石球</v>
      </c>
      <c r="F606" s="6">
        <v>200201</v>
      </c>
      <c r="G606" s="6" t="str">
        <f>VLOOKUP(F606,技能!$A$3:$B$13,2,0)</f>
        <v>冰霜球</v>
      </c>
      <c r="H606" s="9">
        <v>10</v>
      </c>
      <c r="I606" t="str">
        <f t="shared" si="49"/>
        <v>7200901200201</v>
      </c>
      <c r="J606">
        <f t="shared" si="50"/>
        <v>1</v>
      </c>
      <c r="K606">
        <f t="shared" si="51"/>
        <v>0</v>
      </c>
    </row>
    <row r="607" spans="1:11">
      <c r="A607" s="9">
        <v>605</v>
      </c>
      <c r="B607" s="1">
        <f t="shared" si="52"/>
        <v>7</v>
      </c>
      <c r="C607" s="1" t="str">
        <f>VLOOKUP(B607,天赋!$A$3:$B$13,2,0)</f>
        <v>技能伤害</v>
      </c>
      <c r="D607" s="4">
        <f t="shared" si="48"/>
        <v>200901</v>
      </c>
      <c r="E607" s="4" t="str">
        <f>VLOOKUP(D607,技能!$A$3:$B$13,2,0)</f>
        <v>陨石球</v>
      </c>
      <c r="F607" s="6">
        <v>200301</v>
      </c>
      <c r="G607" s="6" t="str">
        <f>VLOOKUP(F607,技能!$A$3:$B$13,2,0)</f>
        <v>雷电球</v>
      </c>
      <c r="H607" s="9">
        <v>10</v>
      </c>
      <c r="I607" t="str">
        <f t="shared" si="49"/>
        <v>7200901200301</v>
      </c>
      <c r="J607">
        <f t="shared" si="50"/>
        <v>1</v>
      </c>
      <c r="K607">
        <f t="shared" si="51"/>
        <v>0</v>
      </c>
    </row>
    <row r="608" spans="1:11">
      <c r="A608" s="9">
        <v>606</v>
      </c>
      <c r="B608" s="1">
        <f t="shared" si="52"/>
        <v>7</v>
      </c>
      <c r="C608" s="1" t="str">
        <f>VLOOKUP(B608,天赋!$A$3:$B$13,2,0)</f>
        <v>技能伤害</v>
      </c>
      <c r="D608" s="4">
        <f t="shared" si="48"/>
        <v>200901</v>
      </c>
      <c r="E608" s="4" t="str">
        <f>VLOOKUP(D608,技能!$A$3:$B$13,2,0)</f>
        <v>陨石球</v>
      </c>
      <c r="F608" s="6">
        <v>200401</v>
      </c>
      <c r="G608" s="6" t="str">
        <f>VLOOKUP(F608,技能!$A$3:$B$13,2,0)</f>
        <v>大雪球</v>
      </c>
      <c r="H608" s="9">
        <v>10</v>
      </c>
      <c r="I608" t="str">
        <f t="shared" si="49"/>
        <v>7200901200401</v>
      </c>
      <c r="J608">
        <f t="shared" si="50"/>
        <v>1</v>
      </c>
      <c r="K608">
        <f t="shared" si="51"/>
        <v>0</v>
      </c>
    </row>
    <row r="609" spans="1:11">
      <c r="A609" s="9">
        <v>607</v>
      </c>
      <c r="B609" s="1">
        <f t="shared" si="52"/>
        <v>7</v>
      </c>
      <c r="C609" s="1" t="str">
        <f>VLOOKUP(B609,天赋!$A$3:$B$13,2,0)</f>
        <v>技能伤害</v>
      </c>
      <c r="D609" s="4">
        <f t="shared" si="48"/>
        <v>200901</v>
      </c>
      <c r="E609" s="4" t="str">
        <f>VLOOKUP(D609,技能!$A$3:$B$13,2,0)</f>
        <v>陨石球</v>
      </c>
      <c r="F609" s="6">
        <v>200501</v>
      </c>
      <c r="G609" s="6" t="str">
        <f>VLOOKUP(F609,技能!$A$3:$B$13,2,0)</f>
        <v>墨水球</v>
      </c>
      <c r="H609" s="9">
        <v>10</v>
      </c>
      <c r="I609" t="str">
        <f t="shared" si="49"/>
        <v>7200901200501</v>
      </c>
      <c r="J609">
        <f t="shared" si="50"/>
        <v>1</v>
      </c>
      <c r="K609">
        <f t="shared" si="51"/>
        <v>0</v>
      </c>
    </row>
    <row r="610" spans="1:11">
      <c r="A610" s="9">
        <v>608</v>
      </c>
      <c r="B610" s="1">
        <f t="shared" si="52"/>
        <v>7</v>
      </c>
      <c r="C610" s="1" t="str">
        <f>VLOOKUP(B610,天赋!$A$3:$B$13,2,0)</f>
        <v>技能伤害</v>
      </c>
      <c r="D610" s="4">
        <f t="shared" si="48"/>
        <v>200901</v>
      </c>
      <c r="E610" s="4" t="str">
        <f>VLOOKUP(D610,技能!$A$3:$B$13,2,0)</f>
        <v>陨石球</v>
      </c>
      <c r="F610" s="6">
        <v>200601</v>
      </c>
      <c r="G610" s="6" t="str">
        <f>VLOOKUP(F610,技能!$A$3:$B$13,2,0)</f>
        <v>恶魔球</v>
      </c>
      <c r="H610" s="9">
        <v>10</v>
      </c>
      <c r="I610" t="str">
        <f t="shared" si="49"/>
        <v>7200901200601</v>
      </c>
      <c r="J610">
        <f t="shared" si="50"/>
        <v>1</v>
      </c>
      <c r="K610">
        <f t="shared" si="51"/>
        <v>0</v>
      </c>
    </row>
    <row r="611" spans="1:11">
      <c r="A611" s="9">
        <v>609</v>
      </c>
      <c r="B611" s="1">
        <f t="shared" si="52"/>
        <v>7</v>
      </c>
      <c r="C611" s="1" t="str">
        <f>VLOOKUP(B611,天赋!$A$3:$B$13,2,0)</f>
        <v>技能伤害</v>
      </c>
      <c r="D611" s="4">
        <f t="shared" si="48"/>
        <v>200901</v>
      </c>
      <c r="E611" s="4" t="str">
        <f>VLOOKUP(D611,技能!$A$3:$B$13,2,0)</f>
        <v>陨石球</v>
      </c>
      <c r="F611" s="6">
        <v>200701</v>
      </c>
      <c r="G611" s="6" t="str">
        <f>VLOOKUP(F611,技能!$A$3:$B$13,2,0)</f>
        <v>暴风雪</v>
      </c>
      <c r="H611" s="9">
        <v>10</v>
      </c>
      <c r="I611" t="str">
        <f t="shared" si="49"/>
        <v>7200901200701</v>
      </c>
      <c r="J611">
        <f t="shared" si="50"/>
        <v>1</v>
      </c>
      <c r="K611">
        <f t="shared" si="51"/>
        <v>0</v>
      </c>
    </row>
    <row r="612" spans="1:11">
      <c r="A612" s="9">
        <v>610</v>
      </c>
      <c r="B612" s="1">
        <f t="shared" si="52"/>
        <v>7</v>
      </c>
      <c r="C612" s="1" t="str">
        <f>VLOOKUP(B612,天赋!$A$3:$B$13,2,0)</f>
        <v>技能伤害</v>
      </c>
      <c r="D612" s="4">
        <f t="shared" si="48"/>
        <v>200901</v>
      </c>
      <c r="E612" s="4" t="str">
        <f>VLOOKUP(D612,技能!$A$3:$B$13,2,0)</f>
        <v>陨石球</v>
      </c>
      <c r="F612" s="6">
        <v>200801</v>
      </c>
      <c r="G612" s="6" t="str">
        <f>VLOOKUP(F612,技能!$A$3:$B$13,2,0)</f>
        <v>龙卷风</v>
      </c>
      <c r="H612" s="9">
        <v>10</v>
      </c>
      <c r="I612" t="str">
        <f t="shared" si="49"/>
        <v>7200901200801</v>
      </c>
      <c r="J612">
        <f t="shared" si="50"/>
        <v>1</v>
      </c>
      <c r="K612">
        <f t="shared" si="51"/>
        <v>0</v>
      </c>
    </row>
    <row r="613" spans="1:11">
      <c r="A613" s="9">
        <v>611</v>
      </c>
      <c r="B613" s="1">
        <f t="shared" si="52"/>
        <v>7</v>
      </c>
      <c r="C613" s="1" t="str">
        <f>VLOOKUP(B613,天赋!$A$3:$B$13,2,0)</f>
        <v>技能伤害</v>
      </c>
      <c r="D613" s="4">
        <f t="shared" si="48"/>
        <v>200901</v>
      </c>
      <c r="E613" s="4" t="str">
        <f>VLOOKUP(D613,技能!$A$3:$B$13,2,0)</f>
        <v>陨石球</v>
      </c>
      <c r="F613" s="6">
        <v>201001</v>
      </c>
      <c r="G613" s="6" t="str">
        <f>VLOOKUP(F613,技能!$A$3:$B$13,2,0)</f>
        <v>烈性炸药</v>
      </c>
      <c r="H613" s="9">
        <v>10</v>
      </c>
      <c r="I613" t="str">
        <f t="shared" si="49"/>
        <v>7200901201001</v>
      </c>
      <c r="J613">
        <f t="shared" si="50"/>
        <v>1</v>
      </c>
      <c r="K613">
        <f t="shared" si="51"/>
        <v>0</v>
      </c>
    </row>
    <row r="614" spans="1:11">
      <c r="A614" s="9">
        <v>612</v>
      </c>
      <c r="B614" s="1">
        <f t="shared" si="52"/>
        <v>7</v>
      </c>
      <c r="C614" s="1" t="str">
        <f>VLOOKUP(B614,天赋!$A$3:$B$13,2,0)</f>
        <v>技能伤害</v>
      </c>
      <c r="D614" s="4">
        <f t="shared" si="48"/>
        <v>200901</v>
      </c>
      <c r="E614" s="4" t="str">
        <f>VLOOKUP(D614,技能!$A$3:$B$13,2,0)</f>
        <v>陨石球</v>
      </c>
      <c r="F614" s="6">
        <v>201101</v>
      </c>
      <c r="G614" s="6" t="str">
        <f>VLOOKUP(F614,技能!$A$3:$B$13,2,0)</f>
        <v>隐身斗篷</v>
      </c>
      <c r="H614" s="9">
        <v>10</v>
      </c>
      <c r="I614" t="str">
        <f t="shared" si="49"/>
        <v>7200901201101</v>
      </c>
      <c r="J614">
        <f t="shared" si="50"/>
        <v>1</v>
      </c>
      <c r="K614">
        <f t="shared" si="51"/>
        <v>0</v>
      </c>
    </row>
    <row r="615" spans="1:11">
      <c r="A615" s="9">
        <v>613</v>
      </c>
      <c r="B615" s="1">
        <f t="shared" si="52"/>
        <v>7</v>
      </c>
      <c r="C615" s="1" t="str">
        <f>VLOOKUP(B615,天赋!$A$3:$B$13,2,0)</f>
        <v>技能伤害</v>
      </c>
      <c r="D615" s="4">
        <f t="shared" si="48"/>
        <v>201001</v>
      </c>
      <c r="E615" s="4" t="str">
        <f>VLOOKUP(D615,技能!$A$3:$B$13,2,0)</f>
        <v>烈性炸药</v>
      </c>
      <c r="F615" s="6">
        <v>200201</v>
      </c>
      <c r="G615" s="6" t="str">
        <f>VLOOKUP(F615,技能!$A$3:$B$13,2,0)</f>
        <v>冰霜球</v>
      </c>
      <c r="H615" s="9">
        <v>10</v>
      </c>
      <c r="I615" t="str">
        <f t="shared" si="49"/>
        <v>7201001200201</v>
      </c>
      <c r="J615">
        <f t="shared" si="50"/>
        <v>1</v>
      </c>
      <c r="K615">
        <f t="shared" si="51"/>
        <v>0</v>
      </c>
    </row>
    <row r="616" spans="1:11">
      <c r="A616" s="9">
        <v>614</v>
      </c>
      <c r="B616" s="1">
        <f t="shared" si="52"/>
        <v>7</v>
      </c>
      <c r="C616" s="1" t="str">
        <f>VLOOKUP(B616,天赋!$A$3:$B$13,2,0)</f>
        <v>技能伤害</v>
      </c>
      <c r="D616" s="4">
        <f t="shared" si="48"/>
        <v>201001</v>
      </c>
      <c r="E616" s="4" t="str">
        <f>VLOOKUP(D616,技能!$A$3:$B$13,2,0)</f>
        <v>烈性炸药</v>
      </c>
      <c r="F616" s="6">
        <v>200301</v>
      </c>
      <c r="G616" s="6" t="str">
        <f>VLOOKUP(F616,技能!$A$3:$B$13,2,0)</f>
        <v>雷电球</v>
      </c>
      <c r="H616" s="9">
        <v>10</v>
      </c>
      <c r="I616" t="str">
        <f t="shared" si="49"/>
        <v>7201001200301</v>
      </c>
      <c r="J616">
        <f t="shared" si="50"/>
        <v>1</v>
      </c>
      <c r="K616">
        <f t="shared" si="51"/>
        <v>0</v>
      </c>
    </row>
    <row r="617" spans="1:11">
      <c r="A617" s="9">
        <v>615</v>
      </c>
      <c r="B617" s="1">
        <f t="shared" si="52"/>
        <v>7</v>
      </c>
      <c r="C617" s="1" t="str">
        <f>VLOOKUP(B617,天赋!$A$3:$B$13,2,0)</f>
        <v>技能伤害</v>
      </c>
      <c r="D617" s="4">
        <f t="shared" ref="D617:D632" si="53">D608+100</f>
        <v>201001</v>
      </c>
      <c r="E617" s="4" t="str">
        <f>VLOOKUP(D617,技能!$A$3:$B$13,2,0)</f>
        <v>烈性炸药</v>
      </c>
      <c r="F617" s="6">
        <v>200401</v>
      </c>
      <c r="G617" s="6" t="str">
        <f>VLOOKUP(F617,技能!$A$3:$B$13,2,0)</f>
        <v>大雪球</v>
      </c>
      <c r="H617" s="9">
        <v>10</v>
      </c>
      <c r="I617" t="str">
        <f t="shared" si="49"/>
        <v>7201001200401</v>
      </c>
      <c r="J617">
        <f t="shared" si="50"/>
        <v>1</v>
      </c>
      <c r="K617">
        <f t="shared" si="51"/>
        <v>0</v>
      </c>
    </row>
    <row r="618" spans="1:11">
      <c r="A618" s="9">
        <v>616</v>
      </c>
      <c r="B618" s="1">
        <f t="shared" si="52"/>
        <v>7</v>
      </c>
      <c r="C618" s="1" t="str">
        <f>VLOOKUP(B618,天赋!$A$3:$B$13,2,0)</f>
        <v>技能伤害</v>
      </c>
      <c r="D618" s="4">
        <f t="shared" si="53"/>
        <v>201001</v>
      </c>
      <c r="E618" s="4" t="str">
        <f>VLOOKUP(D618,技能!$A$3:$B$13,2,0)</f>
        <v>烈性炸药</v>
      </c>
      <c r="F618" s="6">
        <v>200501</v>
      </c>
      <c r="G618" s="6" t="str">
        <f>VLOOKUP(F618,技能!$A$3:$B$13,2,0)</f>
        <v>墨水球</v>
      </c>
      <c r="H618" s="9">
        <v>10</v>
      </c>
      <c r="I618" t="str">
        <f t="shared" si="49"/>
        <v>7201001200501</v>
      </c>
      <c r="J618">
        <f t="shared" si="50"/>
        <v>1</v>
      </c>
      <c r="K618">
        <f t="shared" si="51"/>
        <v>0</v>
      </c>
    </row>
    <row r="619" spans="1:11">
      <c r="A619" s="9">
        <v>617</v>
      </c>
      <c r="B619" s="1">
        <f t="shared" si="52"/>
        <v>7</v>
      </c>
      <c r="C619" s="1" t="str">
        <f>VLOOKUP(B619,天赋!$A$3:$B$13,2,0)</f>
        <v>技能伤害</v>
      </c>
      <c r="D619" s="4">
        <f t="shared" si="53"/>
        <v>201001</v>
      </c>
      <c r="E619" s="4" t="str">
        <f>VLOOKUP(D619,技能!$A$3:$B$13,2,0)</f>
        <v>烈性炸药</v>
      </c>
      <c r="F619" s="6">
        <v>200601</v>
      </c>
      <c r="G619" s="6" t="str">
        <f>VLOOKUP(F619,技能!$A$3:$B$13,2,0)</f>
        <v>恶魔球</v>
      </c>
      <c r="H619" s="9">
        <v>10</v>
      </c>
      <c r="I619" t="str">
        <f t="shared" si="49"/>
        <v>7201001200601</v>
      </c>
      <c r="J619">
        <f t="shared" si="50"/>
        <v>1</v>
      </c>
      <c r="K619">
        <f t="shared" si="51"/>
        <v>0</v>
      </c>
    </row>
    <row r="620" spans="1:11">
      <c r="A620" s="9">
        <v>618</v>
      </c>
      <c r="B620" s="1">
        <f t="shared" si="52"/>
        <v>7</v>
      </c>
      <c r="C620" s="1" t="str">
        <f>VLOOKUP(B620,天赋!$A$3:$B$13,2,0)</f>
        <v>技能伤害</v>
      </c>
      <c r="D620" s="4">
        <f t="shared" si="53"/>
        <v>201001</v>
      </c>
      <c r="E620" s="4" t="str">
        <f>VLOOKUP(D620,技能!$A$3:$B$13,2,0)</f>
        <v>烈性炸药</v>
      </c>
      <c r="F620" s="6">
        <v>200701</v>
      </c>
      <c r="G620" s="6" t="str">
        <f>VLOOKUP(F620,技能!$A$3:$B$13,2,0)</f>
        <v>暴风雪</v>
      </c>
      <c r="H620" s="9">
        <v>10</v>
      </c>
      <c r="I620" t="str">
        <f t="shared" si="49"/>
        <v>7201001200701</v>
      </c>
      <c r="J620">
        <f t="shared" si="50"/>
        <v>1</v>
      </c>
      <c r="K620">
        <f t="shared" si="51"/>
        <v>0</v>
      </c>
    </row>
    <row r="621" spans="1:11">
      <c r="A621" s="9">
        <v>619</v>
      </c>
      <c r="B621" s="1">
        <f t="shared" si="52"/>
        <v>7</v>
      </c>
      <c r="C621" s="1" t="str">
        <f>VLOOKUP(B621,天赋!$A$3:$B$13,2,0)</f>
        <v>技能伤害</v>
      </c>
      <c r="D621" s="4">
        <f t="shared" si="53"/>
        <v>201001</v>
      </c>
      <c r="E621" s="4" t="str">
        <f>VLOOKUP(D621,技能!$A$3:$B$13,2,0)</f>
        <v>烈性炸药</v>
      </c>
      <c r="F621" s="6">
        <v>200801</v>
      </c>
      <c r="G621" s="6" t="str">
        <f>VLOOKUP(F621,技能!$A$3:$B$13,2,0)</f>
        <v>龙卷风</v>
      </c>
      <c r="H621" s="9">
        <v>10</v>
      </c>
      <c r="I621" t="str">
        <f t="shared" si="49"/>
        <v>7201001200801</v>
      </c>
      <c r="J621">
        <f t="shared" si="50"/>
        <v>1</v>
      </c>
      <c r="K621">
        <f t="shared" si="51"/>
        <v>0</v>
      </c>
    </row>
    <row r="622" spans="1:11">
      <c r="A622" s="9">
        <v>620</v>
      </c>
      <c r="B622" s="1">
        <f t="shared" si="52"/>
        <v>7</v>
      </c>
      <c r="C622" s="1" t="str">
        <f>VLOOKUP(B622,天赋!$A$3:$B$13,2,0)</f>
        <v>技能伤害</v>
      </c>
      <c r="D622" s="4">
        <f t="shared" si="53"/>
        <v>201001</v>
      </c>
      <c r="E622" s="4" t="str">
        <f>VLOOKUP(D622,技能!$A$3:$B$13,2,0)</f>
        <v>烈性炸药</v>
      </c>
      <c r="F622" s="6">
        <v>200901</v>
      </c>
      <c r="G622" s="6" t="str">
        <f>VLOOKUP(F622,技能!$A$3:$B$13,2,0)</f>
        <v>陨石球</v>
      </c>
      <c r="H622" s="9">
        <v>10</v>
      </c>
      <c r="I622" t="str">
        <f t="shared" si="49"/>
        <v>7201001200901</v>
      </c>
      <c r="J622">
        <f t="shared" si="50"/>
        <v>1</v>
      </c>
      <c r="K622">
        <f t="shared" si="51"/>
        <v>0</v>
      </c>
    </row>
    <row r="623" spans="1:11">
      <c r="A623" s="9">
        <v>621</v>
      </c>
      <c r="B623" s="1">
        <f t="shared" si="52"/>
        <v>7</v>
      </c>
      <c r="C623" s="1" t="str">
        <f>VLOOKUP(B623,天赋!$A$3:$B$13,2,0)</f>
        <v>技能伤害</v>
      </c>
      <c r="D623" s="4">
        <f t="shared" si="53"/>
        <v>201001</v>
      </c>
      <c r="E623" s="4" t="str">
        <f>VLOOKUP(D623,技能!$A$3:$B$13,2,0)</f>
        <v>烈性炸药</v>
      </c>
      <c r="F623" s="6">
        <v>201101</v>
      </c>
      <c r="G623" s="6" t="str">
        <f>VLOOKUP(F623,技能!$A$3:$B$13,2,0)</f>
        <v>隐身斗篷</v>
      </c>
      <c r="H623" s="9">
        <v>10</v>
      </c>
      <c r="I623" t="str">
        <f t="shared" si="49"/>
        <v>7201001201101</v>
      </c>
      <c r="J623">
        <f t="shared" si="50"/>
        <v>1</v>
      </c>
      <c r="K623">
        <f t="shared" si="51"/>
        <v>0</v>
      </c>
    </row>
    <row r="624" spans="1:11">
      <c r="A624" s="9">
        <v>622</v>
      </c>
      <c r="B624" s="1">
        <f t="shared" si="52"/>
        <v>7</v>
      </c>
      <c r="C624" s="1" t="str">
        <f>VLOOKUP(B624,天赋!$A$3:$B$13,2,0)</f>
        <v>技能伤害</v>
      </c>
      <c r="D624" s="4">
        <f t="shared" si="53"/>
        <v>201101</v>
      </c>
      <c r="E624" s="4" t="str">
        <f>VLOOKUP(D624,技能!$A$3:$B$13,2,0)</f>
        <v>隐身斗篷</v>
      </c>
      <c r="F624" s="6">
        <v>200201</v>
      </c>
      <c r="G624" s="6" t="str">
        <f>VLOOKUP(F624,技能!$A$3:$B$13,2,0)</f>
        <v>冰霜球</v>
      </c>
      <c r="H624" s="9">
        <v>10</v>
      </c>
      <c r="I624" t="str">
        <f t="shared" si="49"/>
        <v>7201101200201</v>
      </c>
      <c r="J624">
        <f t="shared" si="50"/>
        <v>1</v>
      </c>
      <c r="K624">
        <f t="shared" si="51"/>
        <v>0</v>
      </c>
    </row>
    <row r="625" spans="1:11">
      <c r="A625" s="9">
        <v>623</v>
      </c>
      <c r="B625" s="1">
        <f t="shared" si="52"/>
        <v>7</v>
      </c>
      <c r="C625" s="1" t="str">
        <f>VLOOKUP(B625,天赋!$A$3:$B$13,2,0)</f>
        <v>技能伤害</v>
      </c>
      <c r="D625" s="4">
        <f t="shared" si="53"/>
        <v>201101</v>
      </c>
      <c r="E625" s="4" t="str">
        <f>VLOOKUP(D625,技能!$A$3:$B$13,2,0)</f>
        <v>隐身斗篷</v>
      </c>
      <c r="F625" s="6">
        <v>200301</v>
      </c>
      <c r="G625" s="6" t="str">
        <f>VLOOKUP(F625,技能!$A$3:$B$13,2,0)</f>
        <v>雷电球</v>
      </c>
      <c r="H625" s="9">
        <v>10</v>
      </c>
      <c r="I625" t="str">
        <f t="shared" si="49"/>
        <v>7201101200301</v>
      </c>
      <c r="J625">
        <f t="shared" si="50"/>
        <v>1</v>
      </c>
      <c r="K625">
        <f t="shared" si="51"/>
        <v>0</v>
      </c>
    </row>
    <row r="626" spans="1:11">
      <c r="A626" s="9">
        <v>624</v>
      </c>
      <c r="B626" s="1">
        <f t="shared" si="52"/>
        <v>7</v>
      </c>
      <c r="C626" s="1" t="str">
        <f>VLOOKUP(B626,天赋!$A$3:$B$13,2,0)</f>
        <v>技能伤害</v>
      </c>
      <c r="D626" s="4">
        <f t="shared" si="53"/>
        <v>201101</v>
      </c>
      <c r="E626" s="4" t="str">
        <f>VLOOKUP(D626,技能!$A$3:$B$13,2,0)</f>
        <v>隐身斗篷</v>
      </c>
      <c r="F626" s="6">
        <v>200401</v>
      </c>
      <c r="G626" s="6" t="str">
        <f>VLOOKUP(F626,技能!$A$3:$B$13,2,0)</f>
        <v>大雪球</v>
      </c>
      <c r="H626" s="9">
        <v>10</v>
      </c>
      <c r="I626" t="str">
        <f t="shared" si="49"/>
        <v>7201101200401</v>
      </c>
      <c r="J626">
        <f t="shared" si="50"/>
        <v>1</v>
      </c>
      <c r="K626">
        <f t="shared" si="51"/>
        <v>0</v>
      </c>
    </row>
    <row r="627" spans="1:11">
      <c r="A627" s="9">
        <v>625</v>
      </c>
      <c r="B627" s="1">
        <f t="shared" si="52"/>
        <v>7</v>
      </c>
      <c r="C627" s="1" t="str">
        <f>VLOOKUP(B627,天赋!$A$3:$B$13,2,0)</f>
        <v>技能伤害</v>
      </c>
      <c r="D627" s="4">
        <f t="shared" si="53"/>
        <v>201101</v>
      </c>
      <c r="E627" s="4" t="str">
        <f>VLOOKUP(D627,技能!$A$3:$B$13,2,0)</f>
        <v>隐身斗篷</v>
      </c>
      <c r="F627" s="6">
        <v>200501</v>
      </c>
      <c r="G627" s="6" t="str">
        <f>VLOOKUP(F627,技能!$A$3:$B$13,2,0)</f>
        <v>墨水球</v>
      </c>
      <c r="H627" s="9">
        <v>10</v>
      </c>
      <c r="I627" t="str">
        <f t="shared" si="49"/>
        <v>7201101200501</v>
      </c>
      <c r="J627">
        <f t="shared" si="50"/>
        <v>1</v>
      </c>
      <c r="K627">
        <f t="shared" si="51"/>
        <v>0</v>
      </c>
    </row>
    <row r="628" spans="1:11">
      <c r="A628" s="9">
        <v>626</v>
      </c>
      <c r="B628" s="1">
        <f t="shared" si="52"/>
        <v>7</v>
      </c>
      <c r="C628" s="1" t="str">
        <f>VLOOKUP(B628,天赋!$A$3:$B$13,2,0)</f>
        <v>技能伤害</v>
      </c>
      <c r="D628" s="4">
        <f t="shared" si="53"/>
        <v>201101</v>
      </c>
      <c r="E628" s="4" t="str">
        <f>VLOOKUP(D628,技能!$A$3:$B$13,2,0)</f>
        <v>隐身斗篷</v>
      </c>
      <c r="F628" s="6">
        <v>200601</v>
      </c>
      <c r="G628" s="6" t="str">
        <f>VLOOKUP(F628,技能!$A$3:$B$13,2,0)</f>
        <v>恶魔球</v>
      </c>
      <c r="H628" s="9">
        <v>10</v>
      </c>
      <c r="I628" t="str">
        <f t="shared" si="49"/>
        <v>7201101200601</v>
      </c>
      <c r="J628">
        <f t="shared" si="50"/>
        <v>1</v>
      </c>
      <c r="K628">
        <f t="shared" si="51"/>
        <v>0</v>
      </c>
    </row>
    <row r="629" spans="1:11">
      <c r="A629" s="9">
        <v>627</v>
      </c>
      <c r="B629" s="1">
        <f t="shared" si="52"/>
        <v>7</v>
      </c>
      <c r="C629" s="1" t="str">
        <f>VLOOKUP(B629,天赋!$A$3:$B$13,2,0)</f>
        <v>技能伤害</v>
      </c>
      <c r="D629" s="4">
        <f t="shared" si="53"/>
        <v>201101</v>
      </c>
      <c r="E629" s="4" t="str">
        <f>VLOOKUP(D629,技能!$A$3:$B$13,2,0)</f>
        <v>隐身斗篷</v>
      </c>
      <c r="F629" s="6">
        <v>200701</v>
      </c>
      <c r="G629" s="6" t="str">
        <f>VLOOKUP(F629,技能!$A$3:$B$13,2,0)</f>
        <v>暴风雪</v>
      </c>
      <c r="H629" s="9">
        <v>10</v>
      </c>
      <c r="I629" t="str">
        <f t="shared" si="49"/>
        <v>7201101200701</v>
      </c>
      <c r="J629">
        <f t="shared" si="50"/>
        <v>1</v>
      </c>
      <c r="K629">
        <f t="shared" si="51"/>
        <v>0</v>
      </c>
    </row>
    <row r="630" spans="1:11">
      <c r="A630" s="9">
        <v>628</v>
      </c>
      <c r="B630" s="1">
        <f t="shared" si="52"/>
        <v>7</v>
      </c>
      <c r="C630" s="1" t="str">
        <f>VLOOKUP(B630,天赋!$A$3:$B$13,2,0)</f>
        <v>技能伤害</v>
      </c>
      <c r="D630" s="4">
        <f t="shared" si="53"/>
        <v>201101</v>
      </c>
      <c r="E630" s="4" t="str">
        <f>VLOOKUP(D630,技能!$A$3:$B$13,2,0)</f>
        <v>隐身斗篷</v>
      </c>
      <c r="F630" s="6">
        <v>200801</v>
      </c>
      <c r="G630" s="6" t="str">
        <f>VLOOKUP(F630,技能!$A$3:$B$13,2,0)</f>
        <v>龙卷风</v>
      </c>
      <c r="H630" s="9">
        <v>10</v>
      </c>
      <c r="I630" t="str">
        <f t="shared" si="49"/>
        <v>7201101200801</v>
      </c>
      <c r="J630">
        <f t="shared" si="50"/>
        <v>1</v>
      </c>
      <c r="K630">
        <f t="shared" si="51"/>
        <v>0</v>
      </c>
    </row>
    <row r="631" spans="1:11">
      <c r="A631" s="9">
        <v>629</v>
      </c>
      <c r="B631" s="1">
        <f t="shared" si="52"/>
        <v>7</v>
      </c>
      <c r="C631" s="1" t="str">
        <f>VLOOKUP(B631,天赋!$A$3:$B$13,2,0)</f>
        <v>技能伤害</v>
      </c>
      <c r="D631" s="4">
        <f t="shared" si="53"/>
        <v>201101</v>
      </c>
      <c r="E631" s="4" t="str">
        <f>VLOOKUP(D631,技能!$A$3:$B$13,2,0)</f>
        <v>隐身斗篷</v>
      </c>
      <c r="F631" s="6">
        <v>200901</v>
      </c>
      <c r="G631" s="6" t="str">
        <f>VLOOKUP(F631,技能!$A$3:$B$13,2,0)</f>
        <v>陨石球</v>
      </c>
      <c r="H631" s="9">
        <v>10</v>
      </c>
      <c r="I631" t="str">
        <f t="shared" si="49"/>
        <v>7201101200901</v>
      </c>
      <c r="J631">
        <f t="shared" si="50"/>
        <v>1</v>
      </c>
      <c r="K631">
        <f t="shared" si="51"/>
        <v>0</v>
      </c>
    </row>
    <row r="632" spans="1:11">
      <c r="A632" s="9">
        <v>630</v>
      </c>
      <c r="B632" s="1">
        <f t="shared" si="52"/>
        <v>7</v>
      </c>
      <c r="C632" s="1" t="str">
        <f>VLOOKUP(B632,天赋!$A$3:$B$13,2,0)</f>
        <v>技能伤害</v>
      </c>
      <c r="D632" s="4">
        <f t="shared" si="53"/>
        <v>201101</v>
      </c>
      <c r="E632" s="4" t="str">
        <f>VLOOKUP(D632,技能!$A$3:$B$13,2,0)</f>
        <v>隐身斗篷</v>
      </c>
      <c r="F632" s="6">
        <v>201001</v>
      </c>
      <c r="G632" s="6" t="str">
        <f>VLOOKUP(F632,技能!$A$3:$B$13,2,0)</f>
        <v>烈性炸药</v>
      </c>
      <c r="H632" s="9">
        <v>10</v>
      </c>
      <c r="I632" t="str">
        <f t="shared" si="49"/>
        <v>7201101201001</v>
      </c>
      <c r="J632">
        <f t="shared" si="50"/>
        <v>1</v>
      </c>
      <c r="K632">
        <f t="shared" si="51"/>
        <v>0</v>
      </c>
    </row>
    <row r="633" spans="1:11">
      <c r="A633" s="9">
        <v>631</v>
      </c>
      <c r="B633" s="1">
        <f t="shared" si="52"/>
        <v>8</v>
      </c>
      <c r="C633" s="1" t="str">
        <f>VLOOKUP(B633,天赋!$A$3:$B$13,2,0)</f>
        <v>暴击</v>
      </c>
      <c r="D633" s="4">
        <v>200201</v>
      </c>
      <c r="E633" s="4" t="str">
        <f>VLOOKUP(D633,技能!$A$3:$B$13,2,0)</f>
        <v>冰霜球</v>
      </c>
      <c r="F633" s="6">
        <v>200301</v>
      </c>
      <c r="G633" s="6" t="str">
        <f>VLOOKUP(F633,技能!$A$3:$B$13,2,0)</f>
        <v>雷电球</v>
      </c>
      <c r="H633" s="9">
        <v>10</v>
      </c>
      <c r="I633" t="str">
        <f t="shared" si="49"/>
        <v>8200201200301</v>
      </c>
      <c r="J633">
        <f t="shared" si="50"/>
        <v>1</v>
      </c>
      <c r="K633">
        <f t="shared" si="51"/>
        <v>0</v>
      </c>
    </row>
    <row r="634" spans="1:11">
      <c r="A634" s="9">
        <v>632</v>
      </c>
      <c r="B634" s="1">
        <f t="shared" si="52"/>
        <v>8</v>
      </c>
      <c r="C634" s="1" t="str">
        <f>VLOOKUP(B634,天赋!$A$3:$B$13,2,0)</f>
        <v>暴击</v>
      </c>
      <c r="D634" s="4">
        <v>200201</v>
      </c>
      <c r="E634" s="4" t="str">
        <f>VLOOKUP(D634,技能!$A$3:$B$13,2,0)</f>
        <v>冰霜球</v>
      </c>
      <c r="F634" s="6">
        <v>200401</v>
      </c>
      <c r="G634" s="6" t="str">
        <f>VLOOKUP(F634,技能!$A$3:$B$13,2,0)</f>
        <v>大雪球</v>
      </c>
      <c r="H634" s="9">
        <v>10</v>
      </c>
      <c r="I634" t="str">
        <f t="shared" ref="I634:I692" si="54">B634&amp;D634&amp;F634</f>
        <v>8200201200401</v>
      </c>
      <c r="J634">
        <f t="shared" si="50"/>
        <v>1</v>
      </c>
      <c r="K634">
        <f t="shared" si="51"/>
        <v>0</v>
      </c>
    </row>
    <row r="635" spans="1:11">
      <c r="A635" s="9">
        <v>633</v>
      </c>
      <c r="B635" s="1">
        <f t="shared" si="52"/>
        <v>8</v>
      </c>
      <c r="C635" s="1" t="str">
        <f>VLOOKUP(B635,天赋!$A$3:$B$13,2,0)</f>
        <v>暴击</v>
      </c>
      <c r="D635" s="4">
        <v>200201</v>
      </c>
      <c r="E635" s="4" t="str">
        <f>VLOOKUP(D635,技能!$A$3:$B$13,2,0)</f>
        <v>冰霜球</v>
      </c>
      <c r="F635" s="6">
        <v>200501</v>
      </c>
      <c r="G635" s="6" t="str">
        <f>VLOOKUP(F635,技能!$A$3:$B$13,2,0)</f>
        <v>墨水球</v>
      </c>
      <c r="H635" s="9">
        <v>10</v>
      </c>
      <c r="I635" t="str">
        <f t="shared" si="54"/>
        <v>8200201200501</v>
      </c>
      <c r="J635">
        <f t="shared" si="50"/>
        <v>1</v>
      </c>
      <c r="K635">
        <f t="shared" si="51"/>
        <v>0</v>
      </c>
    </row>
    <row r="636" spans="1:11">
      <c r="A636" s="9">
        <v>634</v>
      </c>
      <c r="B636" s="1">
        <f t="shared" si="52"/>
        <v>8</v>
      </c>
      <c r="C636" s="1" t="str">
        <f>VLOOKUP(B636,天赋!$A$3:$B$13,2,0)</f>
        <v>暴击</v>
      </c>
      <c r="D636" s="4">
        <v>200201</v>
      </c>
      <c r="E636" s="4" t="str">
        <f>VLOOKUP(D636,技能!$A$3:$B$13,2,0)</f>
        <v>冰霜球</v>
      </c>
      <c r="F636" s="6">
        <v>200601</v>
      </c>
      <c r="G636" s="6" t="str">
        <f>VLOOKUP(F636,技能!$A$3:$B$13,2,0)</f>
        <v>恶魔球</v>
      </c>
      <c r="H636" s="9">
        <v>10</v>
      </c>
      <c r="I636" t="str">
        <f t="shared" si="54"/>
        <v>8200201200601</v>
      </c>
      <c r="J636">
        <f t="shared" si="50"/>
        <v>1</v>
      </c>
      <c r="K636">
        <f t="shared" si="51"/>
        <v>0</v>
      </c>
    </row>
    <row r="637" spans="1:11">
      <c r="A637" s="9">
        <v>635</v>
      </c>
      <c r="B637" s="1">
        <f t="shared" si="52"/>
        <v>8</v>
      </c>
      <c r="C637" s="1" t="str">
        <f>VLOOKUP(B637,天赋!$A$3:$B$13,2,0)</f>
        <v>暴击</v>
      </c>
      <c r="D637" s="4">
        <v>200201</v>
      </c>
      <c r="E637" s="4" t="str">
        <f>VLOOKUP(D637,技能!$A$3:$B$13,2,0)</f>
        <v>冰霜球</v>
      </c>
      <c r="F637" s="6">
        <v>200701</v>
      </c>
      <c r="G637" s="6" t="str">
        <f>VLOOKUP(F637,技能!$A$3:$B$13,2,0)</f>
        <v>暴风雪</v>
      </c>
      <c r="H637" s="9">
        <v>10</v>
      </c>
      <c r="I637" t="str">
        <f t="shared" si="54"/>
        <v>8200201200701</v>
      </c>
      <c r="J637">
        <f t="shared" si="50"/>
        <v>1</v>
      </c>
      <c r="K637">
        <f t="shared" si="51"/>
        <v>0</v>
      </c>
    </row>
    <row r="638" spans="1:11">
      <c r="A638" s="9">
        <v>636</v>
      </c>
      <c r="B638" s="1">
        <f t="shared" si="52"/>
        <v>8</v>
      </c>
      <c r="C638" s="1" t="str">
        <f>VLOOKUP(B638,天赋!$A$3:$B$13,2,0)</f>
        <v>暴击</v>
      </c>
      <c r="D638" s="4">
        <v>200201</v>
      </c>
      <c r="E638" s="4" t="str">
        <f>VLOOKUP(D638,技能!$A$3:$B$13,2,0)</f>
        <v>冰霜球</v>
      </c>
      <c r="F638" s="6">
        <v>200801</v>
      </c>
      <c r="G638" s="6" t="str">
        <f>VLOOKUP(F638,技能!$A$3:$B$13,2,0)</f>
        <v>龙卷风</v>
      </c>
      <c r="H638" s="9">
        <v>10</v>
      </c>
      <c r="I638" t="str">
        <f t="shared" si="54"/>
        <v>8200201200801</v>
      </c>
      <c r="J638">
        <f t="shared" si="50"/>
        <v>1</v>
      </c>
      <c r="K638">
        <f t="shared" si="51"/>
        <v>0</v>
      </c>
    </row>
    <row r="639" spans="1:11">
      <c r="A639" s="9">
        <v>637</v>
      </c>
      <c r="B639" s="1">
        <f t="shared" si="52"/>
        <v>8</v>
      </c>
      <c r="C639" s="1" t="str">
        <f>VLOOKUP(B639,天赋!$A$3:$B$13,2,0)</f>
        <v>暴击</v>
      </c>
      <c r="D639" s="4">
        <v>200201</v>
      </c>
      <c r="E639" s="4" t="str">
        <f>VLOOKUP(D639,技能!$A$3:$B$13,2,0)</f>
        <v>冰霜球</v>
      </c>
      <c r="F639" s="6">
        <v>200901</v>
      </c>
      <c r="G639" s="6" t="str">
        <f>VLOOKUP(F639,技能!$A$3:$B$13,2,0)</f>
        <v>陨石球</v>
      </c>
      <c r="H639" s="9">
        <v>10</v>
      </c>
      <c r="I639" t="str">
        <f t="shared" si="54"/>
        <v>8200201200901</v>
      </c>
      <c r="J639">
        <f t="shared" si="50"/>
        <v>1</v>
      </c>
      <c r="K639">
        <f t="shared" si="51"/>
        <v>0</v>
      </c>
    </row>
    <row r="640" spans="1:11">
      <c r="A640" s="9">
        <v>638</v>
      </c>
      <c r="B640" s="1">
        <f t="shared" si="52"/>
        <v>8</v>
      </c>
      <c r="C640" s="1" t="str">
        <f>VLOOKUP(B640,天赋!$A$3:$B$13,2,0)</f>
        <v>暴击</v>
      </c>
      <c r="D640" s="4">
        <v>200201</v>
      </c>
      <c r="E640" s="4" t="str">
        <f>VLOOKUP(D640,技能!$A$3:$B$13,2,0)</f>
        <v>冰霜球</v>
      </c>
      <c r="F640" s="6">
        <v>201001</v>
      </c>
      <c r="G640" s="6" t="str">
        <f>VLOOKUP(F640,技能!$A$3:$B$13,2,0)</f>
        <v>烈性炸药</v>
      </c>
      <c r="H640" s="9">
        <v>10</v>
      </c>
      <c r="I640" t="str">
        <f t="shared" si="54"/>
        <v>8200201201001</v>
      </c>
      <c r="J640">
        <f t="shared" si="50"/>
        <v>1</v>
      </c>
      <c r="K640">
        <f t="shared" si="51"/>
        <v>0</v>
      </c>
    </row>
    <row r="641" spans="1:11">
      <c r="A641" s="9">
        <v>639</v>
      </c>
      <c r="B641" s="1">
        <f t="shared" si="52"/>
        <v>8</v>
      </c>
      <c r="C641" s="1" t="str">
        <f>VLOOKUP(B641,天赋!$A$3:$B$13,2,0)</f>
        <v>暴击</v>
      </c>
      <c r="D641" s="4">
        <v>200201</v>
      </c>
      <c r="E641" s="4" t="str">
        <f>VLOOKUP(D641,技能!$A$3:$B$13,2,0)</f>
        <v>冰霜球</v>
      </c>
      <c r="F641" s="6">
        <v>201101</v>
      </c>
      <c r="G641" s="6" t="str">
        <f>VLOOKUP(F641,技能!$A$3:$B$13,2,0)</f>
        <v>隐身斗篷</v>
      </c>
      <c r="H641" s="9">
        <v>10</v>
      </c>
      <c r="I641" t="str">
        <f t="shared" si="54"/>
        <v>8200201201101</v>
      </c>
      <c r="J641">
        <f t="shared" si="50"/>
        <v>1</v>
      </c>
      <c r="K641">
        <f t="shared" si="51"/>
        <v>0</v>
      </c>
    </row>
    <row r="642" spans="1:11">
      <c r="A642" s="9">
        <v>640</v>
      </c>
      <c r="B642" s="1">
        <f t="shared" si="52"/>
        <v>8</v>
      </c>
      <c r="C642" s="1" t="str">
        <f>VLOOKUP(B642,天赋!$A$3:$B$13,2,0)</f>
        <v>暴击</v>
      </c>
      <c r="D642" s="4">
        <f>D633+100</f>
        <v>200301</v>
      </c>
      <c r="E642" s="4" t="str">
        <f>VLOOKUP(D642,技能!$A$3:$B$13,2,0)</f>
        <v>雷电球</v>
      </c>
      <c r="F642" s="6">
        <v>200201</v>
      </c>
      <c r="G642" s="6" t="str">
        <f>VLOOKUP(F642,技能!$A$3:$B$13,2,0)</f>
        <v>冰霜球</v>
      </c>
      <c r="H642" s="9">
        <v>10</v>
      </c>
      <c r="I642" t="str">
        <f t="shared" si="54"/>
        <v>8200301200201</v>
      </c>
      <c r="J642">
        <f t="shared" si="50"/>
        <v>1</v>
      </c>
      <c r="K642">
        <f t="shared" si="51"/>
        <v>0</v>
      </c>
    </row>
    <row r="643" spans="1:11">
      <c r="A643" s="9">
        <v>641</v>
      </c>
      <c r="B643" s="1">
        <f t="shared" si="52"/>
        <v>8</v>
      </c>
      <c r="C643" s="1" t="str">
        <f>VLOOKUP(B643,天赋!$A$3:$B$13,2,0)</f>
        <v>暴击</v>
      </c>
      <c r="D643" s="4">
        <f t="shared" ref="D643:D706" si="55">D634+100</f>
        <v>200301</v>
      </c>
      <c r="E643" s="4" t="str">
        <f>VLOOKUP(D643,技能!$A$3:$B$13,2,0)</f>
        <v>雷电球</v>
      </c>
      <c r="F643" s="6">
        <v>200401</v>
      </c>
      <c r="G643" s="6" t="str">
        <f>VLOOKUP(F643,技能!$A$3:$B$13,2,0)</f>
        <v>大雪球</v>
      </c>
      <c r="H643" s="9">
        <v>10</v>
      </c>
      <c r="I643" t="str">
        <f t="shared" si="54"/>
        <v>8200301200401</v>
      </c>
      <c r="J643">
        <f t="shared" ref="J643:J706" si="56">COUNTIF($I$3:$I$994,I643)</f>
        <v>1</v>
      </c>
      <c r="K643">
        <f t="shared" ref="K643:K706" si="57">IF(D643=F643,1,0)</f>
        <v>0</v>
      </c>
    </row>
    <row r="644" spans="1:11">
      <c r="A644" s="9">
        <v>642</v>
      </c>
      <c r="B644" s="1">
        <f t="shared" si="52"/>
        <v>8</v>
      </c>
      <c r="C644" s="1" t="str">
        <f>VLOOKUP(B644,天赋!$A$3:$B$13,2,0)</f>
        <v>暴击</v>
      </c>
      <c r="D644" s="4">
        <f t="shared" si="55"/>
        <v>200301</v>
      </c>
      <c r="E644" s="4" t="str">
        <f>VLOOKUP(D644,技能!$A$3:$B$13,2,0)</f>
        <v>雷电球</v>
      </c>
      <c r="F644" s="6">
        <v>200501</v>
      </c>
      <c r="G644" s="6" t="str">
        <f>VLOOKUP(F644,技能!$A$3:$B$13,2,0)</f>
        <v>墨水球</v>
      </c>
      <c r="H644" s="9">
        <v>10</v>
      </c>
      <c r="I644" t="str">
        <f t="shared" si="54"/>
        <v>8200301200501</v>
      </c>
      <c r="J644">
        <f t="shared" si="56"/>
        <v>1</v>
      </c>
      <c r="K644">
        <f t="shared" si="57"/>
        <v>0</v>
      </c>
    </row>
    <row r="645" spans="1:11">
      <c r="A645" s="9">
        <v>643</v>
      </c>
      <c r="B645" s="1">
        <f t="shared" si="52"/>
        <v>8</v>
      </c>
      <c r="C645" s="1" t="str">
        <f>VLOOKUP(B645,天赋!$A$3:$B$13,2,0)</f>
        <v>暴击</v>
      </c>
      <c r="D645" s="4">
        <f t="shared" si="55"/>
        <v>200301</v>
      </c>
      <c r="E645" s="4" t="str">
        <f>VLOOKUP(D645,技能!$A$3:$B$13,2,0)</f>
        <v>雷电球</v>
      </c>
      <c r="F645" s="6">
        <v>200601</v>
      </c>
      <c r="G645" s="6" t="str">
        <f>VLOOKUP(F645,技能!$A$3:$B$13,2,0)</f>
        <v>恶魔球</v>
      </c>
      <c r="H645" s="9">
        <v>10</v>
      </c>
      <c r="I645" t="str">
        <f t="shared" si="54"/>
        <v>8200301200601</v>
      </c>
      <c r="J645">
        <f t="shared" si="56"/>
        <v>1</v>
      </c>
      <c r="K645">
        <f t="shared" si="57"/>
        <v>0</v>
      </c>
    </row>
    <row r="646" spans="1:11">
      <c r="A646" s="9">
        <v>644</v>
      </c>
      <c r="B646" s="1">
        <f t="shared" si="52"/>
        <v>8</v>
      </c>
      <c r="C646" s="1" t="str">
        <f>VLOOKUP(B646,天赋!$A$3:$B$13,2,0)</f>
        <v>暴击</v>
      </c>
      <c r="D646" s="4">
        <f t="shared" si="55"/>
        <v>200301</v>
      </c>
      <c r="E646" s="4" t="str">
        <f>VLOOKUP(D646,技能!$A$3:$B$13,2,0)</f>
        <v>雷电球</v>
      </c>
      <c r="F646" s="6">
        <v>200701</v>
      </c>
      <c r="G646" s="6" t="str">
        <f>VLOOKUP(F646,技能!$A$3:$B$13,2,0)</f>
        <v>暴风雪</v>
      </c>
      <c r="H646" s="9">
        <v>10</v>
      </c>
      <c r="I646" t="str">
        <f t="shared" si="54"/>
        <v>8200301200701</v>
      </c>
      <c r="J646">
        <f t="shared" si="56"/>
        <v>1</v>
      </c>
      <c r="K646">
        <f t="shared" si="57"/>
        <v>0</v>
      </c>
    </row>
    <row r="647" spans="1:11">
      <c r="A647" s="9">
        <v>645</v>
      </c>
      <c r="B647" s="1">
        <f t="shared" si="52"/>
        <v>8</v>
      </c>
      <c r="C647" s="1" t="str">
        <f>VLOOKUP(B647,天赋!$A$3:$B$13,2,0)</f>
        <v>暴击</v>
      </c>
      <c r="D647" s="4">
        <f t="shared" si="55"/>
        <v>200301</v>
      </c>
      <c r="E647" s="4" t="str">
        <f>VLOOKUP(D647,技能!$A$3:$B$13,2,0)</f>
        <v>雷电球</v>
      </c>
      <c r="F647" s="6">
        <v>200801</v>
      </c>
      <c r="G647" s="6" t="str">
        <f>VLOOKUP(F647,技能!$A$3:$B$13,2,0)</f>
        <v>龙卷风</v>
      </c>
      <c r="H647" s="9">
        <v>10</v>
      </c>
      <c r="I647" t="str">
        <f t="shared" si="54"/>
        <v>8200301200801</v>
      </c>
      <c r="J647">
        <f t="shared" si="56"/>
        <v>1</v>
      </c>
      <c r="K647">
        <f t="shared" si="57"/>
        <v>0</v>
      </c>
    </row>
    <row r="648" spans="1:11">
      <c r="A648" s="9">
        <v>646</v>
      </c>
      <c r="B648" s="1">
        <f t="shared" si="52"/>
        <v>8</v>
      </c>
      <c r="C648" s="1" t="str">
        <f>VLOOKUP(B648,天赋!$A$3:$B$13,2,0)</f>
        <v>暴击</v>
      </c>
      <c r="D648" s="4">
        <f t="shared" si="55"/>
        <v>200301</v>
      </c>
      <c r="E648" s="4" t="str">
        <f>VLOOKUP(D648,技能!$A$3:$B$13,2,0)</f>
        <v>雷电球</v>
      </c>
      <c r="F648" s="6">
        <v>200901</v>
      </c>
      <c r="G648" s="6" t="str">
        <f>VLOOKUP(F648,技能!$A$3:$B$13,2,0)</f>
        <v>陨石球</v>
      </c>
      <c r="H648" s="9">
        <v>10</v>
      </c>
      <c r="I648" t="str">
        <f t="shared" si="54"/>
        <v>8200301200901</v>
      </c>
      <c r="J648">
        <f t="shared" si="56"/>
        <v>1</v>
      </c>
      <c r="K648">
        <f t="shared" si="57"/>
        <v>0</v>
      </c>
    </row>
    <row r="649" spans="1:11">
      <c r="A649" s="9">
        <v>647</v>
      </c>
      <c r="B649" s="1">
        <f t="shared" si="52"/>
        <v>8</v>
      </c>
      <c r="C649" s="1" t="str">
        <f>VLOOKUP(B649,天赋!$A$3:$B$13,2,0)</f>
        <v>暴击</v>
      </c>
      <c r="D649" s="4">
        <f t="shared" si="55"/>
        <v>200301</v>
      </c>
      <c r="E649" s="4" t="str">
        <f>VLOOKUP(D649,技能!$A$3:$B$13,2,0)</f>
        <v>雷电球</v>
      </c>
      <c r="F649" s="6">
        <v>201001</v>
      </c>
      <c r="G649" s="6" t="str">
        <f>VLOOKUP(F649,技能!$A$3:$B$13,2,0)</f>
        <v>烈性炸药</v>
      </c>
      <c r="H649" s="9">
        <v>10</v>
      </c>
      <c r="I649" t="str">
        <f t="shared" si="54"/>
        <v>8200301201001</v>
      </c>
      <c r="J649">
        <f t="shared" si="56"/>
        <v>1</v>
      </c>
      <c r="K649">
        <f t="shared" si="57"/>
        <v>0</v>
      </c>
    </row>
    <row r="650" spans="1:11">
      <c r="A650" s="9">
        <v>648</v>
      </c>
      <c r="B650" s="1">
        <f t="shared" si="52"/>
        <v>8</v>
      </c>
      <c r="C650" s="1" t="str">
        <f>VLOOKUP(B650,天赋!$A$3:$B$13,2,0)</f>
        <v>暴击</v>
      </c>
      <c r="D650" s="4">
        <f t="shared" si="55"/>
        <v>200301</v>
      </c>
      <c r="E650" s="4" t="str">
        <f>VLOOKUP(D650,技能!$A$3:$B$13,2,0)</f>
        <v>雷电球</v>
      </c>
      <c r="F650" s="6">
        <v>201101</v>
      </c>
      <c r="G650" s="6" t="str">
        <f>VLOOKUP(F650,技能!$A$3:$B$13,2,0)</f>
        <v>隐身斗篷</v>
      </c>
      <c r="H650" s="9">
        <v>10</v>
      </c>
      <c r="I650" t="str">
        <f t="shared" si="54"/>
        <v>8200301201101</v>
      </c>
      <c r="J650">
        <f t="shared" si="56"/>
        <v>1</v>
      </c>
      <c r="K650">
        <f t="shared" si="57"/>
        <v>0</v>
      </c>
    </row>
    <row r="651" spans="1:11">
      <c r="A651" s="9">
        <v>649</v>
      </c>
      <c r="B651" s="1">
        <f t="shared" si="52"/>
        <v>8</v>
      </c>
      <c r="C651" s="1" t="str">
        <f>VLOOKUP(B651,天赋!$A$3:$B$13,2,0)</f>
        <v>暴击</v>
      </c>
      <c r="D651" s="4">
        <f t="shared" si="55"/>
        <v>200401</v>
      </c>
      <c r="E651" s="4" t="str">
        <f>VLOOKUP(D651,技能!$A$3:$B$13,2,0)</f>
        <v>大雪球</v>
      </c>
      <c r="F651" s="6">
        <v>200201</v>
      </c>
      <c r="G651" s="6" t="str">
        <f>VLOOKUP(F651,技能!$A$3:$B$13,2,0)</f>
        <v>冰霜球</v>
      </c>
      <c r="H651" s="9">
        <v>10</v>
      </c>
      <c r="I651" t="str">
        <f t="shared" si="54"/>
        <v>8200401200201</v>
      </c>
      <c r="J651">
        <f t="shared" si="56"/>
        <v>1</v>
      </c>
      <c r="K651">
        <f t="shared" si="57"/>
        <v>0</v>
      </c>
    </row>
    <row r="652" spans="1:11">
      <c r="A652" s="9">
        <v>650</v>
      </c>
      <c r="B652" s="1">
        <f t="shared" si="52"/>
        <v>8</v>
      </c>
      <c r="C652" s="1" t="str">
        <f>VLOOKUP(B652,天赋!$A$3:$B$13,2,0)</f>
        <v>暴击</v>
      </c>
      <c r="D652" s="4">
        <f t="shared" si="55"/>
        <v>200401</v>
      </c>
      <c r="E652" s="4" t="str">
        <f>VLOOKUP(D652,技能!$A$3:$B$13,2,0)</f>
        <v>大雪球</v>
      </c>
      <c r="F652" s="6">
        <v>200301</v>
      </c>
      <c r="G652" s="6" t="str">
        <f>VLOOKUP(F652,技能!$A$3:$B$13,2,0)</f>
        <v>雷电球</v>
      </c>
      <c r="H652" s="9">
        <v>10</v>
      </c>
      <c r="I652" t="str">
        <f t="shared" si="54"/>
        <v>8200401200301</v>
      </c>
      <c r="J652">
        <f t="shared" si="56"/>
        <v>1</v>
      </c>
      <c r="K652">
        <f t="shared" si="57"/>
        <v>0</v>
      </c>
    </row>
    <row r="653" spans="1:11">
      <c r="A653" s="9">
        <v>651</v>
      </c>
      <c r="B653" s="1">
        <f t="shared" si="52"/>
        <v>8</v>
      </c>
      <c r="C653" s="1" t="str">
        <f>VLOOKUP(B653,天赋!$A$3:$B$13,2,0)</f>
        <v>暴击</v>
      </c>
      <c r="D653" s="4">
        <f t="shared" si="55"/>
        <v>200401</v>
      </c>
      <c r="E653" s="4" t="str">
        <f>VLOOKUP(D653,技能!$A$3:$B$13,2,0)</f>
        <v>大雪球</v>
      </c>
      <c r="F653" s="6">
        <v>200501</v>
      </c>
      <c r="G653" s="6" t="str">
        <f>VLOOKUP(F653,技能!$A$3:$B$13,2,0)</f>
        <v>墨水球</v>
      </c>
      <c r="H653" s="9">
        <v>10</v>
      </c>
      <c r="I653" t="str">
        <f t="shared" si="54"/>
        <v>8200401200501</v>
      </c>
      <c r="J653">
        <f t="shared" si="56"/>
        <v>1</v>
      </c>
      <c r="K653">
        <f t="shared" si="57"/>
        <v>0</v>
      </c>
    </row>
    <row r="654" spans="1:11">
      <c r="A654" s="9">
        <v>652</v>
      </c>
      <c r="B654" s="1">
        <f t="shared" si="52"/>
        <v>8</v>
      </c>
      <c r="C654" s="1" t="str">
        <f>VLOOKUP(B654,天赋!$A$3:$B$13,2,0)</f>
        <v>暴击</v>
      </c>
      <c r="D654" s="4">
        <f t="shared" si="55"/>
        <v>200401</v>
      </c>
      <c r="E654" s="4" t="str">
        <f>VLOOKUP(D654,技能!$A$3:$B$13,2,0)</f>
        <v>大雪球</v>
      </c>
      <c r="F654" s="6">
        <v>200601</v>
      </c>
      <c r="G654" s="6" t="str">
        <f>VLOOKUP(F654,技能!$A$3:$B$13,2,0)</f>
        <v>恶魔球</v>
      </c>
      <c r="H654" s="9">
        <v>10</v>
      </c>
      <c r="I654" t="str">
        <f t="shared" si="54"/>
        <v>8200401200601</v>
      </c>
      <c r="J654">
        <f t="shared" si="56"/>
        <v>1</v>
      </c>
      <c r="K654">
        <f t="shared" si="57"/>
        <v>0</v>
      </c>
    </row>
    <row r="655" spans="1:11">
      <c r="A655" s="9">
        <v>653</v>
      </c>
      <c r="B655" s="1">
        <f t="shared" si="52"/>
        <v>8</v>
      </c>
      <c r="C655" s="1" t="str">
        <f>VLOOKUP(B655,天赋!$A$3:$B$13,2,0)</f>
        <v>暴击</v>
      </c>
      <c r="D655" s="4">
        <f t="shared" si="55"/>
        <v>200401</v>
      </c>
      <c r="E655" s="4" t="str">
        <f>VLOOKUP(D655,技能!$A$3:$B$13,2,0)</f>
        <v>大雪球</v>
      </c>
      <c r="F655" s="6">
        <v>200701</v>
      </c>
      <c r="G655" s="6" t="str">
        <f>VLOOKUP(F655,技能!$A$3:$B$13,2,0)</f>
        <v>暴风雪</v>
      </c>
      <c r="H655" s="9">
        <v>10</v>
      </c>
      <c r="I655" t="str">
        <f t="shared" si="54"/>
        <v>8200401200701</v>
      </c>
      <c r="J655">
        <f t="shared" si="56"/>
        <v>1</v>
      </c>
      <c r="K655">
        <f t="shared" si="57"/>
        <v>0</v>
      </c>
    </row>
    <row r="656" spans="1:11">
      <c r="A656" s="9">
        <v>654</v>
      </c>
      <c r="B656" s="1">
        <f t="shared" si="52"/>
        <v>8</v>
      </c>
      <c r="C656" s="1" t="str">
        <f>VLOOKUP(B656,天赋!$A$3:$B$13,2,0)</f>
        <v>暴击</v>
      </c>
      <c r="D656" s="4">
        <f t="shared" si="55"/>
        <v>200401</v>
      </c>
      <c r="E656" s="4" t="str">
        <f>VLOOKUP(D656,技能!$A$3:$B$13,2,0)</f>
        <v>大雪球</v>
      </c>
      <c r="F656" s="6">
        <v>200801</v>
      </c>
      <c r="G656" s="6" t="str">
        <f>VLOOKUP(F656,技能!$A$3:$B$13,2,0)</f>
        <v>龙卷风</v>
      </c>
      <c r="H656" s="9">
        <v>10</v>
      </c>
      <c r="I656" t="str">
        <f t="shared" si="54"/>
        <v>8200401200801</v>
      </c>
      <c r="J656">
        <f t="shared" si="56"/>
        <v>1</v>
      </c>
      <c r="K656">
        <f t="shared" si="57"/>
        <v>0</v>
      </c>
    </row>
    <row r="657" spans="1:11">
      <c r="A657" s="9">
        <v>655</v>
      </c>
      <c r="B657" s="1">
        <f t="shared" si="52"/>
        <v>8</v>
      </c>
      <c r="C657" s="1" t="str">
        <f>VLOOKUP(B657,天赋!$A$3:$B$13,2,0)</f>
        <v>暴击</v>
      </c>
      <c r="D657" s="4">
        <f t="shared" si="55"/>
        <v>200401</v>
      </c>
      <c r="E657" s="4" t="str">
        <f>VLOOKUP(D657,技能!$A$3:$B$13,2,0)</f>
        <v>大雪球</v>
      </c>
      <c r="F657" s="6">
        <v>200901</v>
      </c>
      <c r="G657" s="6" t="str">
        <f>VLOOKUP(F657,技能!$A$3:$B$13,2,0)</f>
        <v>陨石球</v>
      </c>
      <c r="H657" s="9">
        <v>10</v>
      </c>
      <c r="I657" t="str">
        <f t="shared" si="54"/>
        <v>8200401200901</v>
      </c>
      <c r="J657">
        <f t="shared" si="56"/>
        <v>1</v>
      </c>
      <c r="K657">
        <f t="shared" si="57"/>
        <v>0</v>
      </c>
    </row>
    <row r="658" spans="1:11">
      <c r="A658" s="9">
        <v>656</v>
      </c>
      <c r="B658" s="1">
        <f t="shared" si="52"/>
        <v>8</v>
      </c>
      <c r="C658" s="1" t="str">
        <f>VLOOKUP(B658,天赋!$A$3:$B$13,2,0)</f>
        <v>暴击</v>
      </c>
      <c r="D658" s="4">
        <f t="shared" si="55"/>
        <v>200401</v>
      </c>
      <c r="E658" s="4" t="str">
        <f>VLOOKUP(D658,技能!$A$3:$B$13,2,0)</f>
        <v>大雪球</v>
      </c>
      <c r="F658" s="6">
        <v>201001</v>
      </c>
      <c r="G658" s="6" t="str">
        <f>VLOOKUP(F658,技能!$A$3:$B$13,2,0)</f>
        <v>烈性炸药</v>
      </c>
      <c r="H658" s="9">
        <v>10</v>
      </c>
      <c r="I658" t="str">
        <f t="shared" si="54"/>
        <v>8200401201001</v>
      </c>
      <c r="J658">
        <f t="shared" si="56"/>
        <v>1</v>
      </c>
      <c r="K658">
        <f t="shared" si="57"/>
        <v>0</v>
      </c>
    </row>
    <row r="659" spans="1:11">
      <c r="A659" s="9">
        <v>657</v>
      </c>
      <c r="B659" s="1">
        <f t="shared" si="52"/>
        <v>8</v>
      </c>
      <c r="C659" s="1" t="str">
        <f>VLOOKUP(B659,天赋!$A$3:$B$13,2,0)</f>
        <v>暴击</v>
      </c>
      <c r="D659" s="4">
        <f t="shared" si="55"/>
        <v>200401</v>
      </c>
      <c r="E659" s="4" t="str">
        <f>VLOOKUP(D659,技能!$A$3:$B$13,2,0)</f>
        <v>大雪球</v>
      </c>
      <c r="F659" s="6">
        <v>201101</v>
      </c>
      <c r="G659" s="6" t="str">
        <f>VLOOKUP(F659,技能!$A$3:$B$13,2,0)</f>
        <v>隐身斗篷</v>
      </c>
      <c r="H659" s="9">
        <v>10</v>
      </c>
      <c r="I659" t="str">
        <f t="shared" si="54"/>
        <v>8200401201101</v>
      </c>
      <c r="J659">
        <f t="shared" si="56"/>
        <v>1</v>
      </c>
      <c r="K659">
        <f t="shared" si="57"/>
        <v>0</v>
      </c>
    </row>
    <row r="660" spans="1:11">
      <c r="A660" s="9">
        <v>658</v>
      </c>
      <c r="B660" s="1">
        <f t="shared" si="52"/>
        <v>8</v>
      </c>
      <c r="C660" s="1" t="str">
        <f>VLOOKUP(B660,天赋!$A$3:$B$13,2,0)</f>
        <v>暴击</v>
      </c>
      <c r="D660" s="4">
        <f t="shared" si="55"/>
        <v>200501</v>
      </c>
      <c r="E660" s="4" t="str">
        <f>VLOOKUP(D660,技能!$A$3:$B$13,2,0)</f>
        <v>墨水球</v>
      </c>
      <c r="F660" s="6">
        <v>200201</v>
      </c>
      <c r="G660" s="6" t="str">
        <f>VLOOKUP(F660,技能!$A$3:$B$13,2,0)</f>
        <v>冰霜球</v>
      </c>
      <c r="H660" s="9">
        <v>10</v>
      </c>
      <c r="I660" t="str">
        <f t="shared" si="54"/>
        <v>8200501200201</v>
      </c>
      <c r="J660">
        <f t="shared" si="56"/>
        <v>1</v>
      </c>
      <c r="K660">
        <f t="shared" si="57"/>
        <v>0</v>
      </c>
    </row>
    <row r="661" spans="1:11">
      <c r="A661" s="9">
        <v>659</v>
      </c>
      <c r="B661" s="1">
        <f t="shared" si="52"/>
        <v>8</v>
      </c>
      <c r="C661" s="1" t="str">
        <f>VLOOKUP(B661,天赋!$A$3:$B$13,2,0)</f>
        <v>暴击</v>
      </c>
      <c r="D661" s="4">
        <f t="shared" si="55"/>
        <v>200501</v>
      </c>
      <c r="E661" s="4" t="str">
        <f>VLOOKUP(D661,技能!$A$3:$B$13,2,0)</f>
        <v>墨水球</v>
      </c>
      <c r="F661" s="6">
        <v>200301</v>
      </c>
      <c r="G661" s="6" t="str">
        <f>VLOOKUP(F661,技能!$A$3:$B$13,2,0)</f>
        <v>雷电球</v>
      </c>
      <c r="H661" s="9">
        <v>10</v>
      </c>
      <c r="I661" t="str">
        <f t="shared" si="54"/>
        <v>8200501200301</v>
      </c>
      <c r="J661">
        <f t="shared" si="56"/>
        <v>1</v>
      </c>
      <c r="K661">
        <f t="shared" si="57"/>
        <v>0</v>
      </c>
    </row>
    <row r="662" spans="1:11">
      <c r="A662" s="9">
        <v>660</v>
      </c>
      <c r="B662" s="1">
        <f t="shared" si="52"/>
        <v>8</v>
      </c>
      <c r="C662" s="1" t="str">
        <f>VLOOKUP(B662,天赋!$A$3:$B$13,2,0)</f>
        <v>暴击</v>
      </c>
      <c r="D662" s="4">
        <f t="shared" si="55"/>
        <v>200501</v>
      </c>
      <c r="E662" s="4" t="str">
        <f>VLOOKUP(D662,技能!$A$3:$B$13,2,0)</f>
        <v>墨水球</v>
      </c>
      <c r="F662" s="6">
        <v>200401</v>
      </c>
      <c r="G662" s="6" t="str">
        <f>VLOOKUP(F662,技能!$A$3:$B$13,2,0)</f>
        <v>大雪球</v>
      </c>
      <c r="H662" s="9">
        <v>10</v>
      </c>
      <c r="I662" t="str">
        <f t="shared" si="54"/>
        <v>8200501200401</v>
      </c>
      <c r="J662">
        <f t="shared" si="56"/>
        <v>1</v>
      </c>
      <c r="K662">
        <f t="shared" si="57"/>
        <v>0</v>
      </c>
    </row>
    <row r="663" spans="1:11">
      <c r="A663" s="9">
        <v>661</v>
      </c>
      <c r="B663" s="1">
        <f t="shared" si="52"/>
        <v>8</v>
      </c>
      <c r="C663" s="1" t="str">
        <f>VLOOKUP(B663,天赋!$A$3:$B$13,2,0)</f>
        <v>暴击</v>
      </c>
      <c r="D663" s="4">
        <f t="shared" si="55"/>
        <v>200501</v>
      </c>
      <c r="E663" s="4" t="str">
        <f>VLOOKUP(D663,技能!$A$3:$B$13,2,0)</f>
        <v>墨水球</v>
      </c>
      <c r="F663" s="6">
        <v>200601</v>
      </c>
      <c r="G663" s="6" t="str">
        <f>VLOOKUP(F663,技能!$A$3:$B$13,2,0)</f>
        <v>恶魔球</v>
      </c>
      <c r="H663" s="9">
        <v>10</v>
      </c>
      <c r="I663" t="str">
        <f t="shared" si="54"/>
        <v>8200501200601</v>
      </c>
      <c r="J663">
        <f t="shared" si="56"/>
        <v>1</v>
      </c>
      <c r="K663">
        <f t="shared" si="57"/>
        <v>0</v>
      </c>
    </row>
    <row r="664" spans="1:11">
      <c r="A664" s="9">
        <v>662</v>
      </c>
      <c r="B664" s="1">
        <f t="shared" si="52"/>
        <v>8</v>
      </c>
      <c r="C664" s="1" t="str">
        <f>VLOOKUP(B664,天赋!$A$3:$B$13,2,0)</f>
        <v>暴击</v>
      </c>
      <c r="D664" s="4">
        <f t="shared" si="55"/>
        <v>200501</v>
      </c>
      <c r="E664" s="4" t="str">
        <f>VLOOKUP(D664,技能!$A$3:$B$13,2,0)</f>
        <v>墨水球</v>
      </c>
      <c r="F664" s="6">
        <v>200701</v>
      </c>
      <c r="G664" s="6" t="str">
        <f>VLOOKUP(F664,技能!$A$3:$B$13,2,0)</f>
        <v>暴风雪</v>
      </c>
      <c r="H664" s="9">
        <v>10</v>
      </c>
      <c r="I664" t="str">
        <f t="shared" si="54"/>
        <v>8200501200701</v>
      </c>
      <c r="J664">
        <f t="shared" si="56"/>
        <v>1</v>
      </c>
      <c r="K664">
        <f t="shared" si="57"/>
        <v>0</v>
      </c>
    </row>
    <row r="665" spans="1:11">
      <c r="A665" s="9">
        <v>663</v>
      </c>
      <c r="B665" s="1">
        <f t="shared" si="52"/>
        <v>8</v>
      </c>
      <c r="C665" s="1" t="str">
        <f>VLOOKUP(B665,天赋!$A$3:$B$13,2,0)</f>
        <v>暴击</v>
      </c>
      <c r="D665" s="4">
        <f t="shared" si="55"/>
        <v>200501</v>
      </c>
      <c r="E665" s="4" t="str">
        <f>VLOOKUP(D665,技能!$A$3:$B$13,2,0)</f>
        <v>墨水球</v>
      </c>
      <c r="F665" s="6">
        <v>200801</v>
      </c>
      <c r="G665" s="6" t="str">
        <f>VLOOKUP(F665,技能!$A$3:$B$13,2,0)</f>
        <v>龙卷风</v>
      </c>
      <c r="H665" s="9">
        <v>10</v>
      </c>
      <c r="I665" t="str">
        <f t="shared" si="54"/>
        <v>8200501200801</v>
      </c>
      <c r="J665">
        <f t="shared" si="56"/>
        <v>1</v>
      </c>
      <c r="K665">
        <f t="shared" si="57"/>
        <v>0</v>
      </c>
    </row>
    <row r="666" spans="1:11">
      <c r="A666" s="9">
        <v>664</v>
      </c>
      <c r="B666" s="1">
        <f t="shared" si="52"/>
        <v>8</v>
      </c>
      <c r="C666" s="1" t="str">
        <f>VLOOKUP(B666,天赋!$A$3:$B$13,2,0)</f>
        <v>暴击</v>
      </c>
      <c r="D666" s="4">
        <f t="shared" si="55"/>
        <v>200501</v>
      </c>
      <c r="E666" s="4" t="str">
        <f>VLOOKUP(D666,技能!$A$3:$B$13,2,0)</f>
        <v>墨水球</v>
      </c>
      <c r="F666" s="6">
        <v>200901</v>
      </c>
      <c r="G666" s="6" t="str">
        <f>VLOOKUP(F666,技能!$A$3:$B$13,2,0)</f>
        <v>陨石球</v>
      </c>
      <c r="H666" s="9">
        <v>10</v>
      </c>
      <c r="I666" t="str">
        <f t="shared" si="54"/>
        <v>8200501200901</v>
      </c>
      <c r="J666">
        <f t="shared" si="56"/>
        <v>1</v>
      </c>
      <c r="K666">
        <f t="shared" si="57"/>
        <v>0</v>
      </c>
    </row>
    <row r="667" spans="1:11">
      <c r="A667" s="9">
        <v>665</v>
      </c>
      <c r="B667" s="1">
        <f t="shared" si="52"/>
        <v>8</v>
      </c>
      <c r="C667" s="1" t="str">
        <f>VLOOKUP(B667,天赋!$A$3:$B$13,2,0)</f>
        <v>暴击</v>
      </c>
      <c r="D667" s="4">
        <f t="shared" si="55"/>
        <v>200501</v>
      </c>
      <c r="E667" s="4" t="str">
        <f>VLOOKUP(D667,技能!$A$3:$B$13,2,0)</f>
        <v>墨水球</v>
      </c>
      <c r="F667" s="6">
        <v>201001</v>
      </c>
      <c r="G667" s="6" t="str">
        <f>VLOOKUP(F667,技能!$A$3:$B$13,2,0)</f>
        <v>烈性炸药</v>
      </c>
      <c r="H667" s="9">
        <v>10</v>
      </c>
      <c r="I667" t="str">
        <f t="shared" si="54"/>
        <v>8200501201001</v>
      </c>
      <c r="J667">
        <f t="shared" si="56"/>
        <v>1</v>
      </c>
      <c r="K667">
        <f t="shared" si="57"/>
        <v>0</v>
      </c>
    </row>
    <row r="668" spans="1:11">
      <c r="A668" s="9">
        <v>666</v>
      </c>
      <c r="B668" s="1">
        <f t="shared" si="52"/>
        <v>8</v>
      </c>
      <c r="C668" s="1" t="str">
        <f>VLOOKUP(B668,天赋!$A$3:$B$13,2,0)</f>
        <v>暴击</v>
      </c>
      <c r="D668" s="4">
        <f t="shared" si="55"/>
        <v>200501</v>
      </c>
      <c r="E668" s="4" t="str">
        <f>VLOOKUP(D668,技能!$A$3:$B$13,2,0)</f>
        <v>墨水球</v>
      </c>
      <c r="F668" s="6">
        <v>201101</v>
      </c>
      <c r="G668" s="6" t="str">
        <f>VLOOKUP(F668,技能!$A$3:$B$13,2,0)</f>
        <v>隐身斗篷</v>
      </c>
      <c r="H668" s="9">
        <v>10</v>
      </c>
      <c r="I668" t="str">
        <f t="shared" si="54"/>
        <v>8200501201101</v>
      </c>
      <c r="J668">
        <f t="shared" si="56"/>
        <v>1</v>
      </c>
      <c r="K668">
        <f t="shared" si="57"/>
        <v>0</v>
      </c>
    </row>
    <row r="669" spans="1:11">
      <c r="A669" s="9">
        <v>667</v>
      </c>
      <c r="B669" s="1">
        <f t="shared" ref="B669:B732" si="58">B579+1</f>
        <v>8</v>
      </c>
      <c r="C669" s="1" t="str">
        <f>VLOOKUP(B669,天赋!$A$3:$B$13,2,0)</f>
        <v>暴击</v>
      </c>
      <c r="D669" s="4">
        <f t="shared" si="55"/>
        <v>200601</v>
      </c>
      <c r="E669" s="4" t="str">
        <f>VLOOKUP(D669,技能!$A$3:$B$13,2,0)</f>
        <v>恶魔球</v>
      </c>
      <c r="F669" s="6">
        <v>200201</v>
      </c>
      <c r="G669" s="6" t="str">
        <f>VLOOKUP(F669,技能!$A$3:$B$13,2,0)</f>
        <v>冰霜球</v>
      </c>
      <c r="H669" s="9">
        <v>10</v>
      </c>
      <c r="I669" t="str">
        <f t="shared" si="54"/>
        <v>8200601200201</v>
      </c>
      <c r="J669">
        <f t="shared" si="56"/>
        <v>1</v>
      </c>
      <c r="K669">
        <f t="shared" si="57"/>
        <v>0</v>
      </c>
    </row>
    <row r="670" spans="1:11">
      <c r="A670" s="9">
        <v>668</v>
      </c>
      <c r="B670" s="1">
        <f t="shared" si="58"/>
        <v>8</v>
      </c>
      <c r="C670" s="1" t="str">
        <f>VLOOKUP(B670,天赋!$A$3:$B$13,2,0)</f>
        <v>暴击</v>
      </c>
      <c r="D670" s="4">
        <f t="shared" si="55"/>
        <v>200601</v>
      </c>
      <c r="E670" s="4" t="str">
        <f>VLOOKUP(D670,技能!$A$3:$B$13,2,0)</f>
        <v>恶魔球</v>
      </c>
      <c r="F670" s="6">
        <v>200301</v>
      </c>
      <c r="G670" s="6" t="str">
        <f>VLOOKUP(F670,技能!$A$3:$B$13,2,0)</f>
        <v>雷电球</v>
      </c>
      <c r="H670" s="9">
        <v>10</v>
      </c>
      <c r="I670" t="str">
        <f t="shared" si="54"/>
        <v>8200601200301</v>
      </c>
      <c r="J670">
        <f t="shared" si="56"/>
        <v>1</v>
      </c>
      <c r="K670">
        <f t="shared" si="57"/>
        <v>0</v>
      </c>
    </row>
    <row r="671" spans="1:11">
      <c r="A671" s="9">
        <v>669</v>
      </c>
      <c r="B671" s="1">
        <f t="shared" si="58"/>
        <v>8</v>
      </c>
      <c r="C671" s="1" t="str">
        <f>VLOOKUP(B671,天赋!$A$3:$B$13,2,0)</f>
        <v>暴击</v>
      </c>
      <c r="D671" s="4">
        <f t="shared" si="55"/>
        <v>200601</v>
      </c>
      <c r="E671" s="4" t="str">
        <f>VLOOKUP(D671,技能!$A$3:$B$13,2,0)</f>
        <v>恶魔球</v>
      </c>
      <c r="F671" s="6">
        <v>200401</v>
      </c>
      <c r="G671" s="6" t="str">
        <f>VLOOKUP(F671,技能!$A$3:$B$13,2,0)</f>
        <v>大雪球</v>
      </c>
      <c r="H671" s="9">
        <v>10</v>
      </c>
      <c r="I671" t="str">
        <f t="shared" si="54"/>
        <v>8200601200401</v>
      </c>
      <c r="J671">
        <f t="shared" si="56"/>
        <v>1</v>
      </c>
      <c r="K671">
        <f t="shared" si="57"/>
        <v>0</v>
      </c>
    </row>
    <row r="672" spans="1:11">
      <c r="A672" s="9">
        <v>670</v>
      </c>
      <c r="B672" s="1">
        <f t="shared" si="58"/>
        <v>8</v>
      </c>
      <c r="C672" s="1" t="str">
        <f>VLOOKUP(B672,天赋!$A$3:$B$13,2,0)</f>
        <v>暴击</v>
      </c>
      <c r="D672" s="4">
        <f t="shared" si="55"/>
        <v>200601</v>
      </c>
      <c r="E672" s="4" t="str">
        <f>VLOOKUP(D672,技能!$A$3:$B$13,2,0)</f>
        <v>恶魔球</v>
      </c>
      <c r="F672" s="6">
        <v>200501</v>
      </c>
      <c r="G672" s="6" t="str">
        <f>VLOOKUP(F672,技能!$A$3:$B$13,2,0)</f>
        <v>墨水球</v>
      </c>
      <c r="H672" s="9">
        <v>10</v>
      </c>
      <c r="I672" t="str">
        <f t="shared" si="54"/>
        <v>8200601200501</v>
      </c>
      <c r="J672">
        <f t="shared" si="56"/>
        <v>1</v>
      </c>
      <c r="K672">
        <f t="shared" si="57"/>
        <v>0</v>
      </c>
    </row>
    <row r="673" spans="1:11">
      <c r="A673" s="9">
        <v>671</v>
      </c>
      <c r="B673" s="1">
        <f t="shared" si="58"/>
        <v>8</v>
      </c>
      <c r="C673" s="1" t="str">
        <f>VLOOKUP(B673,天赋!$A$3:$B$13,2,0)</f>
        <v>暴击</v>
      </c>
      <c r="D673" s="4">
        <f t="shared" si="55"/>
        <v>200601</v>
      </c>
      <c r="E673" s="4" t="str">
        <f>VLOOKUP(D673,技能!$A$3:$B$13,2,0)</f>
        <v>恶魔球</v>
      </c>
      <c r="F673" s="6">
        <v>200701</v>
      </c>
      <c r="G673" s="6" t="str">
        <f>VLOOKUP(F673,技能!$A$3:$B$13,2,0)</f>
        <v>暴风雪</v>
      </c>
      <c r="H673" s="9">
        <v>10</v>
      </c>
      <c r="I673" t="str">
        <f t="shared" si="54"/>
        <v>8200601200701</v>
      </c>
      <c r="J673">
        <f t="shared" si="56"/>
        <v>1</v>
      </c>
      <c r="K673">
        <f t="shared" si="57"/>
        <v>0</v>
      </c>
    </row>
    <row r="674" spans="1:11">
      <c r="A674" s="9">
        <v>672</v>
      </c>
      <c r="B674" s="1">
        <f t="shared" si="58"/>
        <v>8</v>
      </c>
      <c r="C674" s="1" t="str">
        <f>VLOOKUP(B674,天赋!$A$3:$B$13,2,0)</f>
        <v>暴击</v>
      </c>
      <c r="D674" s="4">
        <f t="shared" si="55"/>
        <v>200601</v>
      </c>
      <c r="E674" s="4" t="str">
        <f>VLOOKUP(D674,技能!$A$3:$B$13,2,0)</f>
        <v>恶魔球</v>
      </c>
      <c r="F674" s="6">
        <v>200801</v>
      </c>
      <c r="G674" s="6" t="str">
        <f>VLOOKUP(F674,技能!$A$3:$B$13,2,0)</f>
        <v>龙卷风</v>
      </c>
      <c r="H674" s="9">
        <v>10</v>
      </c>
      <c r="I674" t="str">
        <f t="shared" si="54"/>
        <v>8200601200801</v>
      </c>
      <c r="J674">
        <f t="shared" si="56"/>
        <v>1</v>
      </c>
      <c r="K674">
        <f t="shared" si="57"/>
        <v>0</v>
      </c>
    </row>
    <row r="675" spans="1:11">
      <c r="A675" s="9">
        <v>673</v>
      </c>
      <c r="B675" s="1">
        <f t="shared" si="58"/>
        <v>8</v>
      </c>
      <c r="C675" s="1" t="str">
        <f>VLOOKUP(B675,天赋!$A$3:$B$13,2,0)</f>
        <v>暴击</v>
      </c>
      <c r="D675" s="4">
        <f t="shared" si="55"/>
        <v>200601</v>
      </c>
      <c r="E675" s="4" t="str">
        <f>VLOOKUP(D675,技能!$A$3:$B$13,2,0)</f>
        <v>恶魔球</v>
      </c>
      <c r="F675" s="6">
        <v>200901</v>
      </c>
      <c r="G675" s="6" t="str">
        <f>VLOOKUP(F675,技能!$A$3:$B$13,2,0)</f>
        <v>陨石球</v>
      </c>
      <c r="H675" s="9">
        <v>10</v>
      </c>
      <c r="I675" t="str">
        <f t="shared" si="54"/>
        <v>8200601200901</v>
      </c>
      <c r="J675">
        <f t="shared" si="56"/>
        <v>1</v>
      </c>
      <c r="K675">
        <f t="shared" si="57"/>
        <v>0</v>
      </c>
    </row>
    <row r="676" spans="1:11">
      <c r="A676" s="9">
        <v>674</v>
      </c>
      <c r="B676" s="1">
        <f t="shared" si="58"/>
        <v>8</v>
      </c>
      <c r="C676" s="1" t="str">
        <f>VLOOKUP(B676,天赋!$A$3:$B$13,2,0)</f>
        <v>暴击</v>
      </c>
      <c r="D676" s="4">
        <f t="shared" si="55"/>
        <v>200601</v>
      </c>
      <c r="E676" s="4" t="str">
        <f>VLOOKUP(D676,技能!$A$3:$B$13,2,0)</f>
        <v>恶魔球</v>
      </c>
      <c r="F676" s="6">
        <v>201001</v>
      </c>
      <c r="G676" s="6" t="str">
        <f>VLOOKUP(F676,技能!$A$3:$B$13,2,0)</f>
        <v>烈性炸药</v>
      </c>
      <c r="H676" s="9">
        <v>10</v>
      </c>
      <c r="I676" t="str">
        <f t="shared" si="54"/>
        <v>8200601201001</v>
      </c>
      <c r="J676">
        <f t="shared" si="56"/>
        <v>1</v>
      </c>
      <c r="K676">
        <f t="shared" si="57"/>
        <v>0</v>
      </c>
    </row>
    <row r="677" spans="1:11">
      <c r="A677" s="9">
        <v>675</v>
      </c>
      <c r="B677" s="1">
        <f t="shared" si="58"/>
        <v>8</v>
      </c>
      <c r="C677" s="1" t="str">
        <f>VLOOKUP(B677,天赋!$A$3:$B$13,2,0)</f>
        <v>暴击</v>
      </c>
      <c r="D677" s="4">
        <f t="shared" si="55"/>
        <v>200601</v>
      </c>
      <c r="E677" s="4" t="str">
        <f>VLOOKUP(D677,技能!$A$3:$B$13,2,0)</f>
        <v>恶魔球</v>
      </c>
      <c r="F677" s="6">
        <v>201101</v>
      </c>
      <c r="G677" s="6" t="str">
        <f>VLOOKUP(F677,技能!$A$3:$B$13,2,0)</f>
        <v>隐身斗篷</v>
      </c>
      <c r="H677" s="9">
        <v>10</v>
      </c>
      <c r="I677" t="str">
        <f t="shared" si="54"/>
        <v>8200601201101</v>
      </c>
      <c r="J677">
        <f t="shared" si="56"/>
        <v>1</v>
      </c>
      <c r="K677">
        <f t="shared" si="57"/>
        <v>0</v>
      </c>
    </row>
    <row r="678" spans="1:11">
      <c r="A678" s="9">
        <v>676</v>
      </c>
      <c r="B678" s="1">
        <f t="shared" si="58"/>
        <v>8</v>
      </c>
      <c r="C678" s="1" t="str">
        <f>VLOOKUP(B678,天赋!$A$3:$B$13,2,0)</f>
        <v>暴击</v>
      </c>
      <c r="D678" s="4">
        <f t="shared" si="55"/>
        <v>200701</v>
      </c>
      <c r="E678" s="4" t="str">
        <f>VLOOKUP(D678,技能!$A$3:$B$13,2,0)</f>
        <v>暴风雪</v>
      </c>
      <c r="F678" s="6">
        <v>200201</v>
      </c>
      <c r="G678" s="6" t="str">
        <f>VLOOKUP(F678,技能!$A$3:$B$13,2,0)</f>
        <v>冰霜球</v>
      </c>
      <c r="H678" s="9">
        <v>10</v>
      </c>
      <c r="I678" t="str">
        <f t="shared" si="54"/>
        <v>8200701200201</v>
      </c>
      <c r="J678">
        <f t="shared" si="56"/>
        <v>1</v>
      </c>
      <c r="K678">
        <f t="shared" si="57"/>
        <v>0</v>
      </c>
    </row>
    <row r="679" spans="1:11">
      <c r="A679" s="9">
        <v>677</v>
      </c>
      <c r="B679" s="1">
        <f t="shared" si="58"/>
        <v>8</v>
      </c>
      <c r="C679" s="1" t="str">
        <f>VLOOKUP(B679,天赋!$A$3:$B$13,2,0)</f>
        <v>暴击</v>
      </c>
      <c r="D679" s="4">
        <f t="shared" si="55"/>
        <v>200701</v>
      </c>
      <c r="E679" s="4" t="str">
        <f>VLOOKUP(D679,技能!$A$3:$B$13,2,0)</f>
        <v>暴风雪</v>
      </c>
      <c r="F679" s="6">
        <v>200301</v>
      </c>
      <c r="G679" s="6" t="str">
        <f>VLOOKUP(F679,技能!$A$3:$B$13,2,0)</f>
        <v>雷电球</v>
      </c>
      <c r="H679" s="9">
        <v>10</v>
      </c>
      <c r="I679" t="str">
        <f t="shared" si="54"/>
        <v>8200701200301</v>
      </c>
      <c r="J679">
        <f t="shared" si="56"/>
        <v>1</v>
      </c>
      <c r="K679">
        <f t="shared" si="57"/>
        <v>0</v>
      </c>
    </row>
    <row r="680" spans="1:11">
      <c r="A680" s="9">
        <v>678</v>
      </c>
      <c r="B680" s="1">
        <f t="shared" si="58"/>
        <v>8</v>
      </c>
      <c r="C680" s="1" t="str">
        <f>VLOOKUP(B680,天赋!$A$3:$B$13,2,0)</f>
        <v>暴击</v>
      </c>
      <c r="D680" s="4">
        <f t="shared" si="55"/>
        <v>200701</v>
      </c>
      <c r="E680" s="4" t="str">
        <f>VLOOKUP(D680,技能!$A$3:$B$13,2,0)</f>
        <v>暴风雪</v>
      </c>
      <c r="F680" s="6">
        <v>200401</v>
      </c>
      <c r="G680" s="6" t="str">
        <f>VLOOKUP(F680,技能!$A$3:$B$13,2,0)</f>
        <v>大雪球</v>
      </c>
      <c r="H680" s="9">
        <v>10</v>
      </c>
      <c r="I680" t="str">
        <f t="shared" si="54"/>
        <v>8200701200401</v>
      </c>
      <c r="J680">
        <f t="shared" si="56"/>
        <v>1</v>
      </c>
      <c r="K680">
        <f t="shared" si="57"/>
        <v>0</v>
      </c>
    </row>
    <row r="681" spans="1:11">
      <c r="A681" s="9">
        <v>679</v>
      </c>
      <c r="B681" s="1">
        <f t="shared" si="58"/>
        <v>8</v>
      </c>
      <c r="C681" s="1" t="str">
        <f>VLOOKUP(B681,天赋!$A$3:$B$13,2,0)</f>
        <v>暴击</v>
      </c>
      <c r="D681" s="4">
        <f t="shared" si="55"/>
        <v>200701</v>
      </c>
      <c r="E681" s="4" t="str">
        <f>VLOOKUP(D681,技能!$A$3:$B$13,2,0)</f>
        <v>暴风雪</v>
      </c>
      <c r="F681" s="6">
        <v>200501</v>
      </c>
      <c r="G681" s="6" t="str">
        <f>VLOOKUP(F681,技能!$A$3:$B$13,2,0)</f>
        <v>墨水球</v>
      </c>
      <c r="H681" s="9">
        <v>10</v>
      </c>
      <c r="I681" t="str">
        <f t="shared" si="54"/>
        <v>8200701200501</v>
      </c>
      <c r="J681">
        <f t="shared" si="56"/>
        <v>1</v>
      </c>
      <c r="K681">
        <f t="shared" si="57"/>
        <v>0</v>
      </c>
    </row>
    <row r="682" spans="1:11">
      <c r="A682" s="9">
        <v>680</v>
      </c>
      <c r="B682" s="1">
        <f t="shared" si="58"/>
        <v>8</v>
      </c>
      <c r="C682" s="1" t="str">
        <f>VLOOKUP(B682,天赋!$A$3:$B$13,2,0)</f>
        <v>暴击</v>
      </c>
      <c r="D682" s="4">
        <f t="shared" si="55"/>
        <v>200701</v>
      </c>
      <c r="E682" s="4" t="str">
        <f>VLOOKUP(D682,技能!$A$3:$B$13,2,0)</f>
        <v>暴风雪</v>
      </c>
      <c r="F682" s="6">
        <v>200601</v>
      </c>
      <c r="G682" s="6" t="str">
        <f>VLOOKUP(F682,技能!$A$3:$B$13,2,0)</f>
        <v>恶魔球</v>
      </c>
      <c r="H682" s="9">
        <v>10</v>
      </c>
      <c r="I682" t="str">
        <f t="shared" si="54"/>
        <v>8200701200601</v>
      </c>
      <c r="J682">
        <f t="shared" si="56"/>
        <v>1</v>
      </c>
      <c r="K682">
        <f t="shared" si="57"/>
        <v>0</v>
      </c>
    </row>
    <row r="683" spans="1:11">
      <c r="A683" s="9">
        <v>681</v>
      </c>
      <c r="B683" s="1">
        <f t="shared" si="58"/>
        <v>8</v>
      </c>
      <c r="C683" s="1" t="str">
        <f>VLOOKUP(B683,天赋!$A$3:$B$13,2,0)</f>
        <v>暴击</v>
      </c>
      <c r="D683" s="4">
        <f t="shared" si="55"/>
        <v>200701</v>
      </c>
      <c r="E683" s="4" t="str">
        <f>VLOOKUP(D683,技能!$A$3:$B$13,2,0)</f>
        <v>暴风雪</v>
      </c>
      <c r="F683" s="6">
        <v>200801</v>
      </c>
      <c r="G683" s="6" t="str">
        <f>VLOOKUP(F683,技能!$A$3:$B$13,2,0)</f>
        <v>龙卷风</v>
      </c>
      <c r="H683" s="9">
        <v>10</v>
      </c>
      <c r="I683" t="str">
        <f t="shared" si="54"/>
        <v>8200701200801</v>
      </c>
      <c r="J683">
        <f t="shared" si="56"/>
        <v>1</v>
      </c>
      <c r="K683">
        <f t="shared" si="57"/>
        <v>0</v>
      </c>
    </row>
    <row r="684" spans="1:11">
      <c r="A684" s="9">
        <v>682</v>
      </c>
      <c r="B684" s="1">
        <f t="shared" si="58"/>
        <v>8</v>
      </c>
      <c r="C684" s="1" t="str">
        <f>VLOOKUP(B684,天赋!$A$3:$B$13,2,0)</f>
        <v>暴击</v>
      </c>
      <c r="D684" s="4">
        <f t="shared" si="55"/>
        <v>200701</v>
      </c>
      <c r="E684" s="4" t="str">
        <f>VLOOKUP(D684,技能!$A$3:$B$13,2,0)</f>
        <v>暴风雪</v>
      </c>
      <c r="F684" s="6">
        <v>200901</v>
      </c>
      <c r="G684" s="6" t="str">
        <f>VLOOKUP(F684,技能!$A$3:$B$13,2,0)</f>
        <v>陨石球</v>
      </c>
      <c r="H684" s="9">
        <v>10</v>
      </c>
      <c r="I684" t="str">
        <f t="shared" si="54"/>
        <v>8200701200901</v>
      </c>
      <c r="J684">
        <f t="shared" si="56"/>
        <v>1</v>
      </c>
      <c r="K684">
        <f t="shared" si="57"/>
        <v>0</v>
      </c>
    </row>
    <row r="685" spans="1:11">
      <c r="A685" s="9">
        <v>683</v>
      </c>
      <c r="B685" s="1">
        <f t="shared" si="58"/>
        <v>8</v>
      </c>
      <c r="C685" s="1" t="str">
        <f>VLOOKUP(B685,天赋!$A$3:$B$13,2,0)</f>
        <v>暴击</v>
      </c>
      <c r="D685" s="4">
        <f t="shared" si="55"/>
        <v>200701</v>
      </c>
      <c r="E685" s="4" t="str">
        <f>VLOOKUP(D685,技能!$A$3:$B$13,2,0)</f>
        <v>暴风雪</v>
      </c>
      <c r="F685" s="6">
        <v>201001</v>
      </c>
      <c r="G685" s="6" t="str">
        <f>VLOOKUP(F685,技能!$A$3:$B$13,2,0)</f>
        <v>烈性炸药</v>
      </c>
      <c r="H685" s="9">
        <v>10</v>
      </c>
      <c r="I685" t="str">
        <f t="shared" si="54"/>
        <v>8200701201001</v>
      </c>
      <c r="J685">
        <f t="shared" si="56"/>
        <v>1</v>
      </c>
      <c r="K685">
        <f t="shared" si="57"/>
        <v>0</v>
      </c>
    </row>
    <row r="686" spans="1:11">
      <c r="A686" s="9">
        <v>684</v>
      </c>
      <c r="B686" s="1">
        <f t="shared" si="58"/>
        <v>8</v>
      </c>
      <c r="C686" s="1" t="str">
        <f>VLOOKUP(B686,天赋!$A$3:$B$13,2,0)</f>
        <v>暴击</v>
      </c>
      <c r="D686" s="4">
        <f t="shared" si="55"/>
        <v>200701</v>
      </c>
      <c r="E686" s="4" t="str">
        <f>VLOOKUP(D686,技能!$A$3:$B$13,2,0)</f>
        <v>暴风雪</v>
      </c>
      <c r="F686" s="6">
        <v>201101</v>
      </c>
      <c r="G686" s="6" t="str">
        <f>VLOOKUP(F686,技能!$A$3:$B$13,2,0)</f>
        <v>隐身斗篷</v>
      </c>
      <c r="H686" s="9">
        <v>10</v>
      </c>
      <c r="I686" t="str">
        <f t="shared" si="54"/>
        <v>8200701201101</v>
      </c>
      <c r="J686">
        <f t="shared" si="56"/>
        <v>1</v>
      </c>
      <c r="K686">
        <f t="shared" si="57"/>
        <v>0</v>
      </c>
    </row>
    <row r="687" spans="1:11">
      <c r="A687" s="9">
        <v>685</v>
      </c>
      <c r="B687" s="1">
        <f t="shared" si="58"/>
        <v>8</v>
      </c>
      <c r="C687" s="1" t="str">
        <f>VLOOKUP(B687,天赋!$A$3:$B$13,2,0)</f>
        <v>暴击</v>
      </c>
      <c r="D687" s="4">
        <f t="shared" si="55"/>
        <v>200801</v>
      </c>
      <c r="E687" s="4" t="str">
        <f>VLOOKUP(D687,技能!$A$3:$B$13,2,0)</f>
        <v>龙卷风</v>
      </c>
      <c r="F687" s="6">
        <v>200201</v>
      </c>
      <c r="G687" s="6" t="str">
        <f>VLOOKUP(F687,技能!$A$3:$B$13,2,0)</f>
        <v>冰霜球</v>
      </c>
      <c r="H687" s="9">
        <v>10</v>
      </c>
      <c r="I687" t="str">
        <f t="shared" si="54"/>
        <v>8200801200201</v>
      </c>
      <c r="J687">
        <f t="shared" si="56"/>
        <v>1</v>
      </c>
      <c r="K687">
        <f t="shared" si="57"/>
        <v>0</v>
      </c>
    </row>
    <row r="688" spans="1:11">
      <c r="A688" s="9">
        <v>686</v>
      </c>
      <c r="B688" s="1">
        <f t="shared" si="58"/>
        <v>8</v>
      </c>
      <c r="C688" s="1" t="str">
        <f>VLOOKUP(B688,天赋!$A$3:$B$13,2,0)</f>
        <v>暴击</v>
      </c>
      <c r="D688" s="4">
        <f t="shared" si="55"/>
        <v>200801</v>
      </c>
      <c r="E688" s="4" t="str">
        <f>VLOOKUP(D688,技能!$A$3:$B$13,2,0)</f>
        <v>龙卷风</v>
      </c>
      <c r="F688" s="6">
        <v>200301</v>
      </c>
      <c r="G688" s="6" t="str">
        <f>VLOOKUP(F688,技能!$A$3:$B$13,2,0)</f>
        <v>雷电球</v>
      </c>
      <c r="H688" s="9">
        <v>10</v>
      </c>
      <c r="I688" t="str">
        <f t="shared" si="54"/>
        <v>8200801200301</v>
      </c>
      <c r="J688">
        <f t="shared" si="56"/>
        <v>1</v>
      </c>
      <c r="K688">
        <f t="shared" si="57"/>
        <v>0</v>
      </c>
    </row>
    <row r="689" spans="1:11">
      <c r="A689" s="9">
        <v>687</v>
      </c>
      <c r="B689" s="1">
        <f t="shared" si="58"/>
        <v>8</v>
      </c>
      <c r="C689" s="1" t="str">
        <f>VLOOKUP(B689,天赋!$A$3:$B$13,2,0)</f>
        <v>暴击</v>
      </c>
      <c r="D689" s="4">
        <f t="shared" si="55"/>
        <v>200801</v>
      </c>
      <c r="E689" s="4" t="str">
        <f>VLOOKUP(D689,技能!$A$3:$B$13,2,0)</f>
        <v>龙卷风</v>
      </c>
      <c r="F689" s="6">
        <v>200401</v>
      </c>
      <c r="G689" s="6" t="str">
        <f>VLOOKUP(F689,技能!$A$3:$B$13,2,0)</f>
        <v>大雪球</v>
      </c>
      <c r="H689" s="9">
        <v>10</v>
      </c>
      <c r="I689" t="str">
        <f t="shared" si="54"/>
        <v>8200801200401</v>
      </c>
      <c r="J689">
        <f t="shared" si="56"/>
        <v>1</v>
      </c>
      <c r="K689">
        <f t="shared" si="57"/>
        <v>0</v>
      </c>
    </row>
    <row r="690" spans="1:11">
      <c r="A690" s="9">
        <v>688</v>
      </c>
      <c r="B690" s="1">
        <f t="shared" si="58"/>
        <v>8</v>
      </c>
      <c r="C690" s="1" t="str">
        <f>VLOOKUP(B690,天赋!$A$3:$B$13,2,0)</f>
        <v>暴击</v>
      </c>
      <c r="D690" s="4">
        <f t="shared" si="55"/>
        <v>200801</v>
      </c>
      <c r="E690" s="4" t="str">
        <f>VLOOKUP(D690,技能!$A$3:$B$13,2,0)</f>
        <v>龙卷风</v>
      </c>
      <c r="F690" s="6">
        <v>200501</v>
      </c>
      <c r="G690" s="6" t="str">
        <f>VLOOKUP(F690,技能!$A$3:$B$13,2,0)</f>
        <v>墨水球</v>
      </c>
      <c r="H690" s="9">
        <v>10</v>
      </c>
      <c r="I690" t="str">
        <f t="shared" si="54"/>
        <v>8200801200501</v>
      </c>
      <c r="J690">
        <f t="shared" si="56"/>
        <v>1</v>
      </c>
      <c r="K690">
        <f t="shared" si="57"/>
        <v>0</v>
      </c>
    </row>
    <row r="691" spans="1:11">
      <c r="A691" s="9">
        <v>689</v>
      </c>
      <c r="B691" s="1">
        <f t="shared" si="58"/>
        <v>8</v>
      </c>
      <c r="C691" s="1" t="str">
        <f>VLOOKUP(B691,天赋!$A$3:$B$13,2,0)</f>
        <v>暴击</v>
      </c>
      <c r="D691" s="4">
        <f t="shared" si="55"/>
        <v>200801</v>
      </c>
      <c r="E691" s="4" t="str">
        <f>VLOOKUP(D691,技能!$A$3:$B$13,2,0)</f>
        <v>龙卷风</v>
      </c>
      <c r="F691" s="6">
        <v>200601</v>
      </c>
      <c r="G691" s="6" t="str">
        <f>VLOOKUP(F691,技能!$A$3:$B$13,2,0)</f>
        <v>恶魔球</v>
      </c>
      <c r="H691" s="9">
        <v>10</v>
      </c>
      <c r="I691" t="str">
        <f t="shared" si="54"/>
        <v>8200801200601</v>
      </c>
      <c r="J691">
        <f t="shared" si="56"/>
        <v>1</v>
      </c>
      <c r="K691">
        <f t="shared" si="57"/>
        <v>0</v>
      </c>
    </row>
    <row r="692" spans="1:11">
      <c r="A692" s="9">
        <v>690</v>
      </c>
      <c r="B692" s="1">
        <f t="shared" si="58"/>
        <v>8</v>
      </c>
      <c r="C692" s="1" t="str">
        <f>VLOOKUP(B692,天赋!$A$3:$B$13,2,0)</f>
        <v>暴击</v>
      </c>
      <c r="D692" s="4">
        <f t="shared" si="55"/>
        <v>200801</v>
      </c>
      <c r="E692" s="4" t="str">
        <f>VLOOKUP(D692,技能!$A$3:$B$13,2,0)</f>
        <v>龙卷风</v>
      </c>
      <c r="F692" s="6">
        <v>200701</v>
      </c>
      <c r="G692" s="6" t="str">
        <f>VLOOKUP(F692,技能!$A$3:$B$13,2,0)</f>
        <v>暴风雪</v>
      </c>
      <c r="H692" s="9">
        <v>10</v>
      </c>
      <c r="I692" t="str">
        <f t="shared" si="54"/>
        <v>8200801200701</v>
      </c>
      <c r="J692">
        <f t="shared" si="56"/>
        <v>1</v>
      </c>
      <c r="K692">
        <f t="shared" si="57"/>
        <v>0</v>
      </c>
    </row>
    <row r="693" spans="1:11">
      <c r="A693" s="9">
        <v>691</v>
      </c>
      <c r="B693" s="1">
        <f t="shared" si="58"/>
        <v>8</v>
      </c>
      <c r="C693" s="1" t="str">
        <f>VLOOKUP(B693,天赋!$A$3:$B$13,2,0)</f>
        <v>暴击</v>
      </c>
      <c r="D693" s="4">
        <f t="shared" si="55"/>
        <v>200801</v>
      </c>
      <c r="E693" s="4" t="str">
        <f>VLOOKUP(D693,技能!$A$3:$B$13,2,0)</f>
        <v>龙卷风</v>
      </c>
      <c r="F693" s="6">
        <v>200901</v>
      </c>
      <c r="G693" s="6" t="str">
        <f>VLOOKUP(F693,技能!$A$3:$B$13,2,0)</f>
        <v>陨石球</v>
      </c>
      <c r="H693" s="9">
        <v>10</v>
      </c>
      <c r="I693" t="str">
        <f t="shared" ref="I693:I749" si="59">B693&amp;D693&amp;F693</f>
        <v>8200801200901</v>
      </c>
      <c r="J693">
        <f t="shared" si="56"/>
        <v>1</v>
      </c>
      <c r="K693">
        <f t="shared" si="57"/>
        <v>0</v>
      </c>
    </row>
    <row r="694" spans="1:11">
      <c r="A694" s="9">
        <v>692</v>
      </c>
      <c r="B694" s="1">
        <f t="shared" si="58"/>
        <v>8</v>
      </c>
      <c r="C694" s="1" t="str">
        <f>VLOOKUP(B694,天赋!$A$3:$B$13,2,0)</f>
        <v>暴击</v>
      </c>
      <c r="D694" s="4">
        <f t="shared" si="55"/>
        <v>200801</v>
      </c>
      <c r="E694" s="4" t="str">
        <f>VLOOKUP(D694,技能!$A$3:$B$13,2,0)</f>
        <v>龙卷风</v>
      </c>
      <c r="F694" s="6">
        <v>201001</v>
      </c>
      <c r="G694" s="6" t="str">
        <f>VLOOKUP(F694,技能!$A$3:$B$13,2,0)</f>
        <v>烈性炸药</v>
      </c>
      <c r="H694" s="9">
        <v>10</v>
      </c>
      <c r="I694" t="str">
        <f t="shared" si="59"/>
        <v>8200801201001</v>
      </c>
      <c r="J694">
        <f t="shared" si="56"/>
        <v>1</v>
      </c>
      <c r="K694">
        <f t="shared" si="57"/>
        <v>0</v>
      </c>
    </row>
    <row r="695" spans="1:11">
      <c r="A695" s="9">
        <v>693</v>
      </c>
      <c r="B695" s="1">
        <f t="shared" si="58"/>
        <v>8</v>
      </c>
      <c r="C695" s="1" t="str">
        <f>VLOOKUP(B695,天赋!$A$3:$B$13,2,0)</f>
        <v>暴击</v>
      </c>
      <c r="D695" s="4">
        <f t="shared" si="55"/>
        <v>200801</v>
      </c>
      <c r="E695" s="4" t="str">
        <f>VLOOKUP(D695,技能!$A$3:$B$13,2,0)</f>
        <v>龙卷风</v>
      </c>
      <c r="F695" s="6">
        <v>201101</v>
      </c>
      <c r="G695" s="6" t="str">
        <f>VLOOKUP(F695,技能!$A$3:$B$13,2,0)</f>
        <v>隐身斗篷</v>
      </c>
      <c r="H695" s="9">
        <v>10</v>
      </c>
      <c r="I695" t="str">
        <f t="shared" si="59"/>
        <v>8200801201101</v>
      </c>
      <c r="J695">
        <f t="shared" si="56"/>
        <v>1</v>
      </c>
      <c r="K695">
        <f t="shared" si="57"/>
        <v>0</v>
      </c>
    </row>
    <row r="696" spans="1:11">
      <c r="A696" s="9">
        <v>694</v>
      </c>
      <c r="B696" s="1">
        <f t="shared" si="58"/>
        <v>8</v>
      </c>
      <c r="C696" s="1" t="str">
        <f>VLOOKUP(B696,天赋!$A$3:$B$13,2,0)</f>
        <v>暴击</v>
      </c>
      <c r="D696" s="4">
        <f t="shared" si="55"/>
        <v>200901</v>
      </c>
      <c r="E696" s="4" t="str">
        <f>VLOOKUP(D696,技能!$A$3:$B$13,2,0)</f>
        <v>陨石球</v>
      </c>
      <c r="F696" s="6">
        <v>200201</v>
      </c>
      <c r="G696" s="6" t="str">
        <f>VLOOKUP(F696,技能!$A$3:$B$13,2,0)</f>
        <v>冰霜球</v>
      </c>
      <c r="H696" s="9">
        <v>10</v>
      </c>
      <c r="I696" t="str">
        <f t="shared" si="59"/>
        <v>8200901200201</v>
      </c>
      <c r="J696">
        <f t="shared" si="56"/>
        <v>1</v>
      </c>
      <c r="K696">
        <f t="shared" si="57"/>
        <v>0</v>
      </c>
    </row>
    <row r="697" spans="1:11">
      <c r="A697" s="9">
        <v>695</v>
      </c>
      <c r="B697" s="1">
        <f t="shared" si="58"/>
        <v>8</v>
      </c>
      <c r="C697" s="1" t="str">
        <f>VLOOKUP(B697,天赋!$A$3:$B$13,2,0)</f>
        <v>暴击</v>
      </c>
      <c r="D697" s="4">
        <f t="shared" si="55"/>
        <v>200901</v>
      </c>
      <c r="E697" s="4" t="str">
        <f>VLOOKUP(D697,技能!$A$3:$B$13,2,0)</f>
        <v>陨石球</v>
      </c>
      <c r="F697" s="6">
        <v>200301</v>
      </c>
      <c r="G697" s="6" t="str">
        <f>VLOOKUP(F697,技能!$A$3:$B$13,2,0)</f>
        <v>雷电球</v>
      </c>
      <c r="H697" s="9">
        <v>10</v>
      </c>
      <c r="I697" t="str">
        <f t="shared" si="59"/>
        <v>8200901200301</v>
      </c>
      <c r="J697">
        <f t="shared" si="56"/>
        <v>1</v>
      </c>
      <c r="K697">
        <f t="shared" si="57"/>
        <v>0</v>
      </c>
    </row>
    <row r="698" spans="1:11">
      <c r="A698" s="9">
        <v>696</v>
      </c>
      <c r="B698" s="1">
        <f t="shared" si="58"/>
        <v>8</v>
      </c>
      <c r="C698" s="1" t="str">
        <f>VLOOKUP(B698,天赋!$A$3:$B$13,2,0)</f>
        <v>暴击</v>
      </c>
      <c r="D698" s="4">
        <f t="shared" si="55"/>
        <v>200901</v>
      </c>
      <c r="E698" s="4" t="str">
        <f>VLOOKUP(D698,技能!$A$3:$B$13,2,0)</f>
        <v>陨石球</v>
      </c>
      <c r="F698" s="6">
        <v>200401</v>
      </c>
      <c r="G698" s="6" t="str">
        <f>VLOOKUP(F698,技能!$A$3:$B$13,2,0)</f>
        <v>大雪球</v>
      </c>
      <c r="H698" s="9">
        <v>10</v>
      </c>
      <c r="I698" t="str">
        <f t="shared" si="59"/>
        <v>8200901200401</v>
      </c>
      <c r="J698">
        <f t="shared" si="56"/>
        <v>1</v>
      </c>
      <c r="K698">
        <f t="shared" si="57"/>
        <v>0</v>
      </c>
    </row>
    <row r="699" spans="1:11">
      <c r="A699" s="9">
        <v>697</v>
      </c>
      <c r="B699" s="1">
        <f t="shared" si="58"/>
        <v>8</v>
      </c>
      <c r="C699" s="1" t="str">
        <f>VLOOKUP(B699,天赋!$A$3:$B$13,2,0)</f>
        <v>暴击</v>
      </c>
      <c r="D699" s="4">
        <f t="shared" si="55"/>
        <v>200901</v>
      </c>
      <c r="E699" s="4" t="str">
        <f>VLOOKUP(D699,技能!$A$3:$B$13,2,0)</f>
        <v>陨石球</v>
      </c>
      <c r="F699" s="6">
        <v>200501</v>
      </c>
      <c r="G699" s="6" t="str">
        <f>VLOOKUP(F699,技能!$A$3:$B$13,2,0)</f>
        <v>墨水球</v>
      </c>
      <c r="H699" s="9">
        <v>10</v>
      </c>
      <c r="I699" t="str">
        <f t="shared" si="59"/>
        <v>8200901200501</v>
      </c>
      <c r="J699">
        <f t="shared" si="56"/>
        <v>1</v>
      </c>
      <c r="K699">
        <f t="shared" si="57"/>
        <v>0</v>
      </c>
    </row>
    <row r="700" spans="1:11">
      <c r="A700" s="9">
        <v>698</v>
      </c>
      <c r="B700" s="1">
        <f t="shared" si="58"/>
        <v>8</v>
      </c>
      <c r="C700" s="1" t="str">
        <f>VLOOKUP(B700,天赋!$A$3:$B$13,2,0)</f>
        <v>暴击</v>
      </c>
      <c r="D700" s="4">
        <f t="shared" si="55"/>
        <v>200901</v>
      </c>
      <c r="E700" s="4" t="str">
        <f>VLOOKUP(D700,技能!$A$3:$B$13,2,0)</f>
        <v>陨石球</v>
      </c>
      <c r="F700" s="6">
        <v>200601</v>
      </c>
      <c r="G700" s="6" t="str">
        <f>VLOOKUP(F700,技能!$A$3:$B$13,2,0)</f>
        <v>恶魔球</v>
      </c>
      <c r="H700" s="9">
        <v>10</v>
      </c>
      <c r="I700" t="str">
        <f t="shared" si="59"/>
        <v>8200901200601</v>
      </c>
      <c r="J700">
        <f t="shared" si="56"/>
        <v>1</v>
      </c>
      <c r="K700">
        <f t="shared" si="57"/>
        <v>0</v>
      </c>
    </row>
    <row r="701" spans="1:11">
      <c r="A701" s="9">
        <v>699</v>
      </c>
      <c r="B701" s="1">
        <f t="shared" si="58"/>
        <v>8</v>
      </c>
      <c r="C701" s="1" t="str">
        <f>VLOOKUP(B701,天赋!$A$3:$B$13,2,0)</f>
        <v>暴击</v>
      </c>
      <c r="D701" s="4">
        <f t="shared" si="55"/>
        <v>200901</v>
      </c>
      <c r="E701" s="4" t="str">
        <f>VLOOKUP(D701,技能!$A$3:$B$13,2,0)</f>
        <v>陨石球</v>
      </c>
      <c r="F701" s="6">
        <v>200701</v>
      </c>
      <c r="G701" s="6" t="str">
        <f>VLOOKUP(F701,技能!$A$3:$B$13,2,0)</f>
        <v>暴风雪</v>
      </c>
      <c r="H701" s="9">
        <v>10</v>
      </c>
      <c r="I701" t="str">
        <f t="shared" si="59"/>
        <v>8200901200701</v>
      </c>
      <c r="J701">
        <f t="shared" si="56"/>
        <v>1</v>
      </c>
      <c r="K701">
        <f t="shared" si="57"/>
        <v>0</v>
      </c>
    </row>
    <row r="702" spans="1:11">
      <c r="A702" s="9">
        <v>700</v>
      </c>
      <c r="B702" s="1">
        <f t="shared" si="58"/>
        <v>8</v>
      </c>
      <c r="C702" s="1" t="str">
        <f>VLOOKUP(B702,天赋!$A$3:$B$13,2,0)</f>
        <v>暴击</v>
      </c>
      <c r="D702" s="4">
        <f t="shared" si="55"/>
        <v>200901</v>
      </c>
      <c r="E702" s="4" t="str">
        <f>VLOOKUP(D702,技能!$A$3:$B$13,2,0)</f>
        <v>陨石球</v>
      </c>
      <c r="F702" s="6">
        <v>200801</v>
      </c>
      <c r="G702" s="6" t="str">
        <f>VLOOKUP(F702,技能!$A$3:$B$13,2,0)</f>
        <v>龙卷风</v>
      </c>
      <c r="H702" s="9">
        <v>10</v>
      </c>
      <c r="I702" t="str">
        <f t="shared" si="59"/>
        <v>8200901200801</v>
      </c>
      <c r="J702">
        <f t="shared" si="56"/>
        <v>1</v>
      </c>
      <c r="K702">
        <f t="shared" si="57"/>
        <v>0</v>
      </c>
    </row>
    <row r="703" spans="1:11">
      <c r="A703" s="9">
        <v>701</v>
      </c>
      <c r="B703" s="1">
        <f t="shared" si="58"/>
        <v>8</v>
      </c>
      <c r="C703" s="1" t="str">
        <f>VLOOKUP(B703,天赋!$A$3:$B$13,2,0)</f>
        <v>暴击</v>
      </c>
      <c r="D703" s="4">
        <f t="shared" si="55"/>
        <v>200901</v>
      </c>
      <c r="E703" s="4" t="str">
        <f>VLOOKUP(D703,技能!$A$3:$B$13,2,0)</f>
        <v>陨石球</v>
      </c>
      <c r="F703" s="6">
        <v>201001</v>
      </c>
      <c r="G703" s="6" t="str">
        <f>VLOOKUP(F703,技能!$A$3:$B$13,2,0)</f>
        <v>烈性炸药</v>
      </c>
      <c r="H703" s="9">
        <v>10</v>
      </c>
      <c r="I703" t="str">
        <f t="shared" si="59"/>
        <v>8200901201001</v>
      </c>
      <c r="J703">
        <f t="shared" si="56"/>
        <v>1</v>
      </c>
      <c r="K703">
        <f t="shared" si="57"/>
        <v>0</v>
      </c>
    </row>
    <row r="704" spans="1:11">
      <c r="A704" s="9">
        <v>702</v>
      </c>
      <c r="B704" s="1">
        <f t="shared" si="58"/>
        <v>8</v>
      </c>
      <c r="C704" s="1" t="str">
        <f>VLOOKUP(B704,天赋!$A$3:$B$13,2,0)</f>
        <v>暴击</v>
      </c>
      <c r="D704" s="4">
        <f t="shared" si="55"/>
        <v>200901</v>
      </c>
      <c r="E704" s="4" t="str">
        <f>VLOOKUP(D704,技能!$A$3:$B$13,2,0)</f>
        <v>陨石球</v>
      </c>
      <c r="F704" s="6">
        <v>201101</v>
      </c>
      <c r="G704" s="6" t="str">
        <f>VLOOKUP(F704,技能!$A$3:$B$13,2,0)</f>
        <v>隐身斗篷</v>
      </c>
      <c r="H704" s="9">
        <v>10</v>
      </c>
      <c r="I704" t="str">
        <f t="shared" si="59"/>
        <v>8200901201101</v>
      </c>
      <c r="J704">
        <f t="shared" si="56"/>
        <v>1</v>
      </c>
      <c r="K704">
        <f t="shared" si="57"/>
        <v>0</v>
      </c>
    </row>
    <row r="705" spans="1:11">
      <c r="A705" s="9">
        <v>703</v>
      </c>
      <c r="B705" s="1">
        <f t="shared" si="58"/>
        <v>8</v>
      </c>
      <c r="C705" s="1" t="str">
        <f>VLOOKUP(B705,天赋!$A$3:$B$13,2,0)</f>
        <v>暴击</v>
      </c>
      <c r="D705" s="4">
        <f t="shared" si="55"/>
        <v>201001</v>
      </c>
      <c r="E705" s="4" t="str">
        <f>VLOOKUP(D705,技能!$A$3:$B$13,2,0)</f>
        <v>烈性炸药</v>
      </c>
      <c r="F705" s="6">
        <v>200201</v>
      </c>
      <c r="G705" s="6" t="str">
        <f>VLOOKUP(F705,技能!$A$3:$B$13,2,0)</f>
        <v>冰霜球</v>
      </c>
      <c r="H705" s="9">
        <v>10</v>
      </c>
      <c r="I705" t="str">
        <f t="shared" si="59"/>
        <v>8201001200201</v>
      </c>
      <c r="J705">
        <f t="shared" si="56"/>
        <v>1</v>
      </c>
      <c r="K705">
        <f t="shared" si="57"/>
        <v>0</v>
      </c>
    </row>
    <row r="706" spans="1:11">
      <c r="A706" s="9">
        <v>704</v>
      </c>
      <c r="B706" s="1">
        <f t="shared" si="58"/>
        <v>8</v>
      </c>
      <c r="C706" s="1" t="str">
        <f>VLOOKUP(B706,天赋!$A$3:$B$13,2,0)</f>
        <v>暴击</v>
      </c>
      <c r="D706" s="4">
        <f t="shared" si="55"/>
        <v>201001</v>
      </c>
      <c r="E706" s="4" t="str">
        <f>VLOOKUP(D706,技能!$A$3:$B$13,2,0)</f>
        <v>烈性炸药</v>
      </c>
      <c r="F706" s="6">
        <v>200301</v>
      </c>
      <c r="G706" s="6" t="str">
        <f>VLOOKUP(F706,技能!$A$3:$B$13,2,0)</f>
        <v>雷电球</v>
      </c>
      <c r="H706" s="9">
        <v>10</v>
      </c>
      <c r="I706" t="str">
        <f t="shared" si="59"/>
        <v>8201001200301</v>
      </c>
      <c r="J706">
        <f t="shared" si="56"/>
        <v>1</v>
      </c>
      <c r="K706">
        <f t="shared" si="57"/>
        <v>0</v>
      </c>
    </row>
    <row r="707" spans="1:11">
      <c r="A707" s="9">
        <v>705</v>
      </c>
      <c r="B707" s="1">
        <f t="shared" si="58"/>
        <v>8</v>
      </c>
      <c r="C707" s="1" t="str">
        <f>VLOOKUP(B707,天赋!$A$3:$B$13,2,0)</f>
        <v>暴击</v>
      </c>
      <c r="D707" s="4">
        <f t="shared" ref="D707:D722" si="60">D698+100</f>
        <v>201001</v>
      </c>
      <c r="E707" s="4" t="str">
        <f>VLOOKUP(D707,技能!$A$3:$B$13,2,0)</f>
        <v>烈性炸药</v>
      </c>
      <c r="F707" s="6">
        <v>200401</v>
      </c>
      <c r="G707" s="6" t="str">
        <f>VLOOKUP(F707,技能!$A$3:$B$13,2,0)</f>
        <v>大雪球</v>
      </c>
      <c r="H707" s="9">
        <v>10</v>
      </c>
      <c r="I707" t="str">
        <f t="shared" si="59"/>
        <v>8201001200401</v>
      </c>
      <c r="J707">
        <f t="shared" ref="J707:J770" si="61">COUNTIF($I$3:$I$994,I707)</f>
        <v>1</v>
      </c>
      <c r="K707">
        <f t="shared" ref="K707:K770" si="62">IF(D707=F707,1,0)</f>
        <v>0</v>
      </c>
    </row>
    <row r="708" spans="1:11">
      <c r="A708" s="9">
        <v>706</v>
      </c>
      <c r="B708" s="1">
        <f t="shared" si="58"/>
        <v>8</v>
      </c>
      <c r="C708" s="1" t="str">
        <f>VLOOKUP(B708,天赋!$A$3:$B$13,2,0)</f>
        <v>暴击</v>
      </c>
      <c r="D708" s="4">
        <f t="shared" si="60"/>
        <v>201001</v>
      </c>
      <c r="E708" s="4" t="str">
        <f>VLOOKUP(D708,技能!$A$3:$B$13,2,0)</f>
        <v>烈性炸药</v>
      </c>
      <c r="F708" s="6">
        <v>200501</v>
      </c>
      <c r="G708" s="6" t="str">
        <f>VLOOKUP(F708,技能!$A$3:$B$13,2,0)</f>
        <v>墨水球</v>
      </c>
      <c r="H708" s="9">
        <v>10</v>
      </c>
      <c r="I708" t="str">
        <f t="shared" si="59"/>
        <v>8201001200501</v>
      </c>
      <c r="J708">
        <f t="shared" si="61"/>
        <v>1</v>
      </c>
      <c r="K708">
        <f t="shared" si="62"/>
        <v>0</v>
      </c>
    </row>
    <row r="709" spans="1:11">
      <c r="A709" s="9">
        <v>707</v>
      </c>
      <c r="B709" s="1">
        <f t="shared" si="58"/>
        <v>8</v>
      </c>
      <c r="C709" s="1" t="str">
        <f>VLOOKUP(B709,天赋!$A$3:$B$13,2,0)</f>
        <v>暴击</v>
      </c>
      <c r="D709" s="4">
        <f t="shared" si="60"/>
        <v>201001</v>
      </c>
      <c r="E709" s="4" t="str">
        <f>VLOOKUP(D709,技能!$A$3:$B$13,2,0)</f>
        <v>烈性炸药</v>
      </c>
      <c r="F709" s="6">
        <v>200601</v>
      </c>
      <c r="G709" s="6" t="str">
        <f>VLOOKUP(F709,技能!$A$3:$B$13,2,0)</f>
        <v>恶魔球</v>
      </c>
      <c r="H709" s="9">
        <v>10</v>
      </c>
      <c r="I709" t="str">
        <f t="shared" si="59"/>
        <v>8201001200601</v>
      </c>
      <c r="J709">
        <f t="shared" si="61"/>
        <v>1</v>
      </c>
      <c r="K709">
        <f t="shared" si="62"/>
        <v>0</v>
      </c>
    </row>
    <row r="710" spans="1:11">
      <c r="A710" s="9">
        <v>708</v>
      </c>
      <c r="B710" s="1">
        <f t="shared" si="58"/>
        <v>8</v>
      </c>
      <c r="C710" s="1" t="str">
        <f>VLOOKUP(B710,天赋!$A$3:$B$13,2,0)</f>
        <v>暴击</v>
      </c>
      <c r="D710" s="4">
        <f t="shared" si="60"/>
        <v>201001</v>
      </c>
      <c r="E710" s="4" t="str">
        <f>VLOOKUP(D710,技能!$A$3:$B$13,2,0)</f>
        <v>烈性炸药</v>
      </c>
      <c r="F710" s="6">
        <v>200701</v>
      </c>
      <c r="G710" s="6" t="str">
        <f>VLOOKUP(F710,技能!$A$3:$B$13,2,0)</f>
        <v>暴风雪</v>
      </c>
      <c r="H710" s="9">
        <v>10</v>
      </c>
      <c r="I710" t="str">
        <f t="shared" si="59"/>
        <v>8201001200701</v>
      </c>
      <c r="J710">
        <f t="shared" si="61"/>
        <v>1</v>
      </c>
      <c r="K710">
        <f t="shared" si="62"/>
        <v>0</v>
      </c>
    </row>
    <row r="711" spans="1:11">
      <c r="A711" s="9">
        <v>709</v>
      </c>
      <c r="B711" s="1">
        <f t="shared" si="58"/>
        <v>8</v>
      </c>
      <c r="C711" s="1" t="str">
        <f>VLOOKUP(B711,天赋!$A$3:$B$13,2,0)</f>
        <v>暴击</v>
      </c>
      <c r="D711" s="4">
        <f t="shared" si="60"/>
        <v>201001</v>
      </c>
      <c r="E711" s="4" t="str">
        <f>VLOOKUP(D711,技能!$A$3:$B$13,2,0)</f>
        <v>烈性炸药</v>
      </c>
      <c r="F711" s="6">
        <v>200801</v>
      </c>
      <c r="G711" s="6" t="str">
        <f>VLOOKUP(F711,技能!$A$3:$B$13,2,0)</f>
        <v>龙卷风</v>
      </c>
      <c r="H711" s="9">
        <v>10</v>
      </c>
      <c r="I711" t="str">
        <f t="shared" si="59"/>
        <v>8201001200801</v>
      </c>
      <c r="J711">
        <f t="shared" si="61"/>
        <v>1</v>
      </c>
      <c r="K711">
        <f t="shared" si="62"/>
        <v>0</v>
      </c>
    </row>
    <row r="712" spans="1:11">
      <c r="A712" s="9">
        <v>710</v>
      </c>
      <c r="B712" s="1">
        <f t="shared" si="58"/>
        <v>8</v>
      </c>
      <c r="C712" s="1" t="str">
        <f>VLOOKUP(B712,天赋!$A$3:$B$13,2,0)</f>
        <v>暴击</v>
      </c>
      <c r="D712" s="4">
        <f t="shared" si="60"/>
        <v>201001</v>
      </c>
      <c r="E712" s="4" t="str">
        <f>VLOOKUP(D712,技能!$A$3:$B$13,2,0)</f>
        <v>烈性炸药</v>
      </c>
      <c r="F712" s="6">
        <v>200901</v>
      </c>
      <c r="G712" s="6" t="str">
        <f>VLOOKUP(F712,技能!$A$3:$B$13,2,0)</f>
        <v>陨石球</v>
      </c>
      <c r="H712" s="9">
        <v>10</v>
      </c>
      <c r="I712" t="str">
        <f t="shared" si="59"/>
        <v>8201001200901</v>
      </c>
      <c r="J712">
        <f t="shared" si="61"/>
        <v>1</v>
      </c>
      <c r="K712">
        <f t="shared" si="62"/>
        <v>0</v>
      </c>
    </row>
    <row r="713" spans="1:11">
      <c r="A713" s="9">
        <v>711</v>
      </c>
      <c r="B713" s="1">
        <f t="shared" si="58"/>
        <v>8</v>
      </c>
      <c r="C713" s="1" t="str">
        <f>VLOOKUP(B713,天赋!$A$3:$B$13,2,0)</f>
        <v>暴击</v>
      </c>
      <c r="D713" s="4">
        <f t="shared" si="60"/>
        <v>201001</v>
      </c>
      <c r="E713" s="4" t="str">
        <f>VLOOKUP(D713,技能!$A$3:$B$13,2,0)</f>
        <v>烈性炸药</v>
      </c>
      <c r="F713" s="6">
        <v>201101</v>
      </c>
      <c r="G713" s="6" t="str">
        <f>VLOOKUP(F713,技能!$A$3:$B$13,2,0)</f>
        <v>隐身斗篷</v>
      </c>
      <c r="H713" s="9">
        <v>10</v>
      </c>
      <c r="I713" t="str">
        <f t="shared" si="59"/>
        <v>8201001201101</v>
      </c>
      <c r="J713">
        <f t="shared" si="61"/>
        <v>1</v>
      </c>
      <c r="K713">
        <f t="shared" si="62"/>
        <v>0</v>
      </c>
    </row>
    <row r="714" spans="1:11">
      <c r="A714" s="9">
        <v>712</v>
      </c>
      <c r="B714" s="1">
        <f t="shared" si="58"/>
        <v>8</v>
      </c>
      <c r="C714" s="1" t="str">
        <f>VLOOKUP(B714,天赋!$A$3:$B$13,2,0)</f>
        <v>暴击</v>
      </c>
      <c r="D714" s="4">
        <f t="shared" si="60"/>
        <v>201101</v>
      </c>
      <c r="E714" s="4" t="str">
        <f>VLOOKUP(D714,技能!$A$3:$B$13,2,0)</f>
        <v>隐身斗篷</v>
      </c>
      <c r="F714" s="6">
        <v>200201</v>
      </c>
      <c r="G714" s="6" t="str">
        <f>VLOOKUP(F714,技能!$A$3:$B$13,2,0)</f>
        <v>冰霜球</v>
      </c>
      <c r="H714" s="9">
        <v>10</v>
      </c>
      <c r="I714" t="str">
        <f t="shared" si="59"/>
        <v>8201101200201</v>
      </c>
      <c r="J714">
        <f t="shared" si="61"/>
        <v>1</v>
      </c>
      <c r="K714">
        <f t="shared" si="62"/>
        <v>0</v>
      </c>
    </row>
    <row r="715" spans="1:11">
      <c r="A715" s="9">
        <v>713</v>
      </c>
      <c r="B715" s="1">
        <f t="shared" si="58"/>
        <v>8</v>
      </c>
      <c r="C715" s="1" t="str">
        <f>VLOOKUP(B715,天赋!$A$3:$B$13,2,0)</f>
        <v>暴击</v>
      </c>
      <c r="D715" s="4">
        <f t="shared" si="60"/>
        <v>201101</v>
      </c>
      <c r="E715" s="4" t="str">
        <f>VLOOKUP(D715,技能!$A$3:$B$13,2,0)</f>
        <v>隐身斗篷</v>
      </c>
      <c r="F715" s="6">
        <v>200301</v>
      </c>
      <c r="G715" s="6" t="str">
        <f>VLOOKUP(F715,技能!$A$3:$B$13,2,0)</f>
        <v>雷电球</v>
      </c>
      <c r="H715" s="9">
        <v>10</v>
      </c>
      <c r="I715" t="str">
        <f t="shared" si="59"/>
        <v>8201101200301</v>
      </c>
      <c r="J715">
        <f t="shared" si="61"/>
        <v>1</v>
      </c>
      <c r="K715">
        <f t="shared" si="62"/>
        <v>0</v>
      </c>
    </row>
    <row r="716" spans="1:11">
      <c r="A716" s="9">
        <v>714</v>
      </c>
      <c r="B716" s="1">
        <f t="shared" si="58"/>
        <v>8</v>
      </c>
      <c r="C716" s="1" t="str">
        <f>VLOOKUP(B716,天赋!$A$3:$B$13,2,0)</f>
        <v>暴击</v>
      </c>
      <c r="D716" s="4">
        <f t="shared" si="60"/>
        <v>201101</v>
      </c>
      <c r="E716" s="4" t="str">
        <f>VLOOKUP(D716,技能!$A$3:$B$13,2,0)</f>
        <v>隐身斗篷</v>
      </c>
      <c r="F716" s="6">
        <v>200401</v>
      </c>
      <c r="G716" s="6" t="str">
        <f>VLOOKUP(F716,技能!$A$3:$B$13,2,0)</f>
        <v>大雪球</v>
      </c>
      <c r="H716" s="9">
        <v>10</v>
      </c>
      <c r="I716" t="str">
        <f t="shared" si="59"/>
        <v>8201101200401</v>
      </c>
      <c r="J716">
        <f t="shared" si="61"/>
        <v>1</v>
      </c>
      <c r="K716">
        <f t="shared" si="62"/>
        <v>0</v>
      </c>
    </row>
    <row r="717" spans="1:11">
      <c r="A717" s="9">
        <v>715</v>
      </c>
      <c r="B717" s="1">
        <f t="shared" si="58"/>
        <v>8</v>
      </c>
      <c r="C717" s="1" t="str">
        <f>VLOOKUP(B717,天赋!$A$3:$B$13,2,0)</f>
        <v>暴击</v>
      </c>
      <c r="D717" s="4">
        <f t="shared" si="60"/>
        <v>201101</v>
      </c>
      <c r="E717" s="4" t="str">
        <f>VLOOKUP(D717,技能!$A$3:$B$13,2,0)</f>
        <v>隐身斗篷</v>
      </c>
      <c r="F717" s="6">
        <v>200501</v>
      </c>
      <c r="G717" s="6" t="str">
        <f>VLOOKUP(F717,技能!$A$3:$B$13,2,0)</f>
        <v>墨水球</v>
      </c>
      <c r="H717" s="9">
        <v>10</v>
      </c>
      <c r="I717" t="str">
        <f t="shared" si="59"/>
        <v>8201101200501</v>
      </c>
      <c r="J717">
        <f t="shared" si="61"/>
        <v>1</v>
      </c>
      <c r="K717">
        <f t="shared" si="62"/>
        <v>0</v>
      </c>
    </row>
    <row r="718" spans="1:11">
      <c r="A718" s="9">
        <v>716</v>
      </c>
      <c r="B718" s="1">
        <f t="shared" si="58"/>
        <v>8</v>
      </c>
      <c r="C718" s="1" t="str">
        <f>VLOOKUP(B718,天赋!$A$3:$B$13,2,0)</f>
        <v>暴击</v>
      </c>
      <c r="D718" s="4">
        <f t="shared" si="60"/>
        <v>201101</v>
      </c>
      <c r="E718" s="4" t="str">
        <f>VLOOKUP(D718,技能!$A$3:$B$13,2,0)</f>
        <v>隐身斗篷</v>
      </c>
      <c r="F718" s="6">
        <v>200601</v>
      </c>
      <c r="G718" s="6" t="str">
        <f>VLOOKUP(F718,技能!$A$3:$B$13,2,0)</f>
        <v>恶魔球</v>
      </c>
      <c r="H718" s="9">
        <v>10</v>
      </c>
      <c r="I718" t="str">
        <f t="shared" si="59"/>
        <v>8201101200601</v>
      </c>
      <c r="J718">
        <f t="shared" si="61"/>
        <v>1</v>
      </c>
      <c r="K718">
        <f t="shared" si="62"/>
        <v>0</v>
      </c>
    </row>
    <row r="719" spans="1:11">
      <c r="A719" s="9">
        <v>717</v>
      </c>
      <c r="B719" s="1">
        <f t="shared" si="58"/>
        <v>8</v>
      </c>
      <c r="C719" s="1" t="str">
        <f>VLOOKUP(B719,天赋!$A$3:$B$13,2,0)</f>
        <v>暴击</v>
      </c>
      <c r="D719" s="4">
        <f t="shared" si="60"/>
        <v>201101</v>
      </c>
      <c r="E719" s="4" t="str">
        <f>VLOOKUP(D719,技能!$A$3:$B$13,2,0)</f>
        <v>隐身斗篷</v>
      </c>
      <c r="F719" s="6">
        <v>200701</v>
      </c>
      <c r="G719" s="6" t="str">
        <f>VLOOKUP(F719,技能!$A$3:$B$13,2,0)</f>
        <v>暴风雪</v>
      </c>
      <c r="H719" s="9">
        <v>10</v>
      </c>
      <c r="I719" t="str">
        <f t="shared" si="59"/>
        <v>8201101200701</v>
      </c>
      <c r="J719">
        <f t="shared" si="61"/>
        <v>1</v>
      </c>
      <c r="K719">
        <f t="shared" si="62"/>
        <v>0</v>
      </c>
    </row>
    <row r="720" spans="1:11">
      <c r="A720" s="9">
        <v>718</v>
      </c>
      <c r="B720" s="1">
        <f t="shared" si="58"/>
        <v>8</v>
      </c>
      <c r="C720" s="1" t="str">
        <f>VLOOKUP(B720,天赋!$A$3:$B$13,2,0)</f>
        <v>暴击</v>
      </c>
      <c r="D720" s="4">
        <f t="shared" si="60"/>
        <v>201101</v>
      </c>
      <c r="E720" s="4" t="str">
        <f>VLOOKUP(D720,技能!$A$3:$B$13,2,0)</f>
        <v>隐身斗篷</v>
      </c>
      <c r="F720" s="6">
        <v>200801</v>
      </c>
      <c r="G720" s="6" t="str">
        <f>VLOOKUP(F720,技能!$A$3:$B$13,2,0)</f>
        <v>龙卷风</v>
      </c>
      <c r="H720" s="9">
        <v>10</v>
      </c>
      <c r="I720" t="str">
        <f t="shared" si="59"/>
        <v>8201101200801</v>
      </c>
      <c r="J720">
        <f t="shared" si="61"/>
        <v>1</v>
      </c>
      <c r="K720">
        <f t="shared" si="62"/>
        <v>0</v>
      </c>
    </row>
    <row r="721" spans="1:11">
      <c r="A721" s="9">
        <v>719</v>
      </c>
      <c r="B721" s="1">
        <f t="shared" si="58"/>
        <v>8</v>
      </c>
      <c r="C721" s="1" t="str">
        <f>VLOOKUP(B721,天赋!$A$3:$B$13,2,0)</f>
        <v>暴击</v>
      </c>
      <c r="D721" s="4">
        <f t="shared" si="60"/>
        <v>201101</v>
      </c>
      <c r="E721" s="4" t="str">
        <f>VLOOKUP(D721,技能!$A$3:$B$13,2,0)</f>
        <v>隐身斗篷</v>
      </c>
      <c r="F721" s="6">
        <v>200901</v>
      </c>
      <c r="G721" s="6" t="str">
        <f>VLOOKUP(F721,技能!$A$3:$B$13,2,0)</f>
        <v>陨石球</v>
      </c>
      <c r="H721" s="9">
        <v>10</v>
      </c>
      <c r="I721" t="str">
        <f t="shared" si="59"/>
        <v>8201101200901</v>
      </c>
      <c r="J721">
        <f t="shared" si="61"/>
        <v>1</v>
      </c>
      <c r="K721">
        <f t="shared" si="62"/>
        <v>0</v>
      </c>
    </row>
    <row r="722" spans="1:11">
      <c r="A722" s="9">
        <v>720</v>
      </c>
      <c r="B722" s="1">
        <f t="shared" si="58"/>
        <v>8</v>
      </c>
      <c r="C722" s="1" t="str">
        <f>VLOOKUP(B722,天赋!$A$3:$B$13,2,0)</f>
        <v>暴击</v>
      </c>
      <c r="D722" s="4">
        <f t="shared" si="60"/>
        <v>201101</v>
      </c>
      <c r="E722" s="4" t="str">
        <f>VLOOKUP(D722,技能!$A$3:$B$13,2,0)</f>
        <v>隐身斗篷</v>
      </c>
      <c r="F722" s="6">
        <v>201001</v>
      </c>
      <c r="G722" s="6" t="str">
        <f>VLOOKUP(F722,技能!$A$3:$B$13,2,0)</f>
        <v>烈性炸药</v>
      </c>
      <c r="H722" s="9">
        <v>10</v>
      </c>
      <c r="I722" t="str">
        <f t="shared" si="59"/>
        <v>8201101201001</v>
      </c>
      <c r="J722">
        <f t="shared" si="61"/>
        <v>1</v>
      </c>
      <c r="K722">
        <f t="shared" si="62"/>
        <v>0</v>
      </c>
    </row>
    <row r="723" spans="1:11">
      <c r="A723" s="9">
        <v>721</v>
      </c>
      <c r="B723" s="1">
        <f t="shared" si="58"/>
        <v>9</v>
      </c>
      <c r="C723" s="1" t="str">
        <f>VLOOKUP(B723,天赋!$A$3:$B$13,2,0)</f>
        <v>吸血</v>
      </c>
      <c r="D723" s="4">
        <v>200201</v>
      </c>
      <c r="E723" s="4" t="str">
        <f>VLOOKUP(D723,技能!$A$3:$B$13,2,0)</f>
        <v>冰霜球</v>
      </c>
      <c r="F723" s="6">
        <v>200301</v>
      </c>
      <c r="G723" s="6" t="str">
        <f>VLOOKUP(F723,技能!$A$3:$B$13,2,0)</f>
        <v>雷电球</v>
      </c>
      <c r="H723" s="9">
        <v>10</v>
      </c>
      <c r="I723" t="str">
        <f t="shared" si="59"/>
        <v>9200201200301</v>
      </c>
      <c r="J723">
        <f t="shared" si="61"/>
        <v>1</v>
      </c>
      <c r="K723">
        <f t="shared" si="62"/>
        <v>0</v>
      </c>
    </row>
    <row r="724" spans="1:11">
      <c r="A724" s="9">
        <v>722</v>
      </c>
      <c r="B724" s="1">
        <f t="shared" si="58"/>
        <v>9</v>
      </c>
      <c r="C724" s="1" t="str">
        <f>VLOOKUP(B724,天赋!$A$3:$B$13,2,0)</f>
        <v>吸血</v>
      </c>
      <c r="D724" s="4">
        <v>200201</v>
      </c>
      <c r="E724" s="4" t="str">
        <f>VLOOKUP(D724,技能!$A$3:$B$13,2,0)</f>
        <v>冰霜球</v>
      </c>
      <c r="F724" s="6">
        <v>200401</v>
      </c>
      <c r="G724" s="6" t="str">
        <f>VLOOKUP(F724,技能!$A$3:$B$13,2,0)</f>
        <v>大雪球</v>
      </c>
      <c r="H724" s="9">
        <v>10</v>
      </c>
      <c r="I724" t="str">
        <f t="shared" si="59"/>
        <v>9200201200401</v>
      </c>
      <c r="J724">
        <f t="shared" si="61"/>
        <v>1</v>
      </c>
      <c r="K724">
        <f t="shared" si="62"/>
        <v>0</v>
      </c>
    </row>
    <row r="725" spans="1:11">
      <c r="A725" s="9">
        <v>723</v>
      </c>
      <c r="B725" s="1">
        <f t="shared" si="58"/>
        <v>9</v>
      </c>
      <c r="C725" s="1" t="str">
        <f>VLOOKUP(B725,天赋!$A$3:$B$13,2,0)</f>
        <v>吸血</v>
      </c>
      <c r="D725" s="4">
        <v>200201</v>
      </c>
      <c r="E725" s="4" t="str">
        <f>VLOOKUP(D725,技能!$A$3:$B$13,2,0)</f>
        <v>冰霜球</v>
      </c>
      <c r="F725" s="6">
        <v>200501</v>
      </c>
      <c r="G725" s="6" t="str">
        <f>VLOOKUP(F725,技能!$A$3:$B$13,2,0)</f>
        <v>墨水球</v>
      </c>
      <c r="H725" s="9">
        <v>10</v>
      </c>
      <c r="I725" t="str">
        <f t="shared" si="59"/>
        <v>9200201200501</v>
      </c>
      <c r="J725">
        <f t="shared" si="61"/>
        <v>1</v>
      </c>
      <c r="K725">
        <f t="shared" si="62"/>
        <v>0</v>
      </c>
    </row>
    <row r="726" spans="1:11">
      <c r="A726" s="9">
        <v>724</v>
      </c>
      <c r="B726" s="1">
        <f t="shared" si="58"/>
        <v>9</v>
      </c>
      <c r="C726" s="1" t="str">
        <f>VLOOKUP(B726,天赋!$A$3:$B$13,2,0)</f>
        <v>吸血</v>
      </c>
      <c r="D726" s="4">
        <v>200201</v>
      </c>
      <c r="E726" s="4" t="str">
        <f>VLOOKUP(D726,技能!$A$3:$B$13,2,0)</f>
        <v>冰霜球</v>
      </c>
      <c r="F726" s="6">
        <v>200601</v>
      </c>
      <c r="G726" s="6" t="str">
        <f>VLOOKUP(F726,技能!$A$3:$B$13,2,0)</f>
        <v>恶魔球</v>
      </c>
      <c r="H726" s="9">
        <v>10</v>
      </c>
      <c r="I726" t="str">
        <f t="shared" si="59"/>
        <v>9200201200601</v>
      </c>
      <c r="J726">
        <f t="shared" si="61"/>
        <v>1</v>
      </c>
      <c r="K726">
        <f t="shared" si="62"/>
        <v>0</v>
      </c>
    </row>
    <row r="727" spans="1:11">
      <c r="A727" s="9">
        <v>725</v>
      </c>
      <c r="B727" s="1">
        <f t="shared" si="58"/>
        <v>9</v>
      </c>
      <c r="C727" s="1" t="str">
        <f>VLOOKUP(B727,天赋!$A$3:$B$13,2,0)</f>
        <v>吸血</v>
      </c>
      <c r="D727" s="4">
        <v>200201</v>
      </c>
      <c r="E727" s="4" t="str">
        <f>VLOOKUP(D727,技能!$A$3:$B$13,2,0)</f>
        <v>冰霜球</v>
      </c>
      <c r="F727" s="6">
        <v>200701</v>
      </c>
      <c r="G727" s="6" t="str">
        <f>VLOOKUP(F727,技能!$A$3:$B$13,2,0)</f>
        <v>暴风雪</v>
      </c>
      <c r="H727" s="9">
        <v>10</v>
      </c>
      <c r="I727" t="str">
        <f t="shared" si="59"/>
        <v>9200201200701</v>
      </c>
      <c r="J727">
        <f t="shared" si="61"/>
        <v>1</v>
      </c>
      <c r="K727">
        <f t="shared" si="62"/>
        <v>0</v>
      </c>
    </row>
    <row r="728" spans="1:11">
      <c r="A728" s="9">
        <v>726</v>
      </c>
      <c r="B728" s="1">
        <f t="shared" si="58"/>
        <v>9</v>
      </c>
      <c r="C728" s="1" t="str">
        <f>VLOOKUP(B728,天赋!$A$3:$B$13,2,0)</f>
        <v>吸血</v>
      </c>
      <c r="D728" s="4">
        <v>200201</v>
      </c>
      <c r="E728" s="4" t="str">
        <f>VLOOKUP(D728,技能!$A$3:$B$13,2,0)</f>
        <v>冰霜球</v>
      </c>
      <c r="F728" s="6">
        <v>200801</v>
      </c>
      <c r="G728" s="6" t="str">
        <f>VLOOKUP(F728,技能!$A$3:$B$13,2,0)</f>
        <v>龙卷风</v>
      </c>
      <c r="H728" s="9">
        <v>10</v>
      </c>
      <c r="I728" t="str">
        <f t="shared" si="59"/>
        <v>9200201200801</v>
      </c>
      <c r="J728">
        <f t="shared" si="61"/>
        <v>1</v>
      </c>
      <c r="K728">
        <f t="shared" si="62"/>
        <v>0</v>
      </c>
    </row>
    <row r="729" spans="1:11">
      <c r="A729" s="9">
        <v>727</v>
      </c>
      <c r="B729" s="1">
        <f t="shared" si="58"/>
        <v>9</v>
      </c>
      <c r="C729" s="1" t="str">
        <f>VLOOKUP(B729,天赋!$A$3:$B$13,2,0)</f>
        <v>吸血</v>
      </c>
      <c r="D729" s="4">
        <v>200201</v>
      </c>
      <c r="E729" s="4" t="str">
        <f>VLOOKUP(D729,技能!$A$3:$B$13,2,0)</f>
        <v>冰霜球</v>
      </c>
      <c r="F729" s="6">
        <v>200901</v>
      </c>
      <c r="G729" s="6" t="str">
        <f>VLOOKUP(F729,技能!$A$3:$B$13,2,0)</f>
        <v>陨石球</v>
      </c>
      <c r="H729" s="9">
        <v>10</v>
      </c>
      <c r="I729" t="str">
        <f t="shared" si="59"/>
        <v>9200201200901</v>
      </c>
      <c r="J729">
        <f t="shared" si="61"/>
        <v>1</v>
      </c>
      <c r="K729">
        <f t="shared" si="62"/>
        <v>0</v>
      </c>
    </row>
    <row r="730" spans="1:11">
      <c r="A730" s="9">
        <v>728</v>
      </c>
      <c r="B730" s="1">
        <f t="shared" si="58"/>
        <v>9</v>
      </c>
      <c r="C730" s="1" t="str">
        <f>VLOOKUP(B730,天赋!$A$3:$B$13,2,0)</f>
        <v>吸血</v>
      </c>
      <c r="D730" s="4">
        <v>200201</v>
      </c>
      <c r="E730" s="4" t="str">
        <f>VLOOKUP(D730,技能!$A$3:$B$13,2,0)</f>
        <v>冰霜球</v>
      </c>
      <c r="F730" s="6">
        <v>201001</v>
      </c>
      <c r="G730" s="6" t="str">
        <f>VLOOKUP(F730,技能!$A$3:$B$13,2,0)</f>
        <v>烈性炸药</v>
      </c>
      <c r="H730" s="9">
        <v>10</v>
      </c>
      <c r="I730" t="str">
        <f t="shared" si="59"/>
        <v>9200201201001</v>
      </c>
      <c r="J730">
        <f t="shared" si="61"/>
        <v>1</v>
      </c>
      <c r="K730">
        <f t="shared" si="62"/>
        <v>0</v>
      </c>
    </row>
    <row r="731" spans="1:11">
      <c r="A731" s="9">
        <v>729</v>
      </c>
      <c r="B731" s="1">
        <f t="shared" si="58"/>
        <v>9</v>
      </c>
      <c r="C731" s="1" t="str">
        <f>VLOOKUP(B731,天赋!$A$3:$B$13,2,0)</f>
        <v>吸血</v>
      </c>
      <c r="D731" s="4">
        <v>200201</v>
      </c>
      <c r="E731" s="4" t="str">
        <f>VLOOKUP(D731,技能!$A$3:$B$13,2,0)</f>
        <v>冰霜球</v>
      </c>
      <c r="F731" s="6">
        <v>201101</v>
      </c>
      <c r="G731" s="6" t="str">
        <f>VLOOKUP(F731,技能!$A$3:$B$13,2,0)</f>
        <v>隐身斗篷</v>
      </c>
      <c r="H731" s="9">
        <v>10</v>
      </c>
      <c r="I731" t="str">
        <f t="shared" si="59"/>
        <v>9200201201101</v>
      </c>
      <c r="J731">
        <f t="shared" si="61"/>
        <v>1</v>
      </c>
      <c r="K731">
        <f t="shared" si="62"/>
        <v>0</v>
      </c>
    </row>
    <row r="732" spans="1:11">
      <c r="A732" s="9">
        <v>730</v>
      </c>
      <c r="B732" s="1">
        <f t="shared" si="58"/>
        <v>9</v>
      </c>
      <c r="C732" s="1" t="str">
        <f>VLOOKUP(B732,天赋!$A$3:$B$13,2,0)</f>
        <v>吸血</v>
      </c>
      <c r="D732" s="4">
        <f>D723+100</f>
        <v>200301</v>
      </c>
      <c r="E732" s="4" t="str">
        <f>VLOOKUP(D732,技能!$A$3:$B$13,2,0)</f>
        <v>雷电球</v>
      </c>
      <c r="F732" s="6">
        <v>200201</v>
      </c>
      <c r="G732" s="6" t="str">
        <f>VLOOKUP(F732,技能!$A$3:$B$13,2,0)</f>
        <v>冰霜球</v>
      </c>
      <c r="H732" s="9">
        <v>10</v>
      </c>
      <c r="I732" t="str">
        <f t="shared" si="59"/>
        <v>9200301200201</v>
      </c>
      <c r="J732">
        <f t="shared" si="61"/>
        <v>1</v>
      </c>
      <c r="K732">
        <f t="shared" si="62"/>
        <v>0</v>
      </c>
    </row>
    <row r="733" spans="1:11">
      <c r="A733" s="9">
        <v>731</v>
      </c>
      <c r="B733" s="1">
        <f t="shared" ref="B733:B796" si="63">B643+1</f>
        <v>9</v>
      </c>
      <c r="C733" s="1" t="str">
        <f>VLOOKUP(B733,天赋!$A$3:$B$13,2,0)</f>
        <v>吸血</v>
      </c>
      <c r="D733" s="4">
        <f t="shared" ref="D733:D796" si="64">D724+100</f>
        <v>200301</v>
      </c>
      <c r="E733" s="4" t="str">
        <f>VLOOKUP(D733,技能!$A$3:$B$13,2,0)</f>
        <v>雷电球</v>
      </c>
      <c r="F733" s="6">
        <v>200401</v>
      </c>
      <c r="G733" s="6" t="str">
        <f>VLOOKUP(F733,技能!$A$3:$B$13,2,0)</f>
        <v>大雪球</v>
      </c>
      <c r="H733" s="9">
        <v>10</v>
      </c>
      <c r="I733" t="str">
        <f t="shared" si="59"/>
        <v>9200301200401</v>
      </c>
      <c r="J733">
        <f t="shared" si="61"/>
        <v>1</v>
      </c>
      <c r="K733">
        <f t="shared" si="62"/>
        <v>0</v>
      </c>
    </row>
    <row r="734" spans="1:11">
      <c r="A734" s="9">
        <v>732</v>
      </c>
      <c r="B734" s="1">
        <f t="shared" si="63"/>
        <v>9</v>
      </c>
      <c r="C734" s="1" t="str">
        <f>VLOOKUP(B734,天赋!$A$3:$B$13,2,0)</f>
        <v>吸血</v>
      </c>
      <c r="D734" s="4">
        <f t="shared" si="64"/>
        <v>200301</v>
      </c>
      <c r="E734" s="4" t="str">
        <f>VLOOKUP(D734,技能!$A$3:$B$13,2,0)</f>
        <v>雷电球</v>
      </c>
      <c r="F734" s="6">
        <v>200501</v>
      </c>
      <c r="G734" s="6" t="str">
        <f>VLOOKUP(F734,技能!$A$3:$B$13,2,0)</f>
        <v>墨水球</v>
      </c>
      <c r="H734" s="9">
        <v>10</v>
      </c>
      <c r="I734" t="str">
        <f t="shared" si="59"/>
        <v>9200301200501</v>
      </c>
      <c r="J734">
        <f t="shared" si="61"/>
        <v>1</v>
      </c>
      <c r="K734">
        <f t="shared" si="62"/>
        <v>0</v>
      </c>
    </row>
    <row r="735" spans="1:11">
      <c r="A735" s="9">
        <v>733</v>
      </c>
      <c r="B735" s="1">
        <f t="shared" si="63"/>
        <v>9</v>
      </c>
      <c r="C735" s="1" t="str">
        <f>VLOOKUP(B735,天赋!$A$3:$B$13,2,0)</f>
        <v>吸血</v>
      </c>
      <c r="D735" s="4">
        <f t="shared" si="64"/>
        <v>200301</v>
      </c>
      <c r="E735" s="4" t="str">
        <f>VLOOKUP(D735,技能!$A$3:$B$13,2,0)</f>
        <v>雷电球</v>
      </c>
      <c r="F735" s="6">
        <v>200601</v>
      </c>
      <c r="G735" s="6" t="str">
        <f>VLOOKUP(F735,技能!$A$3:$B$13,2,0)</f>
        <v>恶魔球</v>
      </c>
      <c r="H735" s="9">
        <v>10</v>
      </c>
      <c r="I735" t="str">
        <f t="shared" si="59"/>
        <v>9200301200601</v>
      </c>
      <c r="J735">
        <f t="shared" si="61"/>
        <v>1</v>
      </c>
      <c r="K735">
        <f t="shared" si="62"/>
        <v>0</v>
      </c>
    </row>
    <row r="736" spans="1:11">
      <c r="A736" s="9">
        <v>734</v>
      </c>
      <c r="B736" s="1">
        <f t="shared" si="63"/>
        <v>9</v>
      </c>
      <c r="C736" s="1" t="str">
        <f>VLOOKUP(B736,天赋!$A$3:$B$13,2,0)</f>
        <v>吸血</v>
      </c>
      <c r="D736" s="4">
        <f t="shared" si="64"/>
        <v>200301</v>
      </c>
      <c r="E736" s="4" t="str">
        <f>VLOOKUP(D736,技能!$A$3:$B$13,2,0)</f>
        <v>雷电球</v>
      </c>
      <c r="F736" s="6">
        <v>200701</v>
      </c>
      <c r="G736" s="6" t="str">
        <f>VLOOKUP(F736,技能!$A$3:$B$13,2,0)</f>
        <v>暴风雪</v>
      </c>
      <c r="H736" s="9">
        <v>10</v>
      </c>
      <c r="I736" t="str">
        <f t="shared" si="59"/>
        <v>9200301200701</v>
      </c>
      <c r="J736">
        <f t="shared" si="61"/>
        <v>1</v>
      </c>
      <c r="K736">
        <f t="shared" si="62"/>
        <v>0</v>
      </c>
    </row>
    <row r="737" spans="1:11">
      <c r="A737" s="9">
        <v>735</v>
      </c>
      <c r="B737" s="1">
        <f t="shared" si="63"/>
        <v>9</v>
      </c>
      <c r="C737" s="1" t="str">
        <f>VLOOKUP(B737,天赋!$A$3:$B$13,2,0)</f>
        <v>吸血</v>
      </c>
      <c r="D737" s="4">
        <f t="shared" si="64"/>
        <v>200301</v>
      </c>
      <c r="E737" s="4" t="str">
        <f>VLOOKUP(D737,技能!$A$3:$B$13,2,0)</f>
        <v>雷电球</v>
      </c>
      <c r="F737" s="6">
        <v>200801</v>
      </c>
      <c r="G737" s="6" t="str">
        <f>VLOOKUP(F737,技能!$A$3:$B$13,2,0)</f>
        <v>龙卷风</v>
      </c>
      <c r="H737" s="9">
        <v>10</v>
      </c>
      <c r="I737" t="str">
        <f t="shared" si="59"/>
        <v>9200301200801</v>
      </c>
      <c r="J737">
        <f t="shared" si="61"/>
        <v>1</v>
      </c>
      <c r="K737">
        <f t="shared" si="62"/>
        <v>0</v>
      </c>
    </row>
    <row r="738" spans="1:11">
      <c r="A738" s="9">
        <v>736</v>
      </c>
      <c r="B738" s="1">
        <f t="shared" si="63"/>
        <v>9</v>
      </c>
      <c r="C738" s="1" t="str">
        <f>VLOOKUP(B738,天赋!$A$3:$B$13,2,0)</f>
        <v>吸血</v>
      </c>
      <c r="D738" s="4">
        <f t="shared" si="64"/>
        <v>200301</v>
      </c>
      <c r="E738" s="4" t="str">
        <f>VLOOKUP(D738,技能!$A$3:$B$13,2,0)</f>
        <v>雷电球</v>
      </c>
      <c r="F738" s="6">
        <v>200901</v>
      </c>
      <c r="G738" s="6" t="str">
        <f>VLOOKUP(F738,技能!$A$3:$B$13,2,0)</f>
        <v>陨石球</v>
      </c>
      <c r="H738" s="9">
        <v>10</v>
      </c>
      <c r="I738" t="str">
        <f t="shared" si="59"/>
        <v>9200301200901</v>
      </c>
      <c r="J738">
        <f t="shared" si="61"/>
        <v>1</v>
      </c>
      <c r="K738">
        <f t="shared" si="62"/>
        <v>0</v>
      </c>
    </row>
    <row r="739" spans="1:11">
      <c r="A739" s="9">
        <v>737</v>
      </c>
      <c r="B739" s="1">
        <f t="shared" si="63"/>
        <v>9</v>
      </c>
      <c r="C739" s="1" t="str">
        <f>VLOOKUP(B739,天赋!$A$3:$B$13,2,0)</f>
        <v>吸血</v>
      </c>
      <c r="D739" s="4">
        <f t="shared" si="64"/>
        <v>200301</v>
      </c>
      <c r="E739" s="4" t="str">
        <f>VLOOKUP(D739,技能!$A$3:$B$13,2,0)</f>
        <v>雷电球</v>
      </c>
      <c r="F739" s="6">
        <v>201001</v>
      </c>
      <c r="G739" s="6" t="str">
        <f>VLOOKUP(F739,技能!$A$3:$B$13,2,0)</f>
        <v>烈性炸药</v>
      </c>
      <c r="H739" s="9">
        <v>10</v>
      </c>
      <c r="I739" t="str">
        <f t="shared" si="59"/>
        <v>9200301201001</v>
      </c>
      <c r="J739">
        <f t="shared" si="61"/>
        <v>1</v>
      </c>
      <c r="K739">
        <f t="shared" si="62"/>
        <v>0</v>
      </c>
    </row>
    <row r="740" spans="1:11">
      <c r="A740" s="9">
        <v>738</v>
      </c>
      <c r="B740" s="1">
        <f t="shared" si="63"/>
        <v>9</v>
      </c>
      <c r="C740" s="1" t="str">
        <f>VLOOKUP(B740,天赋!$A$3:$B$13,2,0)</f>
        <v>吸血</v>
      </c>
      <c r="D740" s="4">
        <f t="shared" si="64"/>
        <v>200301</v>
      </c>
      <c r="E740" s="4" t="str">
        <f>VLOOKUP(D740,技能!$A$3:$B$13,2,0)</f>
        <v>雷电球</v>
      </c>
      <c r="F740" s="6">
        <v>201101</v>
      </c>
      <c r="G740" s="6" t="str">
        <f>VLOOKUP(F740,技能!$A$3:$B$13,2,0)</f>
        <v>隐身斗篷</v>
      </c>
      <c r="H740" s="9">
        <v>10</v>
      </c>
      <c r="I740" t="str">
        <f t="shared" si="59"/>
        <v>9200301201101</v>
      </c>
      <c r="J740">
        <f t="shared" si="61"/>
        <v>1</v>
      </c>
      <c r="K740">
        <f t="shared" si="62"/>
        <v>0</v>
      </c>
    </row>
    <row r="741" spans="1:11">
      <c r="A741" s="9">
        <v>739</v>
      </c>
      <c r="B741" s="1">
        <f t="shared" si="63"/>
        <v>9</v>
      </c>
      <c r="C741" s="1" t="str">
        <f>VLOOKUP(B741,天赋!$A$3:$B$13,2,0)</f>
        <v>吸血</v>
      </c>
      <c r="D741" s="4">
        <f t="shared" si="64"/>
        <v>200401</v>
      </c>
      <c r="E741" s="4" t="str">
        <f>VLOOKUP(D741,技能!$A$3:$B$13,2,0)</f>
        <v>大雪球</v>
      </c>
      <c r="F741" s="6">
        <v>200201</v>
      </c>
      <c r="G741" s="6" t="str">
        <f>VLOOKUP(F741,技能!$A$3:$B$13,2,0)</f>
        <v>冰霜球</v>
      </c>
      <c r="H741" s="9">
        <v>10</v>
      </c>
      <c r="I741" t="str">
        <f t="shared" si="59"/>
        <v>9200401200201</v>
      </c>
      <c r="J741">
        <f t="shared" si="61"/>
        <v>1</v>
      </c>
      <c r="K741">
        <f t="shared" si="62"/>
        <v>0</v>
      </c>
    </row>
    <row r="742" spans="1:11">
      <c r="A742" s="9">
        <v>740</v>
      </c>
      <c r="B742" s="1">
        <f t="shared" si="63"/>
        <v>9</v>
      </c>
      <c r="C742" s="1" t="str">
        <f>VLOOKUP(B742,天赋!$A$3:$B$13,2,0)</f>
        <v>吸血</v>
      </c>
      <c r="D742" s="4">
        <f t="shared" si="64"/>
        <v>200401</v>
      </c>
      <c r="E742" s="4" t="str">
        <f>VLOOKUP(D742,技能!$A$3:$B$13,2,0)</f>
        <v>大雪球</v>
      </c>
      <c r="F742" s="6">
        <v>200301</v>
      </c>
      <c r="G742" s="6" t="str">
        <f>VLOOKUP(F742,技能!$A$3:$B$13,2,0)</f>
        <v>雷电球</v>
      </c>
      <c r="H742" s="9">
        <v>10</v>
      </c>
      <c r="I742" t="str">
        <f t="shared" si="59"/>
        <v>9200401200301</v>
      </c>
      <c r="J742">
        <f t="shared" si="61"/>
        <v>1</v>
      </c>
      <c r="K742">
        <f t="shared" si="62"/>
        <v>0</v>
      </c>
    </row>
    <row r="743" spans="1:11">
      <c r="A743" s="9">
        <v>741</v>
      </c>
      <c r="B743" s="1">
        <f t="shared" si="63"/>
        <v>9</v>
      </c>
      <c r="C743" s="1" t="str">
        <f>VLOOKUP(B743,天赋!$A$3:$B$13,2,0)</f>
        <v>吸血</v>
      </c>
      <c r="D743" s="4">
        <f t="shared" si="64"/>
        <v>200401</v>
      </c>
      <c r="E743" s="4" t="str">
        <f>VLOOKUP(D743,技能!$A$3:$B$13,2,0)</f>
        <v>大雪球</v>
      </c>
      <c r="F743" s="6">
        <v>200501</v>
      </c>
      <c r="G743" s="6" t="str">
        <f>VLOOKUP(F743,技能!$A$3:$B$13,2,0)</f>
        <v>墨水球</v>
      </c>
      <c r="H743" s="9">
        <v>10</v>
      </c>
      <c r="I743" t="str">
        <f t="shared" si="59"/>
        <v>9200401200501</v>
      </c>
      <c r="J743">
        <f t="shared" si="61"/>
        <v>1</v>
      </c>
      <c r="K743">
        <f t="shared" si="62"/>
        <v>0</v>
      </c>
    </row>
    <row r="744" spans="1:11">
      <c r="A744" s="9">
        <v>742</v>
      </c>
      <c r="B744" s="1">
        <f t="shared" si="63"/>
        <v>9</v>
      </c>
      <c r="C744" s="1" t="str">
        <f>VLOOKUP(B744,天赋!$A$3:$B$13,2,0)</f>
        <v>吸血</v>
      </c>
      <c r="D744" s="4">
        <f t="shared" si="64"/>
        <v>200401</v>
      </c>
      <c r="E744" s="4" t="str">
        <f>VLOOKUP(D744,技能!$A$3:$B$13,2,0)</f>
        <v>大雪球</v>
      </c>
      <c r="F744" s="6">
        <v>200601</v>
      </c>
      <c r="G744" s="6" t="str">
        <f>VLOOKUP(F744,技能!$A$3:$B$13,2,0)</f>
        <v>恶魔球</v>
      </c>
      <c r="H744" s="9">
        <v>10</v>
      </c>
      <c r="I744" t="str">
        <f t="shared" si="59"/>
        <v>9200401200601</v>
      </c>
      <c r="J744">
        <f t="shared" si="61"/>
        <v>1</v>
      </c>
      <c r="K744">
        <f t="shared" si="62"/>
        <v>0</v>
      </c>
    </row>
    <row r="745" spans="1:11">
      <c r="A745" s="9">
        <v>743</v>
      </c>
      <c r="B745" s="1">
        <f t="shared" si="63"/>
        <v>9</v>
      </c>
      <c r="C745" s="1" t="str">
        <f>VLOOKUP(B745,天赋!$A$3:$B$13,2,0)</f>
        <v>吸血</v>
      </c>
      <c r="D745" s="4">
        <f t="shared" si="64"/>
        <v>200401</v>
      </c>
      <c r="E745" s="4" t="str">
        <f>VLOOKUP(D745,技能!$A$3:$B$13,2,0)</f>
        <v>大雪球</v>
      </c>
      <c r="F745" s="6">
        <v>200701</v>
      </c>
      <c r="G745" s="6" t="str">
        <f>VLOOKUP(F745,技能!$A$3:$B$13,2,0)</f>
        <v>暴风雪</v>
      </c>
      <c r="H745" s="9">
        <v>10</v>
      </c>
      <c r="I745" t="str">
        <f t="shared" si="59"/>
        <v>9200401200701</v>
      </c>
      <c r="J745">
        <f t="shared" si="61"/>
        <v>1</v>
      </c>
      <c r="K745">
        <f t="shared" si="62"/>
        <v>0</v>
      </c>
    </row>
    <row r="746" spans="1:11">
      <c r="A746" s="9">
        <v>744</v>
      </c>
      <c r="B746" s="1">
        <f t="shared" si="63"/>
        <v>9</v>
      </c>
      <c r="C746" s="1" t="str">
        <f>VLOOKUP(B746,天赋!$A$3:$B$13,2,0)</f>
        <v>吸血</v>
      </c>
      <c r="D746" s="4">
        <f t="shared" si="64"/>
        <v>200401</v>
      </c>
      <c r="E746" s="4" t="str">
        <f>VLOOKUP(D746,技能!$A$3:$B$13,2,0)</f>
        <v>大雪球</v>
      </c>
      <c r="F746" s="6">
        <v>200801</v>
      </c>
      <c r="G746" s="6" t="str">
        <f>VLOOKUP(F746,技能!$A$3:$B$13,2,0)</f>
        <v>龙卷风</v>
      </c>
      <c r="H746" s="9">
        <v>10</v>
      </c>
      <c r="I746" t="str">
        <f t="shared" si="59"/>
        <v>9200401200801</v>
      </c>
      <c r="J746">
        <f t="shared" si="61"/>
        <v>1</v>
      </c>
      <c r="K746">
        <f t="shared" si="62"/>
        <v>0</v>
      </c>
    </row>
    <row r="747" spans="1:11">
      <c r="A747" s="9">
        <v>745</v>
      </c>
      <c r="B747" s="1">
        <f t="shared" si="63"/>
        <v>9</v>
      </c>
      <c r="C747" s="1" t="str">
        <f>VLOOKUP(B747,天赋!$A$3:$B$13,2,0)</f>
        <v>吸血</v>
      </c>
      <c r="D747" s="4">
        <f t="shared" si="64"/>
        <v>200401</v>
      </c>
      <c r="E747" s="4" t="str">
        <f>VLOOKUP(D747,技能!$A$3:$B$13,2,0)</f>
        <v>大雪球</v>
      </c>
      <c r="F747" s="6">
        <v>200901</v>
      </c>
      <c r="G747" s="6" t="str">
        <f>VLOOKUP(F747,技能!$A$3:$B$13,2,0)</f>
        <v>陨石球</v>
      </c>
      <c r="H747" s="9">
        <v>10</v>
      </c>
      <c r="I747" t="str">
        <f t="shared" si="59"/>
        <v>9200401200901</v>
      </c>
      <c r="J747">
        <f t="shared" si="61"/>
        <v>1</v>
      </c>
      <c r="K747">
        <f t="shared" si="62"/>
        <v>0</v>
      </c>
    </row>
    <row r="748" spans="1:11">
      <c r="A748" s="9">
        <v>746</v>
      </c>
      <c r="B748" s="1">
        <f t="shared" si="63"/>
        <v>9</v>
      </c>
      <c r="C748" s="1" t="str">
        <f>VLOOKUP(B748,天赋!$A$3:$B$13,2,0)</f>
        <v>吸血</v>
      </c>
      <c r="D748" s="4">
        <f t="shared" si="64"/>
        <v>200401</v>
      </c>
      <c r="E748" s="4" t="str">
        <f>VLOOKUP(D748,技能!$A$3:$B$13,2,0)</f>
        <v>大雪球</v>
      </c>
      <c r="F748" s="6">
        <v>201001</v>
      </c>
      <c r="G748" s="6" t="str">
        <f>VLOOKUP(F748,技能!$A$3:$B$13,2,0)</f>
        <v>烈性炸药</v>
      </c>
      <c r="H748" s="9">
        <v>10</v>
      </c>
      <c r="I748" t="str">
        <f t="shared" si="59"/>
        <v>9200401201001</v>
      </c>
      <c r="J748">
        <f t="shared" si="61"/>
        <v>1</v>
      </c>
      <c r="K748">
        <f t="shared" si="62"/>
        <v>0</v>
      </c>
    </row>
    <row r="749" spans="1:11">
      <c r="A749" s="9">
        <v>747</v>
      </c>
      <c r="B749" s="1">
        <f t="shared" si="63"/>
        <v>9</v>
      </c>
      <c r="C749" s="1" t="str">
        <f>VLOOKUP(B749,天赋!$A$3:$B$13,2,0)</f>
        <v>吸血</v>
      </c>
      <c r="D749" s="4">
        <f t="shared" si="64"/>
        <v>200401</v>
      </c>
      <c r="E749" s="4" t="str">
        <f>VLOOKUP(D749,技能!$A$3:$B$13,2,0)</f>
        <v>大雪球</v>
      </c>
      <c r="F749" s="6">
        <v>201101</v>
      </c>
      <c r="G749" s="6" t="str">
        <f>VLOOKUP(F749,技能!$A$3:$B$13,2,0)</f>
        <v>隐身斗篷</v>
      </c>
      <c r="H749" s="9">
        <v>10</v>
      </c>
      <c r="I749" t="str">
        <f t="shared" si="59"/>
        <v>9200401201101</v>
      </c>
      <c r="J749">
        <f t="shared" si="61"/>
        <v>1</v>
      </c>
      <c r="K749">
        <f t="shared" si="62"/>
        <v>0</v>
      </c>
    </row>
    <row r="750" spans="1:11">
      <c r="A750" s="9">
        <v>748</v>
      </c>
      <c r="B750" s="1">
        <f t="shared" si="63"/>
        <v>9</v>
      </c>
      <c r="C750" s="1" t="str">
        <f>VLOOKUP(B750,天赋!$A$3:$B$13,2,0)</f>
        <v>吸血</v>
      </c>
      <c r="D750" s="4">
        <f t="shared" si="64"/>
        <v>200501</v>
      </c>
      <c r="E750" s="4" t="str">
        <f>VLOOKUP(D750,技能!$A$3:$B$13,2,0)</f>
        <v>墨水球</v>
      </c>
      <c r="F750" s="6">
        <v>200201</v>
      </c>
      <c r="G750" s="6" t="str">
        <f>VLOOKUP(F750,技能!$A$3:$B$13,2,0)</f>
        <v>冰霜球</v>
      </c>
      <c r="H750" s="9">
        <v>10</v>
      </c>
      <c r="I750" t="str">
        <f t="shared" ref="I750:I807" si="65">B750&amp;D750&amp;F750</f>
        <v>9200501200201</v>
      </c>
      <c r="J750">
        <f t="shared" si="61"/>
        <v>1</v>
      </c>
      <c r="K750">
        <f t="shared" si="62"/>
        <v>0</v>
      </c>
    </row>
    <row r="751" spans="1:11">
      <c r="A751" s="9">
        <v>749</v>
      </c>
      <c r="B751" s="1">
        <f t="shared" si="63"/>
        <v>9</v>
      </c>
      <c r="C751" s="1" t="str">
        <f>VLOOKUP(B751,天赋!$A$3:$B$13,2,0)</f>
        <v>吸血</v>
      </c>
      <c r="D751" s="4">
        <f t="shared" si="64"/>
        <v>200501</v>
      </c>
      <c r="E751" s="4" t="str">
        <f>VLOOKUP(D751,技能!$A$3:$B$13,2,0)</f>
        <v>墨水球</v>
      </c>
      <c r="F751" s="6">
        <v>200301</v>
      </c>
      <c r="G751" s="6" t="str">
        <f>VLOOKUP(F751,技能!$A$3:$B$13,2,0)</f>
        <v>雷电球</v>
      </c>
      <c r="H751" s="9">
        <v>10</v>
      </c>
      <c r="I751" t="str">
        <f t="shared" si="65"/>
        <v>9200501200301</v>
      </c>
      <c r="J751">
        <f t="shared" si="61"/>
        <v>1</v>
      </c>
      <c r="K751">
        <f t="shared" si="62"/>
        <v>0</v>
      </c>
    </row>
    <row r="752" spans="1:11">
      <c r="A752" s="9">
        <v>750</v>
      </c>
      <c r="B752" s="1">
        <f t="shared" si="63"/>
        <v>9</v>
      </c>
      <c r="C752" s="1" t="str">
        <f>VLOOKUP(B752,天赋!$A$3:$B$13,2,0)</f>
        <v>吸血</v>
      </c>
      <c r="D752" s="4">
        <f t="shared" si="64"/>
        <v>200501</v>
      </c>
      <c r="E752" s="4" t="str">
        <f>VLOOKUP(D752,技能!$A$3:$B$13,2,0)</f>
        <v>墨水球</v>
      </c>
      <c r="F752" s="6">
        <v>200401</v>
      </c>
      <c r="G752" s="6" t="str">
        <f>VLOOKUP(F752,技能!$A$3:$B$13,2,0)</f>
        <v>大雪球</v>
      </c>
      <c r="H752" s="9">
        <v>10</v>
      </c>
      <c r="I752" t="str">
        <f t="shared" si="65"/>
        <v>9200501200401</v>
      </c>
      <c r="J752">
        <f t="shared" si="61"/>
        <v>1</v>
      </c>
      <c r="K752">
        <f t="shared" si="62"/>
        <v>0</v>
      </c>
    </row>
    <row r="753" spans="1:11">
      <c r="A753" s="9">
        <v>751</v>
      </c>
      <c r="B753" s="1">
        <f t="shared" si="63"/>
        <v>9</v>
      </c>
      <c r="C753" s="1" t="str">
        <f>VLOOKUP(B753,天赋!$A$3:$B$13,2,0)</f>
        <v>吸血</v>
      </c>
      <c r="D753" s="4">
        <f t="shared" si="64"/>
        <v>200501</v>
      </c>
      <c r="E753" s="4" t="str">
        <f>VLOOKUP(D753,技能!$A$3:$B$13,2,0)</f>
        <v>墨水球</v>
      </c>
      <c r="F753" s="6">
        <v>200601</v>
      </c>
      <c r="G753" s="6" t="str">
        <f>VLOOKUP(F753,技能!$A$3:$B$13,2,0)</f>
        <v>恶魔球</v>
      </c>
      <c r="H753" s="9">
        <v>10</v>
      </c>
      <c r="I753" t="str">
        <f t="shared" si="65"/>
        <v>9200501200601</v>
      </c>
      <c r="J753">
        <f t="shared" si="61"/>
        <v>1</v>
      </c>
      <c r="K753">
        <f t="shared" si="62"/>
        <v>0</v>
      </c>
    </row>
    <row r="754" spans="1:11">
      <c r="A754" s="9">
        <v>752</v>
      </c>
      <c r="B754" s="1">
        <f t="shared" si="63"/>
        <v>9</v>
      </c>
      <c r="C754" s="1" t="str">
        <f>VLOOKUP(B754,天赋!$A$3:$B$13,2,0)</f>
        <v>吸血</v>
      </c>
      <c r="D754" s="4">
        <f t="shared" si="64"/>
        <v>200501</v>
      </c>
      <c r="E754" s="4" t="str">
        <f>VLOOKUP(D754,技能!$A$3:$B$13,2,0)</f>
        <v>墨水球</v>
      </c>
      <c r="F754" s="6">
        <v>200701</v>
      </c>
      <c r="G754" s="6" t="str">
        <f>VLOOKUP(F754,技能!$A$3:$B$13,2,0)</f>
        <v>暴风雪</v>
      </c>
      <c r="H754" s="9">
        <v>10</v>
      </c>
      <c r="I754" t="str">
        <f t="shared" si="65"/>
        <v>9200501200701</v>
      </c>
      <c r="J754">
        <f t="shared" si="61"/>
        <v>1</v>
      </c>
      <c r="K754">
        <f t="shared" si="62"/>
        <v>0</v>
      </c>
    </row>
    <row r="755" spans="1:11">
      <c r="A755" s="9">
        <v>753</v>
      </c>
      <c r="B755" s="1">
        <f t="shared" si="63"/>
        <v>9</v>
      </c>
      <c r="C755" s="1" t="str">
        <f>VLOOKUP(B755,天赋!$A$3:$B$13,2,0)</f>
        <v>吸血</v>
      </c>
      <c r="D755" s="4">
        <f t="shared" si="64"/>
        <v>200501</v>
      </c>
      <c r="E755" s="4" t="str">
        <f>VLOOKUP(D755,技能!$A$3:$B$13,2,0)</f>
        <v>墨水球</v>
      </c>
      <c r="F755" s="6">
        <v>200801</v>
      </c>
      <c r="G755" s="6" t="str">
        <f>VLOOKUP(F755,技能!$A$3:$B$13,2,0)</f>
        <v>龙卷风</v>
      </c>
      <c r="H755" s="9">
        <v>10</v>
      </c>
      <c r="I755" t="str">
        <f t="shared" si="65"/>
        <v>9200501200801</v>
      </c>
      <c r="J755">
        <f t="shared" si="61"/>
        <v>1</v>
      </c>
      <c r="K755">
        <f t="shared" si="62"/>
        <v>0</v>
      </c>
    </row>
    <row r="756" spans="1:11">
      <c r="A756" s="9">
        <v>754</v>
      </c>
      <c r="B756" s="1">
        <f t="shared" si="63"/>
        <v>9</v>
      </c>
      <c r="C756" s="1" t="str">
        <f>VLOOKUP(B756,天赋!$A$3:$B$13,2,0)</f>
        <v>吸血</v>
      </c>
      <c r="D756" s="4">
        <f t="shared" si="64"/>
        <v>200501</v>
      </c>
      <c r="E756" s="4" t="str">
        <f>VLOOKUP(D756,技能!$A$3:$B$13,2,0)</f>
        <v>墨水球</v>
      </c>
      <c r="F756" s="6">
        <v>200901</v>
      </c>
      <c r="G756" s="6" t="str">
        <f>VLOOKUP(F756,技能!$A$3:$B$13,2,0)</f>
        <v>陨石球</v>
      </c>
      <c r="H756" s="9">
        <v>10</v>
      </c>
      <c r="I756" t="str">
        <f t="shared" si="65"/>
        <v>9200501200901</v>
      </c>
      <c r="J756">
        <f t="shared" si="61"/>
        <v>1</v>
      </c>
      <c r="K756">
        <f t="shared" si="62"/>
        <v>0</v>
      </c>
    </row>
    <row r="757" spans="1:11">
      <c r="A757" s="9">
        <v>755</v>
      </c>
      <c r="B757" s="1">
        <f t="shared" si="63"/>
        <v>9</v>
      </c>
      <c r="C757" s="1" t="str">
        <f>VLOOKUP(B757,天赋!$A$3:$B$13,2,0)</f>
        <v>吸血</v>
      </c>
      <c r="D757" s="4">
        <f t="shared" si="64"/>
        <v>200501</v>
      </c>
      <c r="E757" s="4" t="str">
        <f>VLOOKUP(D757,技能!$A$3:$B$13,2,0)</f>
        <v>墨水球</v>
      </c>
      <c r="F757" s="6">
        <v>201001</v>
      </c>
      <c r="G757" s="6" t="str">
        <f>VLOOKUP(F757,技能!$A$3:$B$13,2,0)</f>
        <v>烈性炸药</v>
      </c>
      <c r="H757" s="9">
        <v>10</v>
      </c>
      <c r="I757" t="str">
        <f t="shared" si="65"/>
        <v>9200501201001</v>
      </c>
      <c r="J757">
        <f t="shared" si="61"/>
        <v>1</v>
      </c>
      <c r="K757">
        <f t="shared" si="62"/>
        <v>0</v>
      </c>
    </row>
    <row r="758" spans="1:11">
      <c r="A758" s="9">
        <v>756</v>
      </c>
      <c r="B758" s="1">
        <f t="shared" si="63"/>
        <v>9</v>
      </c>
      <c r="C758" s="1" t="str">
        <f>VLOOKUP(B758,天赋!$A$3:$B$13,2,0)</f>
        <v>吸血</v>
      </c>
      <c r="D758" s="4">
        <f t="shared" si="64"/>
        <v>200501</v>
      </c>
      <c r="E758" s="4" t="str">
        <f>VLOOKUP(D758,技能!$A$3:$B$13,2,0)</f>
        <v>墨水球</v>
      </c>
      <c r="F758" s="6">
        <v>201101</v>
      </c>
      <c r="G758" s="6" t="str">
        <f>VLOOKUP(F758,技能!$A$3:$B$13,2,0)</f>
        <v>隐身斗篷</v>
      </c>
      <c r="H758" s="9">
        <v>10</v>
      </c>
      <c r="I758" t="str">
        <f t="shared" si="65"/>
        <v>9200501201101</v>
      </c>
      <c r="J758">
        <f t="shared" si="61"/>
        <v>1</v>
      </c>
      <c r="K758">
        <f t="shared" si="62"/>
        <v>0</v>
      </c>
    </row>
    <row r="759" spans="1:11">
      <c r="A759" s="9">
        <v>757</v>
      </c>
      <c r="B759" s="1">
        <f t="shared" si="63"/>
        <v>9</v>
      </c>
      <c r="C759" s="1" t="str">
        <f>VLOOKUP(B759,天赋!$A$3:$B$13,2,0)</f>
        <v>吸血</v>
      </c>
      <c r="D759" s="4">
        <f t="shared" si="64"/>
        <v>200601</v>
      </c>
      <c r="E759" s="4" t="str">
        <f>VLOOKUP(D759,技能!$A$3:$B$13,2,0)</f>
        <v>恶魔球</v>
      </c>
      <c r="F759" s="6">
        <v>200201</v>
      </c>
      <c r="G759" s="6" t="str">
        <f>VLOOKUP(F759,技能!$A$3:$B$13,2,0)</f>
        <v>冰霜球</v>
      </c>
      <c r="H759" s="9">
        <v>10</v>
      </c>
      <c r="I759" t="str">
        <f t="shared" si="65"/>
        <v>9200601200201</v>
      </c>
      <c r="J759">
        <f t="shared" si="61"/>
        <v>1</v>
      </c>
      <c r="K759">
        <f t="shared" si="62"/>
        <v>0</v>
      </c>
    </row>
    <row r="760" spans="1:11">
      <c r="A760" s="9">
        <v>758</v>
      </c>
      <c r="B760" s="1">
        <f t="shared" si="63"/>
        <v>9</v>
      </c>
      <c r="C760" s="1" t="str">
        <f>VLOOKUP(B760,天赋!$A$3:$B$13,2,0)</f>
        <v>吸血</v>
      </c>
      <c r="D760" s="4">
        <f t="shared" si="64"/>
        <v>200601</v>
      </c>
      <c r="E760" s="4" t="str">
        <f>VLOOKUP(D760,技能!$A$3:$B$13,2,0)</f>
        <v>恶魔球</v>
      </c>
      <c r="F760" s="6">
        <v>200301</v>
      </c>
      <c r="G760" s="6" t="str">
        <f>VLOOKUP(F760,技能!$A$3:$B$13,2,0)</f>
        <v>雷电球</v>
      </c>
      <c r="H760" s="9">
        <v>10</v>
      </c>
      <c r="I760" t="str">
        <f t="shared" si="65"/>
        <v>9200601200301</v>
      </c>
      <c r="J760">
        <f t="shared" si="61"/>
        <v>1</v>
      </c>
      <c r="K760">
        <f t="shared" si="62"/>
        <v>0</v>
      </c>
    </row>
    <row r="761" spans="1:11">
      <c r="A761" s="9">
        <v>759</v>
      </c>
      <c r="B761" s="1">
        <f t="shared" si="63"/>
        <v>9</v>
      </c>
      <c r="C761" s="1" t="str">
        <f>VLOOKUP(B761,天赋!$A$3:$B$13,2,0)</f>
        <v>吸血</v>
      </c>
      <c r="D761" s="4">
        <f t="shared" si="64"/>
        <v>200601</v>
      </c>
      <c r="E761" s="4" t="str">
        <f>VLOOKUP(D761,技能!$A$3:$B$13,2,0)</f>
        <v>恶魔球</v>
      </c>
      <c r="F761" s="6">
        <v>200401</v>
      </c>
      <c r="G761" s="6" t="str">
        <f>VLOOKUP(F761,技能!$A$3:$B$13,2,0)</f>
        <v>大雪球</v>
      </c>
      <c r="H761" s="9">
        <v>10</v>
      </c>
      <c r="I761" t="str">
        <f t="shared" si="65"/>
        <v>9200601200401</v>
      </c>
      <c r="J761">
        <f t="shared" si="61"/>
        <v>1</v>
      </c>
      <c r="K761">
        <f t="shared" si="62"/>
        <v>0</v>
      </c>
    </row>
    <row r="762" spans="1:11">
      <c r="A762" s="9">
        <v>760</v>
      </c>
      <c r="B762" s="1">
        <f t="shared" si="63"/>
        <v>9</v>
      </c>
      <c r="C762" s="1" t="str">
        <f>VLOOKUP(B762,天赋!$A$3:$B$13,2,0)</f>
        <v>吸血</v>
      </c>
      <c r="D762" s="4">
        <f t="shared" si="64"/>
        <v>200601</v>
      </c>
      <c r="E762" s="4" t="str">
        <f>VLOOKUP(D762,技能!$A$3:$B$13,2,0)</f>
        <v>恶魔球</v>
      </c>
      <c r="F762" s="6">
        <v>200501</v>
      </c>
      <c r="G762" s="6" t="str">
        <f>VLOOKUP(F762,技能!$A$3:$B$13,2,0)</f>
        <v>墨水球</v>
      </c>
      <c r="H762" s="9">
        <v>10</v>
      </c>
      <c r="I762" t="str">
        <f t="shared" si="65"/>
        <v>9200601200501</v>
      </c>
      <c r="J762">
        <f t="shared" si="61"/>
        <v>1</v>
      </c>
      <c r="K762">
        <f t="shared" si="62"/>
        <v>0</v>
      </c>
    </row>
    <row r="763" spans="1:11">
      <c r="A763" s="9">
        <v>761</v>
      </c>
      <c r="B763" s="1">
        <f t="shared" si="63"/>
        <v>9</v>
      </c>
      <c r="C763" s="1" t="str">
        <f>VLOOKUP(B763,天赋!$A$3:$B$13,2,0)</f>
        <v>吸血</v>
      </c>
      <c r="D763" s="4">
        <f t="shared" si="64"/>
        <v>200601</v>
      </c>
      <c r="E763" s="4" t="str">
        <f>VLOOKUP(D763,技能!$A$3:$B$13,2,0)</f>
        <v>恶魔球</v>
      </c>
      <c r="F763" s="6">
        <v>200701</v>
      </c>
      <c r="G763" s="6" t="str">
        <f>VLOOKUP(F763,技能!$A$3:$B$13,2,0)</f>
        <v>暴风雪</v>
      </c>
      <c r="H763" s="9">
        <v>10</v>
      </c>
      <c r="I763" t="str">
        <f t="shared" si="65"/>
        <v>9200601200701</v>
      </c>
      <c r="J763">
        <f t="shared" si="61"/>
        <v>1</v>
      </c>
      <c r="K763">
        <f t="shared" si="62"/>
        <v>0</v>
      </c>
    </row>
    <row r="764" spans="1:11">
      <c r="A764" s="9">
        <v>762</v>
      </c>
      <c r="B764" s="1">
        <f t="shared" si="63"/>
        <v>9</v>
      </c>
      <c r="C764" s="1" t="str">
        <f>VLOOKUP(B764,天赋!$A$3:$B$13,2,0)</f>
        <v>吸血</v>
      </c>
      <c r="D764" s="4">
        <f t="shared" si="64"/>
        <v>200601</v>
      </c>
      <c r="E764" s="4" t="str">
        <f>VLOOKUP(D764,技能!$A$3:$B$13,2,0)</f>
        <v>恶魔球</v>
      </c>
      <c r="F764" s="6">
        <v>200801</v>
      </c>
      <c r="G764" s="6" t="str">
        <f>VLOOKUP(F764,技能!$A$3:$B$13,2,0)</f>
        <v>龙卷风</v>
      </c>
      <c r="H764" s="9">
        <v>10</v>
      </c>
      <c r="I764" t="str">
        <f t="shared" si="65"/>
        <v>9200601200801</v>
      </c>
      <c r="J764">
        <f t="shared" si="61"/>
        <v>1</v>
      </c>
      <c r="K764">
        <f t="shared" si="62"/>
        <v>0</v>
      </c>
    </row>
    <row r="765" spans="1:11">
      <c r="A765" s="9">
        <v>763</v>
      </c>
      <c r="B765" s="1">
        <f t="shared" si="63"/>
        <v>9</v>
      </c>
      <c r="C765" s="1" t="str">
        <f>VLOOKUP(B765,天赋!$A$3:$B$13,2,0)</f>
        <v>吸血</v>
      </c>
      <c r="D765" s="4">
        <f t="shared" si="64"/>
        <v>200601</v>
      </c>
      <c r="E765" s="4" t="str">
        <f>VLOOKUP(D765,技能!$A$3:$B$13,2,0)</f>
        <v>恶魔球</v>
      </c>
      <c r="F765" s="6">
        <v>200901</v>
      </c>
      <c r="G765" s="6" t="str">
        <f>VLOOKUP(F765,技能!$A$3:$B$13,2,0)</f>
        <v>陨石球</v>
      </c>
      <c r="H765" s="9">
        <v>10</v>
      </c>
      <c r="I765" t="str">
        <f t="shared" si="65"/>
        <v>9200601200901</v>
      </c>
      <c r="J765">
        <f t="shared" si="61"/>
        <v>1</v>
      </c>
      <c r="K765">
        <f t="shared" si="62"/>
        <v>0</v>
      </c>
    </row>
    <row r="766" spans="1:11">
      <c r="A766" s="9">
        <v>764</v>
      </c>
      <c r="B766" s="1">
        <f t="shared" si="63"/>
        <v>9</v>
      </c>
      <c r="C766" s="1" t="str">
        <f>VLOOKUP(B766,天赋!$A$3:$B$13,2,0)</f>
        <v>吸血</v>
      </c>
      <c r="D766" s="4">
        <f t="shared" si="64"/>
        <v>200601</v>
      </c>
      <c r="E766" s="4" t="str">
        <f>VLOOKUP(D766,技能!$A$3:$B$13,2,0)</f>
        <v>恶魔球</v>
      </c>
      <c r="F766" s="6">
        <v>201001</v>
      </c>
      <c r="G766" s="6" t="str">
        <f>VLOOKUP(F766,技能!$A$3:$B$13,2,0)</f>
        <v>烈性炸药</v>
      </c>
      <c r="H766" s="9">
        <v>10</v>
      </c>
      <c r="I766" t="str">
        <f t="shared" si="65"/>
        <v>9200601201001</v>
      </c>
      <c r="J766">
        <f t="shared" si="61"/>
        <v>1</v>
      </c>
      <c r="K766">
        <f t="shared" si="62"/>
        <v>0</v>
      </c>
    </row>
    <row r="767" spans="1:11">
      <c r="A767" s="9">
        <v>765</v>
      </c>
      <c r="B767" s="1">
        <f t="shared" si="63"/>
        <v>9</v>
      </c>
      <c r="C767" s="1" t="str">
        <f>VLOOKUP(B767,天赋!$A$3:$B$13,2,0)</f>
        <v>吸血</v>
      </c>
      <c r="D767" s="4">
        <f t="shared" si="64"/>
        <v>200601</v>
      </c>
      <c r="E767" s="4" t="str">
        <f>VLOOKUP(D767,技能!$A$3:$B$13,2,0)</f>
        <v>恶魔球</v>
      </c>
      <c r="F767" s="6">
        <v>201101</v>
      </c>
      <c r="G767" s="6" t="str">
        <f>VLOOKUP(F767,技能!$A$3:$B$13,2,0)</f>
        <v>隐身斗篷</v>
      </c>
      <c r="H767" s="9">
        <v>10</v>
      </c>
      <c r="I767" t="str">
        <f t="shared" si="65"/>
        <v>9200601201101</v>
      </c>
      <c r="J767">
        <f t="shared" si="61"/>
        <v>1</v>
      </c>
      <c r="K767">
        <f t="shared" si="62"/>
        <v>0</v>
      </c>
    </row>
    <row r="768" spans="1:11">
      <c r="A768" s="9">
        <v>766</v>
      </c>
      <c r="B768" s="1">
        <f t="shared" si="63"/>
        <v>9</v>
      </c>
      <c r="C768" s="1" t="str">
        <f>VLOOKUP(B768,天赋!$A$3:$B$13,2,0)</f>
        <v>吸血</v>
      </c>
      <c r="D768" s="4">
        <f t="shared" si="64"/>
        <v>200701</v>
      </c>
      <c r="E768" s="4" t="str">
        <f>VLOOKUP(D768,技能!$A$3:$B$13,2,0)</f>
        <v>暴风雪</v>
      </c>
      <c r="F768" s="6">
        <v>200201</v>
      </c>
      <c r="G768" s="6" t="str">
        <f>VLOOKUP(F768,技能!$A$3:$B$13,2,0)</f>
        <v>冰霜球</v>
      </c>
      <c r="H768" s="9">
        <v>10</v>
      </c>
      <c r="I768" t="str">
        <f t="shared" si="65"/>
        <v>9200701200201</v>
      </c>
      <c r="J768">
        <f t="shared" si="61"/>
        <v>1</v>
      </c>
      <c r="K768">
        <f t="shared" si="62"/>
        <v>0</v>
      </c>
    </row>
    <row r="769" spans="1:11">
      <c r="A769" s="9">
        <v>767</v>
      </c>
      <c r="B769" s="1">
        <f t="shared" si="63"/>
        <v>9</v>
      </c>
      <c r="C769" s="1" t="str">
        <f>VLOOKUP(B769,天赋!$A$3:$B$13,2,0)</f>
        <v>吸血</v>
      </c>
      <c r="D769" s="4">
        <f t="shared" si="64"/>
        <v>200701</v>
      </c>
      <c r="E769" s="4" t="str">
        <f>VLOOKUP(D769,技能!$A$3:$B$13,2,0)</f>
        <v>暴风雪</v>
      </c>
      <c r="F769" s="6">
        <v>200301</v>
      </c>
      <c r="G769" s="6" t="str">
        <f>VLOOKUP(F769,技能!$A$3:$B$13,2,0)</f>
        <v>雷电球</v>
      </c>
      <c r="H769" s="9">
        <v>10</v>
      </c>
      <c r="I769" t="str">
        <f t="shared" si="65"/>
        <v>9200701200301</v>
      </c>
      <c r="J769">
        <f t="shared" si="61"/>
        <v>1</v>
      </c>
      <c r="K769">
        <f t="shared" si="62"/>
        <v>0</v>
      </c>
    </row>
    <row r="770" spans="1:11">
      <c r="A770" s="9">
        <v>768</v>
      </c>
      <c r="B770" s="1">
        <f t="shared" si="63"/>
        <v>9</v>
      </c>
      <c r="C770" s="1" t="str">
        <f>VLOOKUP(B770,天赋!$A$3:$B$13,2,0)</f>
        <v>吸血</v>
      </c>
      <c r="D770" s="4">
        <f t="shared" si="64"/>
        <v>200701</v>
      </c>
      <c r="E770" s="4" t="str">
        <f>VLOOKUP(D770,技能!$A$3:$B$13,2,0)</f>
        <v>暴风雪</v>
      </c>
      <c r="F770" s="6">
        <v>200401</v>
      </c>
      <c r="G770" s="6" t="str">
        <f>VLOOKUP(F770,技能!$A$3:$B$13,2,0)</f>
        <v>大雪球</v>
      </c>
      <c r="H770" s="9">
        <v>10</v>
      </c>
      <c r="I770" t="str">
        <f t="shared" si="65"/>
        <v>9200701200401</v>
      </c>
      <c r="J770">
        <f t="shared" si="61"/>
        <v>1</v>
      </c>
      <c r="K770">
        <f t="shared" si="62"/>
        <v>0</v>
      </c>
    </row>
    <row r="771" spans="1:11">
      <c r="A771" s="9">
        <v>769</v>
      </c>
      <c r="B771" s="1">
        <f t="shared" si="63"/>
        <v>9</v>
      </c>
      <c r="C771" s="1" t="str">
        <f>VLOOKUP(B771,天赋!$A$3:$B$13,2,0)</f>
        <v>吸血</v>
      </c>
      <c r="D771" s="4">
        <f t="shared" si="64"/>
        <v>200701</v>
      </c>
      <c r="E771" s="4" t="str">
        <f>VLOOKUP(D771,技能!$A$3:$B$13,2,0)</f>
        <v>暴风雪</v>
      </c>
      <c r="F771" s="6">
        <v>200501</v>
      </c>
      <c r="G771" s="6" t="str">
        <f>VLOOKUP(F771,技能!$A$3:$B$13,2,0)</f>
        <v>墨水球</v>
      </c>
      <c r="H771" s="9">
        <v>10</v>
      </c>
      <c r="I771" t="str">
        <f t="shared" si="65"/>
        <v>9200701200501</v>
      </c>
      <c r="J771">
        <f t="shared" ref="J771:J834" si="66">COUNTIF($I$3:$I$994,I771)</f>
        <v>1</v>
      </c>
      <c r="K771">
        <f t="shared" ref="K771:K834" si="67">IF(D771=F771,1,0)</f>
        <v>0</v>
      </c>
    </row>
    <row r="772" spans="1:11">
      <c r="A772" s="9">
        <v>770</v>
      </c>
      <c r="B772" s="1">
        <f t="shared" si="63"/>
        <v>9</v>
      </c>
      <c r="C772" s="1" t="str">
        <f>VLOOKUP(B772,天赋!$A$3:$B$13,2,0)</f>
        <v>吸血</v>
      </c>
      <c r="D772" s="4">
        <f t="shared" si="64"/>
        <v>200701</v>
      </c>
      <c r="E772" s="4" t="str">
        <f>VLOOKUP(D772,技能!$A$3:$B$13,2,0)</f>
        <v>暴风雪</v>
      </c>
      <c r="F772" s="6">
        <v>200601</v>
      </c>
      <c r="G772" s="6" t="str">
        <f>VLOOKUP(F772,技能!$A$3:$B$13,2,0)</f>
        <v>恶魔球</v>
      </c>
      <c r="H772" s="9">
        <v>10</v>
      </c>
      <c r="I772" t="str">
        <f t="shared" si="65"/>
        <v>9200701200601</v>
      </c>
      <c r="J772">
        <f t="shared" si="66"/>
        <v>1</v>
      </c>
      <c r="K772">
        <f t="shared" si="67"/>
        <v>0</v>
      </c>
    </row>
    <row r="773" spans="1:11">
      <c r="A773" s="9">
        <v>771</v>
      </c>
      <c r="B773" s="1">
        <f t="shared" si="63"/>
        <v>9</v>
      </c>
      <c r="C773" s="1" t="str">
        <f>VLOOKUP(B773,天赋!$A$3:$B$13,2,0)</f>
        <v>吸血</v>
      </c>
      <c r="D773" s="4">
        <f t="shared" si="64"/>
        <v>200701</v>
      </c>
      <c r="E773" s="4" t="str">
        <f>VLOOKUP(D773,技能!$A$3:$B$13,2,0)</f>
        <v>暴风雪</v>
      </c>
      <c r="F773" s="6">
        <v>200801</v>
      </c>
      <c r="G773" s="6" t="str">
        <f>VLOOKUP(F773,技能!$A$3:$B$13,2,0)</f>
        <v>龙卷风</v>
      </c>
      <c r="H773" s="9">
        <v>10</v>
      </c>
      <c r="I773" t="str">
        <f t="shared" si="65"/>
        <v>9200701200801</v>
      </c>
      <c r="J773">
        <f t="shared" si="66"/>
        <v>1</v>
      </c>
      <c r="K773">
        <f t="shared" si="67"/>
        <v>0</v>
      </c>
    </row>
    <row r="774" spans="1:11">
      <c r="A774" s="9">
        <v>772</v>
      </c>
      <c r="B774" s="1">
        <f t="shared" si="63"/>
        <v>9</v>
      </c>
      <c r="C774" s="1" t="str">
        <f>VLOOKUP(B774,天赋!$A$3:$B$13,2,0)</f>
        <v>吸血</v>
      </c>
      <c r="D774" s="4">
        <f t="shared" si="64"/>
        <v>200701</v>
      </c>
      <c r="E774" s="4" t="str">
        <f>VLOOKUP(D774,技能!$A$3:$B$13,2,0)</f>
        <v>暴风雪</v>
      </c>
      <c r="F774" s="6">
        <v>200901</v>
      </c>
      <c r="G774" s="6" t="str">
        <f>VLOOKUP(F774,技能!$A$3:$B$13,2,0)</f>
        <v>陨石球</v>
      </c>
      <c r="H774" s="9">
        <v>10</v>
      </c>
      <c r="I774" t="str">
        <f t="shared" si="65"/>
        <v>9200701200901</v>
      </c>
      <c r="J774">
        <f t="shared" si="66"/>
        <v>1</v>
      </c>
      <c r="K774">
        <f t="shared" si="67"/>
        <v>0</v>
      </c>
    </row>
    <row r="775" spans="1:11">
      <c r="A775" s="9">
        <v>773</v>
      </c>
      <c r="B775" s="1">
        <f t="shared" si="63"/>
        <v>9</v>
      </c>
      <c r="C775" s="1" t="str">
        <f>VLOOKUP(B775,天赋!$A$3:$B$13,2,0)</f>
        <v>吸血</v>
      </c>
      <c r="D775" s="4">
        <f t="shared" si="64"/>
        <v>200701</v>
      </c>
      <c r="E775" s="4" t="str">
        <f>VLOOKUP(D775,技能!$A$3:$B$13,2,0)</f>
        <v>暴风雪</v>
      </c>
      <c r="F775" s="6">
        <v>201001</v>
      </c>
      <c r="G775" s="6" t="str">
        <f>VLOOKUP(F775,技能!$A$3:$B$13,2,0)</f>
        <v>烈性炸药</v>
      </c>
      <c r="H775" s="9">
        <v>10</v>
      </c>
      <c r="I775" t="str">
        <f t="shared" si="65"/>
        <v>9200701201001</v>
      </c>
      <c r="J775">
        <f t="shared" si="66"/>
        <v>1</v>
      </c>
      <c r="K775">
        <f t="shared" si="67"/>
        <v>0</v>
      </c>
    </row>
    <row r="776" spans="1:11">
      <c r="A776" s="9">
        <v>774</v>
      </c>
      <c r="B776" s="1">
        <f t="shared" si="63"/>
        <v>9</v>
      </c>
      <c r="C776" s="1" t="str">
        <f>VLOOKUP(B776,天赋!$A$3:$B$13,2,0)</f>
        <v>吸血</v>
      </c>
      <c r="D776" s="4">
        <f t="shared" si="64"/>
        <v>200701</v>
      </c>
      <c r="E776" s="4" t="str">
        <f>VLOOKUP(D776,技能!$A$3:$B$13,2,0)</f>
        <v>暴风雪</v>
      </c>
      <c r="F776" s="6">
        <v>201101</v>
      </c>
      <c r="G776" s="6" t="str">
        <f>VLOOKUP(F776,技能!$A$3:$B$13,2,0)</f>
        <v>隐身斗篷</v>
      </c>
      <c r="H776" s="9">
        <v>10</v>
      </c>
      <c r="I776" t="str">
        <f t="shared" si="65"/>
        <v>9200701201101</v>
      </c>
      <c r="J776">
        <f t="shared" si="66"/>
        <v>1</v>
      </c>
      <c r="K776">
        <f t="shared" si="67"/>
        <v>0</v>
      </c>
    </row>
    <row r="777" spans="1:11">
      <c r="A777" s="9">
        <v>775</v>
      </c>
      <c r="B777" s="1">
        <f t="shared" si="63"/>
        <v>9</v>
      </c>
      <c r="C777" s="1" t="str">
        <f>VLOOKUP(B777,天赋!$A$3:$B$13,2,0)</f>
        <v>吸血</v>
      </c>
      <c r="D777" s="4">
        <f t="shared" si="64"/>
        <v>200801</v>
      </c>
      <c r="E777" s="4" t="str">
        <f>VLOOKUP(D777,技能!$A$3:$B$13,2,0)</f>
        <v>龙卷风</v>
      </c>
      <c r="F777" s="6">
        <v>200201</v>
      </c>
      <c r="G777" s="6" t="str">
        <f>VLOOKUP(F777,技能!$A$3:$B$13,2,0)</f>
        <v>冰霜球</v>
      </c>
      <c r="H777" s="9">
        <v>10</v>
      </c>
      <c r="I777" t="str">
        <f t="shared" si="65"/>
        <v>9200801200201</v>
      </c>
      <c r="J777">
        <f t="shared" si="66"/>
        <v>1</v>
      </c>
      <c r="K777">
        <f t="shared" si="67"/>
        <v>0</v>
      </c>
    </row>
    <row r="778" spans="1:11">
      <c r="A778" s="9">
        <v>776</v>
      </c>
      <c r="B778" s="1">
        <f t="shared" si="63"/>
        <v>9</v>
      </c>
      <c r="C778" s="1" t="str">
        <f>VLOOKUP(B778,天赋!$A$3:$B$13,2,0)</f>
        <v>吸血</v>
      </c>
      <c r="D778" s="4">
        <f t="shared" si="64"/>
        <v>200801</v>
      </c>
      <c r="E778" s="4" t="str">
        <f>VLOOKUP(D778,技能!$A$3:$B$13,2,0)</f>
        <v>龙卷风</v>
      </c>
      <c r="F778" s="6">
        <v>200301</v>
      </c>
      <c r="G778" s="6" t="str">
        <f>VLOOKUP(F778,技能!$A$3:$B$13,2,0)</f>
        <v>雷电球</v>
      </c>
      <c r="H778" s="9">
        <v>10</v>
      </c>
      <c r="I778" t="str">
        <f t="shared" si="65"/>
        <v>9200801200301</v>
      </c>
      <c r="J778">
        <f t="shared" si="66"/>
        <v>1</v>
      </c>
      <c r="K778">
        <f t="shared" si="67"/>
        <v>0</v>
      </c>
    </row>
    <row r="779" spans="1:11">
      <c r="A779" s="9">
        <v>777</v>
      </c>
      <c r="B779" s="1">
        <f t="shared" si="63"/>
        <v>9</v>
      </c>
      <c r="C779" s="1" t="str">
        <f>VLOOKUP(B779,天赋!$A$3:$B$13,2,0)</f>
        <v>吸血</v>
      </c>
      <c r="D779" s="4">
        <f t="shared" si="64"/>
        <v>200801</v>
      </c>
      <c r="E779" s="4" t="str">
        <f>VLOOKUP(D779,技能!$A$3:$B$13,2,0)</f>
        <v>龙卷风</v>
      </c>
      <c r="F779" s="6">
        <v>200401</v>
      </c>
      <c r="G779" s="6" t="str">
        <f>VLOOKUP(F779,技能!$A$3:$B$13,2,0)</f>
        <v>大雪球</v>
      </c>
      <c r="H779" s="9">
        <v>10</v>
      </c>
      <c r="I779" t="str">
        <f t="shared" si="65"/>
        <v>9200801200401</v>
      </c>
      <c r="J779">
        <f t="shared" si="66"/>
        <v>1</v>
      </c>
      <c r="K779">
        <f t="shared" si="67"/>
        <v>0</v>
      </c>
    </row>
    <row r="780" spans="1:11">
      <c r="A780" s="9">
        <v>778</v>
      </c>
      <c r="B780" s="1">
        <f t="shared" si="63"/>
        <v>9</v>
      </c>
      <c r="C780" s="1" t="str">
        <f>VLOOKUP(B780,天赋!$A$3:$B$13,2,0)</f>
        <v>吸血</v>
      </c>
      <c r="D780" s="4">
        <f t="shared" si="64"/>
        <v>200801</v>
      </c>
      <c r="E780" s="4" t="str">
        <f>VLOOKUP(D780,技能!$A$3:$B$13,2,0)</f>
        <v>龙卷风</v>
      </c>
      <c r="F780" s="6">
        <v>200501</v>
      </c>
      <c r="G780" s="6" t="str">
        <f>VLOOKUP(F780,技能!$A$3:$B$13,2,0)</f>
        <v>墨水球</v>
      </c>
      <c r="H780" s="9">
        <v>10</v>
      </c>
      <c r="I780" t="str">
        <f t="shared" si="65"/>
        <v>9200801200501</v>
      </c>
      <c r="J780">
        <f t="shared" si="66"/>
        <v>1</v>
      </c>
      <c r="K780">
        <f t="shared" si="67"/>
        <v>0</v>
      </c>
    </row>
    <row r="781" spans="1:11">
      <c r="A781" s="9">
        <v>779</v>
      </c>
      <c r="B781" s="1">
        <f t="shared" si="63"/>
        <v>9</v>
      </c>
      <c r="C781" s="1" t="str">
        <f>VLOOKUP(B781,天赋!$A$3:$B$13,2,0)</f>
        <v>吸血</v>
      </c>
      <c r="D781" s="4">
        <f t="shared" si="64"/>
        <v>200801</v>
      </c>
      <c r="E781" s="4" t="str">
        <f>VLOOKUP(D781,技能!$A$3:$B$13,2,0)</f>
        <v>龙卷风</v>
      </c>
      <c r="F781" s="6">
        <v>200601</v>
      </c>
      <c r="G781" s="6" t="str">
        <f>VLOOKUP(F781,技能!$A$3:$B$13,2,0)</f>
        <v>恶魔球</v>
      </c>
      <c r="H781" s="9">
        <v>10</v>
      </c>
      <c r="I781" t="str">
        <f t="shared" si="65"/>
        <v>9200801200601</v>
      </c>
      <c r="J781">
        <f t="shared" si="66"/>
        <v>1</v>
      </c>
      <c r="K781">
        <f t="shared" si="67"/>
        <v>0</v>
      </c>
    </row>
    <row r="782" spans="1:11">
      <c r="A782" s="9">
        <v>780</v>
      </c>
      <c r="B782" s="1">
        <f t="shared" si="63"/>
        <v>9</v>
      </c>
      <c r="C782" s="1" t="str">
        <f>VLOOKUP(B782,天赋!$A$3:$B$13,2,0)</f>
        <v>吸血</v>
      </c>
      <c r="D782" s="4">
        <f t="shared" si="64"/>
        <v>200801</v>
      </c>
      <c r="E782" s="4" t="str">
        <f>VLOOKUP(D782,技能!$A$3:$B$13,2,0)</f>
        <v>龙卷风</v>
      </c>
      <c r="F782" s="6">
        <v>200701</v>
      </c>
      <c r="G782" s="6" t="str">
        <f>VLOOKUP(F782,技能!$A$3:$B$13,2,0)</f>
        <v>暴风雪</v>
      </c>
      <c r="H782" s="9">
        <v>10</v>
      </c>
      <c r="I782" t="str">
        <f t="shared" si="65"/>
        <v>9200801200701</v>
      </c>
      <c r="J782">
        <f t="shared" si="66"/>
        <v>1</v>
      </c>
      <c r="K782">
        <f t="shared" si="67"/>
        <v>0</v>
      </c>
    </row>
    <row r="783" spans="1:11">
      <c r="A783" s="9">
        <v>781</v>
      </c>
      <c r="B783" s="1">
        <f t="shared" si="63"/>
        <v>9</v>
      </c>
      <c r="C783" s="1" t="str">
        <f>VLOOKUP(B783,天赋!$A$3:$B$13,2,0)</f>
        <v>吸血</v>
      </c>
      <c r="D783" s="4">
        <f t="shared" si="64"/>
        <v>200801</v>
      </c>
      <c r="E783" s="4" t="str">
        <f>VLOOKUP(D783,技能!$A$3:$B$13,2,0)</f>
        <v>龙卷风</v>
      </c>
      <c r="F783" s="6">
        <v>200901</v>
      </c>
      <c r="G783" s="6" t="str">
        <f>VLOOKUP(F783,技能!$A$3:$B$13,2,0)</f>
        <v>陨石球</v>
      </c>
      <c r="H783" s="9">
        <v>10</v>
      </c>
      <c r="I783" t="str">
        <f t="shared" si="65"/>
        <v>9200801200901</v>
      </c>
      <c r="J783">
        <f t="shared" si="66"/>
        <v>1</v>
      </c>
      <c r="K783">
        <f t="shared" si="67"/>
        <v>0</v>
      </c>
    </row>
    <row r="784" spans="1:11">
      <c r="A784" s="9">
        <v>782</v>
      </c>
      <c r="B784" s="1">
        <f t="shared" si="63"/>
        <v>9</v>
      </c>
      <c r="C784" s="1" t="str">
        <f>VLOOKUP(B784,天赋!$A$3:$B$13,2,0)</f>
        <v>吸血</v>
      </c>
      <c r="D784" s="4">
        <f t="shared" si="64"/>
        <v>200801</v>
      </c>
      <c r="E784" s="4" t="str">
        <f>VLOOKUP(D784,技能!$A$3:$B$13,2,0)</f>
        <v>龙卷风</v>
      </c>
      <c r="F784" s="6">
        <v>201001</v>
      </c>
      <c r="G784" s="6" t="str">
        <f>VLOOKUP(F784,技能!$A$3:$B$13,2,0)</f>
        <v>烈性炸药</v>
      </c>
      <c r="H784" s="9">
        <v>10</v>
      </c>
      <c r="I784" t="str">
        <f t="shared" si="65"/>
        <v>9200801201001</v>
      </c>
      <c r="J784">
        <f t="shared" si="66"/>
        <v>1</v>
      </c>
      <c r="K784">
        <f t="shared" si="67"/>
        <v>0</v>
      </c>
    </row>
    <row r="785" spans="1:11">
      <c r="A785" s="9">
        <v>783</v>
      </c>
      <c r="B785" s="1">
        <f t="shared" si="63"/>
        <v>9</v>
      </c>
      <c r="C785" s="1" t="str">
        <f>VLOOKUP(B785,天赋!$A$3:$B$13,2,0)</f>
        <v>吸血</v>
      </c>
      <c r="D785" s="4">
        <f t="shared" si="64"/>
        <v>200801</v>
      </c>
      <c r="E785" s="4" t="str">
        <f>VLOOKUP(D785,技能!$A$3:$B$13,2,0)</f>
        <v>龙卷风</v>
      </c>
      <c r="F785" s="6">
        <v>201101</v>
      </c>
      <c r="G785" s="6" t="str">
        <f>VLOOKUP(F785,技能!$A$3:$B$13,2,0)</f>
        <v>隐身斗篷</v>
      </c>
      <c r="H785" s="9">
        <v>10</v>
      </c>
      <c r="I785" t="str">
        <f t="shared" si="65"/>
        <v>9200801201101</v>
      </c>
      <c r="J785">
        <f t="shared" si="66"/>
        <v>1</v>
      </c>
      <c r="K785">
        <f t="shared" si="67"/>
        <v>0</v>
      </c>
    </row>
    <row r="786" spans="1:11">
      <c r="A786" s="9">
        <v>784</v>
      </c>
      <c r="B786" s="1">
        <f t="shared" si="63"/>
        <v>9</v>
      </c>
      <c r="C786" s="1" t="str">
        <f>VLOOKUP(B786,天赋!$A$3:$B$13,2,0)</f>
        <v>吸血</v>
      </c>
      <c r="D786" s="4">
        <f t="shared" si="64"/>
        <v>200901</v>
      </c>
      <c r="E786" s="4" t="str">
        <f>VLOOKUP(D786,技能!$A$3:$B$13,2,0)</f>
        <v>陨石球</v>
      </c>
      <c r="F786" s="6">
        <v>200201</v>
      </c>
      <c r="G786" s="6" t="str">
        <f>VLOOKUP(F786,技能!$A$3:$B$13,2,0)</f>
        <v>冰霜球</v>
      </c>
      <c r="H786" s="9">
        <v>10</v>
      </c>
      <c r="I786" t="str">
        <f t="shared" si="65"/>
        <v>9200901200201</v>
      </c>
      <c r="J786">
        <f t="shared" si="66"/>
        <v>1</v>
      </c>
      <c r="K786">
        <f t="shared" si="67"/>
        <v>0</v>
      </c>
    </row>
    <row r="787" spans="1:11">
      <c r="A787" s="9">
        <v>785</v>
      </c>
      <c r="B787" s="1">
        <f t="shared" si="63"/>
        <v>9</v>
      </c>
      <c r="C787" s="1" t="str">
        <f>VLOOKUP(B787,天赋!$A$3:$B$13,2,0)</f>
        <v>吸血</v>
      </c>
      <c r="D787" s="4">
        <f t="shared" si="64"/>
        <v>200901</v>
      </c>
      <c r="E787" s="4" t="str">
        <f>VLOOKUP(D787,技能!$A$3:$B$13,2,0)</f>
        <v>陨石球</v>
      </c>
      <c r="F787" s="6">
        <v>200301</v>
      </c>
      <c r="G787" s="6" t="str">
        <f>VLOOKUP(F787,技能!$A$3:$B$13,2,0)</f>
        <v>雷电球</v>
      </c>
      <c r="H787" s="9">
        <v>10</v>
      </c>
      <c r="I787" t="str">
        <f t="shared" si="65"/>
        <v>9200901200301</v>
      </c>
      <c r="J787">
        <f t="shared" si="66"/>
        <v>1</v>
      </c>
      <c r="K787">
        <f t="shared" si="67"/>
        <v>0</v>
      </c>
    </row>
    <row r="788" spans="1:11">
      <c r="A788" s="9">
        <v>786</v>
      </c>
      <c r="B788" s="1">
        <f t="shared" si="63"/>
        <v>9</v>
      </c>
      <c r="C788" s="1" t="str">
        <f>VLOOKUP(B788,天赋!$A$3:$B$13,2,0)</f>
        <v>吸血</v>
      </c>
      <c r="D788" s="4">
        <f t="shared" si="64"/>
        <v>200901</v>
      </c>
      <c r="E788" s="4" t="str">
        <f>VLOOKUP(D788,技能!$A$3:$B$13,2,0)</f>
        <v>陨石球</v>
      </c>
      <c r="F788" s="6">
        <v>200401</v>
      </c>
      <c r="G788" s="6" t="str">
        <f>VLOOKUP(F788,技能!$A$3:$B$13,2,0)</f>
        <v>大雪球</v>
      </c>
      <c r="H788" s="9">
        <v>10</v>
      </c>
      <c r="I788" t="str">
        <f t="shared" si="65"/>
        <v>9200901200401</v>
      </c>
      <c r="J788">
        <f t="shared" si="66"/>
        <v>1</v>
      </c>
      <c r="K788">
        <f t="shared" si="67"/>
        <v>0</v>
      </c>
    </row>
    <row r="789" spans="1:11">
      <c r="A789" s="9">
        <v>787</v>
      </c>
      <c r="B789" s="1">
        <f t="shared" si="63"/>
        <v>9</v>
      </c>
      <c r="C789" s="1" t="str">
        <f>VLOOKUP(B789,天赋!$A$3:$B$13,2,0)</f>
        <v>吸血</v>
      </c>
      <c r="D789" s="4">
        <f t="shared" si="64"/>
        <v>200901</v>
      </c>
      <c r="E789" s="4" t="str">
        <f>VLOOKUP(D789,技能!$A$3:$B$13,2,0)</f>
        <v>陨石球</v>
      </c>
      <c r="F789" s="6">
        <v>200501</v>
      </c>
      <c r="G789" s="6" t="str">
        <f>VLOOKUP(F789,技能!$A$3:$B$13,2,0)</f>
        <v>墨水球</v>
      </c>
      <c r="H789" s="9">
        <v>10</v>
      </c>
      <c r="I789" t="str">
        <f t="shared" si="65"/>
        <v>9200901200501</v>
      </c>
      <c r="J789">
        <f t="shared" si="66"/>
        <v>1</v>
      </c>
      <c r="K789">
        <f t="shared" si="67"/>
        <v>0</v>
      </c>
    </row>
    <row r="790" spans="1:11">
      <c r="A790" s="9">
        <v>788</v>
      </c>
      <c r="B790" s="1">
        <f t="shared" si="63"/>
        <v>9</v>
      </c>
      <c r="C790" s="1" t="str">
        <f>VLOOKUP(B790,天赋!$A$3:$B$13,2,0)</f>
        <v>吸血</v>
      </c>
      <c r="D790" s="4">
        <f t="shared" si="64"/>
        <v>200901</v>
      </c>
      <c r="E790" s="4" t="str">
        <f>VLOOKUP(D790,技能!$A$3:$B$13,2,0)</f>
        <v>陨石球</v>
      </c>
      <c r="F790" s="6">
        <v>200601</v>
      </c>
      <c r="G790" s="6" t="str">
        <f>VLOOKUP(F790,技能!$A$3:$B$13,2,0)</f>
        <v>恶魔球</v>
      </c>
      <c r="H790" s="9">
        <v>10</v>
      </c>
      <c r="I790" t="str">
        <f t="shared" si="65"/>
        <v>9200901200601</v>
      </c>
      <c r="J790">
        <f t="shared" si="66"/>
        <v>1</v>
      </c>
      <c r="K790">
        <f t="shared" si="67"/>
        <v>0</v>
      </c>
    </row>
    <row r="791" spans="1:11">
      <c r="A791" s="9">
        <v>789</v>
      </c>
      <c r="B791" s="1">
        <f t="shared" si="63"/>
        <v>9</v>
      </c>
      <c r="C791" s="1" t="str">
        <f>VLOOKUP(B791,天赋!$A$3:$B$13,2,0)</f>
        <v>吸血</v>
      </c>
      <c r="D791" s="4">
        <f t="shared" si="64"/>
        <v>200901</v>
      </c>
      <c r="E791" s="4" t="str">
        <f>VLOOKUP(D791,技能!$A$3:$B$13,2,0)</f>
        <v>陨石球</v>
      </c>
      <c r="F791" s="6">
        <v>200701</v>
      </c>
      <c r="G791" s="6" t="str">
        <f>VLOOKUP(F791,技能!$A$3:$B$13,2,0)</f>
        <v>暴风雪</v>
      </c>
      <c r="H791" s="9">
        <v>10</v>
      </c>
      <c r="I791" t="str">
        <f t="shared" si="65"/>
        <v>9200901200701</v>
      </c>
      <c r="J791">
        <f t="shared" si="66"/>
        <v>1</v>
      </c>
      <c r="K791">
        <f t="shared" si="67"/>
        <v>0</v>
      </c>
    </row>
    <row r="792" spans="1:11">
      <c r="A792" s="9">
        <v>790</v>
      </c>
      <c r="B792" s="1">
        <f t="shared" si="63"/>
        <v>9</v>
      </c>
      <c r="C792" s="1" t="str">
        <f>VLOOKUP(B792,天赋!$A$3:$B$13,2,0)</f>
        <v>吸血</v>
      </c>
      <c r="D792" s="4">
        <f t="shared" si="64"/>
        <v>200901</v>
      </c>
      <c r="E792" s="4" t="str">
        <f>VLOOKUP(D792,技能!$A$3:$B$13,2,0)</f>
        <v>陨石球</v>
      </c>
      <c r="F792" s="6">
        <v>200801</v>
      </c>
      <c r="G792" s="6" t="str">
        <f>VLOOKUP(F792,技能!$A$3:$B$13,2,0)</f>
        <v>龙卷风</v>
      </c>
      <c r="H792" s="9">
        <v>10</v>
      </c>
      <c r="I792" t="str">
        <f t="shared" si="65"/>
        <v>9200901200801</v>
      </c>
      <c r="J792">
        <f t="shared" si="66"/>
        <v>1</v>
      </c>
      <c r="K792">
        <f t="shared" si="67"/>
        <v>0</v>
      </c>
    </row>
    <row r="793" spans="1:11">
      <c r="A793" s="9">
        <v>791</v>
      </c>
      <c r="B793" s="1">
        <f t="shared" si="63"/>
        <v>9</v>
      </c>
      <c r="C793" s="1" t="str">
        <f>VLOOKUP(B793,天赋!$A$3:$B$13,2,0)</f>
        <v>吸血</v>
      </c>
      <c r="D793" s="4">
        <f t="shared" si="64"/>
        <v>200901</v>
      </c>
      <c r="E793" s="4" t="str">
        <f>VLOOKUP(D793,技能!$A$3:$B$13,2,0)</f>
        <v>陨石球</v>
      </c>
      <c r="F793" s="6">
        <v>201001</v>
      </c>
      <c r="G793" s="6" t="str">
        <f>VLOOKUP(F793,技能!$A$3:$B$13,2,0)</f>
        <v>烈性炸药</v>
      </c>
      <c r="H793" s="9">
        <v>10</v>
      </c>
      <c r="I793" t="str">
        <f t="shared" si="65"/>
        <v>9200901201001</v>
      </c>
      <c r="J793">
        <f t="shared" si="66"/>
        <v>1</v>
      </c>
      <c r="K793">
        <f t="shared" si="67"/>
        <v>0</v>
      </c>
    </row>
    <row r="794" spans="1:11">
      <c r="A794" s="9">
        <v>792</v>
      </c>
      <c r="B794" s="1">
        <f t="shared" si="63"/>
        <v>9</v>
      </c>
      <c r="C794" s="1" t="str">
        <f>VLOOKUP(B794,天赋!$A$3:$B$13,2,0)</f>
        <v>吸血</v>
      </c>
      <c r="D794" s="4">
        <f t="shared" si="64"/>
        <v>200901</v>
      </c>
      <c r="E794" s="4" t="str">
        <f>VLOOKUP(D794,技能!$A$3:$B$13,2,0)</f>
        <v>陨石球</v>
      </c>
      <c r="F794" s="6">
        <v>201101</v>
      </c>
      <c r="G794" s="6" t="str">
        <f>VLOOKUP(F794,技能!$A$3:$B$13,2,0)</f>
        <v>隐身斗篷</v>
      </c>
      <c r="H794" s="9">
        <v>10</v>
      </c>
      <c r="I794" t="str">
        <f t="shared" si="65"/>
        <v>9200901201101</v>
      </c>
      <c r="J794">
        <f t="shared" si="66"/>
        <v>1</v>
      </c>
      <c r="K794">
        <f t="shared" si="67"/>
        <v>0</v>
      </c>
    </row>
    <row r="795" spans="1:11">
      <c r="A795" s="9">
        <v>793</v>
      </c>
      <c r="B795" s="1">
        <f t="shared" si="63"/>
        <v>9</v>
      </c>
      <c r="C795" s="1" t="str">
        <f>VLOOKUP(B795,天赋!$A$3:$B$13,2,0)</f>
        <v>吸血</v>
      </c>
      <c r="D795" s="4">
        <f t="shared" si="64"/>
        <v>201001</v>
      </c>
      <c r="E795" s="4" t="str">
        <f>VLOOKUP(D795,技能!$A$3:$B$13,2,0)</f>
        <v>烈性炸药</v>
      </c>
      <c r="F795" s="6">
        <v>200201</v>
      </c>
      <c r="G795" s="6" t="str">
        <f>VLOOKUP(F795,技能!$A$3:$B$13,2,0)</f>
        <v>冰霜球</v>
      </c>
      <c r="H795" s="9">
        <v>10</v>
      </c>
      <c r="I795" t="str">
        <f t="shared" si="65"/>
        <v>9201001200201</v>
      </c>
      <c r="J795">
        <f t="shared" si="66"/>
        <v>1</v>
      </c>
      <c r="K795">
        <f t="shared" si="67"/>
        <v>0</v>
      </c>
    </row>
    <row r="796" spans="1:11">
      <c r="A796" s="9">
        <v>794</v>
      </c>
      <c r="B796" s="1">
        <f t="shared" si="63"/>
        <v>9</v>
      </c>
      <c r="C796" s="1" t="str">
        <f>VLOOKUP(B796,天赋!$A$3:$B$13,2,0)</f>
        <v>吸血</v>
      </c>
      <c r="D796" s="4">
        <f t="shared" si="64"/>
        <v>201001</v>
      </c>
      <c r="E796" s="4" t="str">
        <f>VLOOKUP(D796,技能!$A$3:$B$13,2,0)</f>
        <v>烈性炸药</v>
      </c>
      <c r="F796" s="6">
        <v>200301</v>
      </c>
      <c r="G796" s="6" t="str">
        <f>VLOOKUP(F796,技能!$A$3:$B$13,2,0)</f>
        <v>雷电球</v>
      </c>
      <c r="H796" s="9">
        <v>10</v>
      </c>
      <c r="I796" t="str">
        <f t="shared" si="65"/>
        <v>9201001200301</v>
      </c>
      <c r="J796">
        <f t="shared" si="66"/>
        <v>1</v>
      </c>
      <c r="K796">
        <f t="shared" si="67"/>
        <v>0</v>
      </c>
    </row>
    <row r="797" spans="1:11">
      <c r="A797" s="9">
        <v>795</v>
      </c>
      <c r="B797" s="1">
        <f t="shared" ref="B797:B860" si="68">B707+1</f>
        <v>9</v>
      </c>
      <c r="C797" s="1" t="str">
        <f>VLOOKUP(B797,天赋!$A$3:$B$13,2,0)</f>
        <v>吸血</v>
      </c>
      <c r="D797" s="4">
        <f t="shared" ref="D797:D812" si="69">D788+100</f>
        <v>201001</v>
      </c>
      <c r="E797" s="4" t="str">
        <f>VLOOKUP(D797,技能!$A$3:$B$13,2,0)</f>
        <v>烈性炸药</v>
      </c>
      <c r="F797" s="6">
        <v>200401</v>
      </c>
      <c r="G797" s="6" t="str">
        <f>VLOOKUP(F797,技能!$A$3:$B$13,2,0)</f>
        <v>大雪球</v>
      </c>
      <c r="H797" s="9">
        <v>10</v>
      </c>
      <c r="I797" t="str">
        <f t="shared" si="65"/>
        <v>9201001200401</v>
      </c>
      <c r="J797">
        <f t="shared" si="66"/>
        <v>1</v>
      </c>
      <c r="K797">
        <f t="shared" si="67"/>
        <v>0</v>
      </c>
    </row>
    <row r="798" spans="1:11">
      <c r="A798" s="9">
        <v>796</v>
      </c>
      <c r="B798" s="1">
        <f t="shared" si="68"/>
        <v>9</v>
      </c>
      <c r="C798" s="1" t="str">
        <f>VLOOKUP(B798,天赋!$A$3:$B$13,2,0)</f>
        <v>吸血</v>
      </c>
      <c r="D798" s="4">
        <f t="shared" si="69"/>
        <v>201001</v>
      </c>
      <c r="E798" s="4" t="str">
        <f>VLOOKUP(D798,技能!$A$3:$B$13,2,0)</f>
        <v>烈性炸药</v>
      </c>
      <c r="F798" s="6">
        <v>200501</v>
      </c>
      <c r="G798" s="6" t="str">
        <f>VLOOKUP(F798,技能!$A$3:$B$13,2,0)</f>
        <v>墨水球</v>
      </c>
      <c r="H798" s="9">
        <v>10</v>
      </c>
      <c r="I798" t="str">
        <f t="shared" si="65"/>
        <v>9201001200501</v>
      </c>
      <c r="J798">
        <f t="shared" si="66"/>
        <v>1</v>
      </c>
      <c r="K798">
        <f t="shared" si="67"/>
        <v>0</v>
      </c>
    </row>
    <row r="799" spans="1:11">
      <c r="A799" s="9">
        <v>797</v>
      </c>
      <c r="B799" s="1">
        <f t="shared" si="68"/>
        <v>9</v>
      </c>
      <c r="C799" s="1" t="str">
        <f>VLOOKUP(B799,天赋!$A$3:$B$13,2,0)</f>
        <v>吸血</v>
      </c>
      <c r="D799" s="4">
        <f t="shared" si="69"/>
        <v>201001</v>
      </c>
      <c r="E799" s="4" t="str">
        <f>VLOOKUP(D799,技能!$A$3:$B$13,2,0)</f>
        <v>烈性炸药</v>
      </c>
      <c r="F799" s="6">
        <v>200601</v>
      </c>
      <c r="G799" s="6" t="str">
        <f>VLOOKUP(F799,技能!$A$3:$B$13,2,0)</f>
        <v>恶魔球</v>
      </c>
      <c r="H799" s="9">
        <v>10</v>
      </c>
      <c r="I799" t="str">
        <f t="shared" si="65"/>
        <v>9201001200601</v>
      </c>
      <c r="J799">
        <f t="shared" si="66"/>
        <v>1</v>
      </c>
      <c r="K799">
        <f t="shared" si="67"/>
        <v>0</v>
      </c>
    </row>
    <row r="800" spans="1:11">
      <c r="A800" s="9">
        <v>798</v>
      </c>
      <c r="B800" s="1">
        <f t="shared" si="68"/>
        <v>9</v>
      </c>
      <c r="C800" s="1" t="str">
        <f>VLOOKUP(B800,天赋!$A$3:$B$13,2,0)</f>
        <v>吸血</v>
      </c>
      <c r="D800" s="4">
        <f t="shared" si="69"/>
        <v>201001</v>
      </c>
      <c r="E800" s="4" t="str">
        <f>VLOOKUP(D800,技能!$A$3:$B$13,2,0)</f>
        <v>烈性炸药</v>
      </c>
      <c r="F800" s="6">
        <v>200701</v>
      </c>
      <c r="G800" s="6" t="str">
        <f>VLOOKUP(F800,技能!$A$3:$B$13,2,0)</f>
        <v>暴风雪</v>
      </c>
      <c r="H800" s="9">
        <v>10</v>
      </c>
      <c r="I800" t="str">
        <f t="shared" si="65"/>
        <v>9201001200701</v>
      </c>
      <c r="J800">
        <f t="shared" si="66"/>
        <v>1</v>
      </c>
      <c r="K800">
        <f t="shared" si="67"/>
        <v>0</v>
      </c>
    </row>
    <row r="801" spans="1:11">
      <c r="A801" s="9">
        <v>799</v>
      </c>
      <c r="B801" s="1">
        <f t="shared" si="68"/>
        <v>9</v>
      </c>
      <c r="C801" s="1" t="str">
        <f>VLOOKUP(B801,天赋!$A$3:$B$13,2,0)</f>
        <v>吸血</v>
      </c>
      <c r="D801" s="4">
        <f t="shared" si="69"/>
        <v>201001</v>
      </c>
      <c r="E801" s="4" t="str">
        <f>VLOOKUP(D801,技能!$A$3:$B$13,2,0)</f>
        <v>烈性炸药</v>
      </c>
      <c r="F801" s="6">
        <v>200801</v>
      </c>
      <c r="G801" s="6" t="str">
        <f>VLOOKUP(F801,技能!$A$3:$B$13,2,0)</f>
        <v>龙卷风</v>
      </c>
      <c r="H801" s="9">
        <v>10</v>
      </c>
      <c r="I801" t="str">
        <f t="shared" si="65"/>
        <v>9201001200801</v>
      </c>
      <c r="J801">
        <f t="shared" si="66"/>
        <v>1</v>
      </c>
      <c r="K801">
        <f t="shared" si="67"/>
        <v>0</v>
      </c>
    </row>
    <row r="802" spans="1:11">
      <c r="A802" s="9">
        <v>800</v>
      </c>
      <c r="B802" s="1">
        <f t="shared" si="68"/>
        <v>9</v>
      </c>
      <c r="C802" s="1" t="str">
        <f>VLOOKUP(B802,天赋!$A$3:$B$13,2,0)</f>
        <v>吸血</v>
      </c>
      <c r="D802" s="4">
        <f t="shared" si="69"/>
        <v>201001</v>
      </c>
      <c r="E802" s="4" t="str">
        <f>VLOOKUP(D802,技能!$A$3:$B$13,2,0)</f>
        <v>烈性炸药</v>
      </c>
      <c r="F802" s="6">
        <v>200901</v>
      </c>
      <c r="G802" s="6" t="str">
        <f>VLOOKUP(F802,技能!$A$3:$B$13,2,0)</f>
        <v>陨石球</v>
      </c>
      <c r="H802" s="9">
        <v>10</v>
      </c>
      <c r="I802" t="str">
        <f t="shared" si="65"/>
        <v>9201001200901</v>
      </c>
      <c r="J802">
        <f t="shared" si="66"/>
        <v>1</v>
      </c>
      <c r="K802">
        <f t="shared" si="67"/>
        <v>0</v>
      </c>
    </row>
    <row r="803" spans="1:11">
      <c r="A803" s="9">
        <v>801</v>
      </c>
      <c r="B803" s="1">
        <f t="shared" si="68"/>
        <v>9</v>
      </c>
      <c r="C803" s="1" t="str">
        <f>VLOOKUP(B803,天赋!$A$3:$B$13,2,0)</f>
        <v>吸血</v>
      </c>
      <c r="D803" s="4">
        <f t="shared" si="69"/>
        <v>201001</v>
      </c>
      <c r="E803" s="4" t="str">
        <f>VLOOKUP(D803,技能!$A$3:$B$13,2,0)</f>
        <v>烈性炸药</v>
      </c>
      <c r="F803" s="6">
        <v>201101</v>
      </c>
      <c r="G803" s="6" t="str">
        <f>VLOOKUP(F803,技能!$A$3:$B$13,2,0)</f>
        <v>隐身斗篷</v>
      </c>
      <c r="H803" s="9">
        <v>10</v>
      </c>
      <c r="I803" t="str">
        <f t="shared" si="65"/>
        <v>9201001201101</v>
      </c>
      <c r="J803">
        <f t="shared" si="66"/>
        <v>1</v>
      </c>
      <c r="K803">
        <f t="shared" si="67"/>
        <v>0</v>
      </c>
    </row>
    <row r="804" spans="1:11">
      <c r="A804" s="9">
        <v>802</v>
      </c>
      <c r="B804" s="1">
        <f t="shared" si="68"/>
        <v>9</v>
      </c>
      <c r="C804" s="1" t="str">
        <f>VLOOKUP(B804,天赋!$A$3:$B$13,2,0)</f>
        <v>吸血</v>
      </c>
      <c r="D804" s="4">
        <f t="shared" si="69"/>
        <v>201101</v>
      </c>
      <c r="E804" s="4" t="str">
        <f>VLOOKUP(D804,技能!$A$3:$B$13,2,0)</f>
        <v>隐身斗篷</v>
      </c>
      <c r="F804" s="6">
        <v>200201</v>
      </c>
      <c r="G804" s="6" t="str">
        <f>VLOOKUP(F804,技能!$A$3:$B$13,2,0)</f>
        <v>冰霜球</v>
      </c>
      <c r="H804" s="9">
        <v>10</v>
      </c>
      <c r="I804" t="str">
        <f t="shared" si="65"/>
        <v>9201101200201</v>
      </c>
      <c r="J804">
        <f t="shared" si="66"/>
        <v>1</v>
      </c>
      <c r="K804">
        <f t="shared" si="67"/>
        <v>0</v>
      </c>
    </row>
    <row r="805" spans="1:11">
      <c r="A805" s="9">
        <v>803</v>
      </c>
      <c r="B805" s="1">
        <f t="shared" si="68"/>
        <v>9</v>
      </c>
      <c r="C805" s="1" t="str">
        <f>VLOOKUP(B805,天赋!$A$3:$B$13,2,0)</f>
        <v>吸血</v>
      </c>
      <c r="D805" s="4">
        <f t="shared" si="69"/>
        <v>201101</v>
      </c>
      <c r="E805" s="4" t="str">
        <f>VLOOKUP(D805,技能!$A$3:$B$13,2,0)</f>
        <v>隐身斗篷</v>
      </c>
      <c r="F805" s="6">
        <v>200301</v>
      </c>
      <c r="G805" s="6" t="str">
        <f>VLOOKUP(F805,技能!$A$3:$B$13,2,0)</f>
        <v>雷电球</v>
      </c>
      <c r="H805" s="9">
        <v>10</v>
      </c>
      <c r="I805" t="str">
        <f t="shared" si="65"/>
        <v>9201101200301</v>
      </c>
      <c r="J805">
        <f t="shared" si="66"/>
        <v>1</v>
      </c>
      <c r="K805">
        <f t="shared" si="67"/>
        <v>0</v>
      </c>
    </row>
    <row r="806" spans="1:11">
      <c r="A806" s="9">
        <v>804</v>
      </c>
      <c r="B806" s="1">
        <f t="shared" si="68"/>
        <v>9</v>
      </c>
      <c r="C806" s="1" t="str">
        <f>VLOOKUP(B806,天赋!$A$3:$B$13,2,0)</f>
        <v>吸血</v>
      </c>
      <c r="D806" s="4">
        <f t="shared" si="69"/>
        <v>201101</v>
      </c>
      <c r="E806" s="4" t="str">
        <f>VLOOKUP(D806,技能!$A$3:$B$13,2,0)</f>
        <v>隐身斗篷</v>
      </c>
      <c r="F806" s="6">
        <v>200401</v>
      </c>
      <c r="G806" s="6" t="str">
        <f>VLOOKUP(F806,技能!$A$3:$B$13,2,0)</f>
        <v>大雪球</v>
      </c>
      <c r="H806" s="9">
        <v>10</v>
      </c>
      <c r="I806" t="str">
        <f t="shared" si="65"/>
        <v>9201101200401</v>
      </c>
      <c r="J806">
        <f t="shared" si="66"/>
        <v>1</v>
      </c>
      <c r="K806">
        <f t="shared" si="67"/>
        <v>0</v>
      </c>
    </row>
    <row r="807" spans="1:11">
      <c r="A807" s="9">
        <v>805</v>
      </c>
      <c r="B807" s="1">
        <f t="shared" si="68"/>
        <v>9</v>
      </c>
      <c r="C807" s="1" t="str">
        <f>VLOOKUP(B807,天赋!$A$3:$B$13,2,0)</f>
        <v>吸血</v>
      </c>
      <c r="D807" s="4">
        <f t="shared" si="69"/>
        <v>201101</v>
      </c>
      <c r="E807" s="4" t="str">
        <f>VLOOKUP(D807,技能!$A$3:$B$13,2,0)</f>
        <v>隐身斗篷</v>
      </c>
      <c r="F807" s="6">
        <v>200501</v>
      </c>
      <c r="G807" s="6" t="str">
        <f>VLOOKUP(F807,技能!$A$3:$B$13,2,0)</f>
        <v>墨水球</v>
      </c>
      <c r="H807" s="9">
        <v>10</v>
      </c>
      <c r="I807" t="str">
        <f t="shared" si="65"/>
        <v>9201101200501</v>
      </c>
      <c r="J807">
        <f t="shared" si="66"/>
        <v>1</v>
      </c>
      <c r="K807">
        <f t="shared" si="67"/>
        <v>0</v>
      </c>
    </row>
    <row r="808" spans="1:11">
      <c r="A808" s="9">
        <v>806</v>
      </c>
      <c r="B808" s="1">
        <f t="shared" si="68"/>
        <v>9</v>
      </c>
      <c r="C808" s="1" t="str">
        <f>VLOOKUP(B808,天赋!$A$3:$B$13,2,0)</f>
        <v>吸血</v>
      </c>
      <c r="D808" s="4">
        <f t="shared" si="69"/>
        <v>201101</v>
      </c>
      <c r="E808" s="4" t="str">
        <f>VLOOKUP(D808,技能!$A$3:$B$13,2,0)</f>
        <v>隐身斗篷</v>
      </c>
      <c r="F808" s="6">
        <v>200601</v>
      </c>
      <c r="G808" s="6" t="str">
        <f>VLOOKUP(F808,技能!$A$3:$B$13,2,0)</f>
        <v>恶魔球</v>
      </c>
      <c r="H808" s="9">
        <v>10</v>
      </c>
      <c r="I808" t="str">
        <f t="shared" ref="I808:I864" si="70">B808&amp;D808&amp;F808</f>
        <v>9201101200601</v>
      </c>
      <c r="J808">
        <f t="shared" si="66"/>
        <v>1</v>
      </c>
      <c r="K808">
        <f t="shared" si="67"/>
        <v>0</v>
      </c>
    </row>
    <row r="809" spans="1:11">
      <c r="A809" s="9">
        <v>807</v>
      </c>
      <c r="B809" s="1">
        <f t="shared" si="68"/>
        <v>9</v>
      </c>
      <c r="C809" s="1" t="str">
        <f>VLOOKUP(B809,天赋!$A$3:$B$13,2,0)</f>
        <v>吸血</v>
      </c>
      <c r="D809" s="4">
        <f t="shared" si="69"/>
        <v>201101</v>
      </c>
      <c r="E809" s="4" t="str">
        <f>VLOOKUP(D809,技能!$A$3:$B$13,2,0)</f>
        <v>隐身斗篷</v>
      </c>
      <c r="F809" s="6">
        <v>200701</v>
      </c>
      <c r="G809" s="6" t="str">
        <f>VLOOKUP(F809,技能!$A$3:$B$13,2,0)</f>
        <v>暴风雪</v>
      </c>
      <c r="H809" s="9">
        <v>10</v>
      </c>
      <c r="I809" t="str">
        <f t="shared" si="70"/>
        <v>9201101200701</v>
      </c>
      <c r="J809">
        <f t="shared" si="66"/>
        <v>1</v>
      </c>
      <c r="K809">
        <f t="shared" si="67"/>
        <v>0</v>
      </c>
    </row>
    <row r="810" spans="1:11">
      <c r="A810" s="9">
        <v>808</v>
      </c>
      <c r="B810" s="1">
        <f t="shared" si="68"/>
        <v>9</v>
      </c>
      <c r="C810" s="1" t="str">
        <f>VLOOKUP(B810,天赋!$A$3:$B$13,2,0)</f>
        <v>吸血</v>
      </c>
      <c r="D810" s="4">
        <f t="shared" si="69"/>
        <v>201101</v>
      </c>
      <c r="E810" s="4" t="str">
        <f>VLOOKUP(D810,技能!$A$3:$B$13,2,0)</f>
        <v>隐身斗篷</v>
      </c>
      <c r="F810" s="6">
        <v>200801</v>
      </c>
      <c r="G810" s="6" t="str">
        <f>VLOOKUP(F810,技能!$A$3:$B$13,2,0)</f>
        <v>龙卷风</v>
      </c>
      <c r="H810" s="9">
        <v>10</v>
      </c>
      <c r="I810" t="str">
        <f t="shared" si="70"/>
        <v>9201101200801</v>
      </c>
      <c r="J810">
        <f t="shared" si="66"/>
        <v>1</v>
      </c>
      <c r="K810">
        <f t="shared" si="67"/>
        <v>0</v>
      </c>
    </row>
    <row r="811" spans="1:11">
      <c r="A811" s="9">
        <v>809</v>
      </c>
      <c r="B811" s="1">
        <f t="shared" si="68"/>
        <v>9</v>
      </c>
      <c r="C811" s="1" t="str">
        <f>VLOOKUP(B811,天赋!$A$3:$B$13,2,0)</f>
        <v>吸血</v>
      </c>
      <c r="D811" s="4">
        <f t="shared" si="69"/>
        <v>201101</v>
      </c>
      <c r="E811" s="4" t="str">
        <f>VLOOKUP(D811,技能!$A$3:$B$13,2,0)</f>
        <v>隐身斗篷</v>
      </c>
      <c r="F811" s="6">
        <v>200901</v>
      </c>
      <c r="G811" s="6" t="str">
        <f>VLOOKUP(F811,技能!$A$3:$B$13,2,0)</f>
        <v>陨石球</v>
      </c>
      <c r="H811" s="9">
        <v>10</v>
      </c>
      <c r="I811" t="str">
        <f t="shared" si="70"/>
        <v>9201101200901</v>
      </c>
      <c r="J811">
        <f t="shared" si="66"/>
        <v>1</v>
      </c>
      <c r="K811">
        <f t="shared" si="67"/>
        <v>0</v>
      </c>
    </row>
    <row r="812" spans="1:11">
      <c r="A812" s="9">
        <v>810</v>
      </c>
      <c r="B812" s="1">
        <f t="shared" si="68"/>
        <v>9</v>
      </c>
      <c r="C812" s="1" t="str">
        <f>VLOOKUP(B812,天赋!$A$3:$B$13,2,0)</f>
        <v>吸血</v>
      </c>
      <c r="D812" s="4">
        <f t="shared" si="69"/>
        <v>201101</v>
      </c>
      <c r="E812" s="4" t="str">
        <f>VLOOKUP(D812,技能!$A$3:$B$13,2,0)</f>
        <v>隐身斗篷</v>
      </c>
      <c r="F812" s="6">
        <v>201001</v>
      </c>
      <c r="G812" s="6" t="str">
        <f>VLOOKUP(F812,技能!$A$3:$B$13,2,0)</f>
        <v>烈性炸药</v>
      </c>
      <c r="H812" s="9">
        <v>10</v>
      </c>
      <c r="I812" t="str">
        <f t="shared" si="70"/>
        <v>9201101201001</v>
      </c>
      <c r="J812">
        <f t="shared" si="66"/>
        <v>1</v>
      </c>
      <c r="K812">
        <f t="shared" si="67"/>
        <v>0</v>
      </c>
    </row>
    <row r="813" spans="1:11">
      <c r="A813" s="9">
        <v>811</v>
      </c>
      <c r="B813" s="1">
        <f t="shared" si="68"/>
        <v>10</v>
      </c>
      <c r="C813" s="1" t="str">
        <f>VLOOKUP(B813,天赋!$A$3:$B$13,2,0)</f>
        <v>回复</v>
      </c>
      <c r="D813" s="4">
        <v>200201</v>
      </c>
      <c r="E813" s="4" t="str">
        <f>VLOOKUP(D813,技能!$A$3:$B$13,2,0)</f>
        <v>冰霜球</v>
      </c>
      <c r="F813" s="6">
        <v>200301</v>
      </c>
      <c r="G813" s="6" t="str">
        <f>VLOOKUP(F813,技能!$A$3:$B$13,2,0)</f>
        <v>雷电球</v>
      </c>
      <c r="H813" s="9">
        <v>10</v>
      </c>
      <c r="I813" t="str">
        <f t="shared" si="70"/>
        <v>10200201200301</v>
      </c>
      <c r="J813">
        <f t="shared" si="66"/>
        <v>1</v>
      </c>
      <c r="K813">
        <f t="shared" si="67"/>
        <v>0</v>
      </c>
    </row>
    <row r="814" spans="1:11">
      <c r="A814" s="9">
        <v>812</v>
      </c>
      <c r="B814" s="1">
        <f t="shared" si="68"/>
        <v>10</v>
      </c>
      <c r="C814" s="1" t="str">
        <f>VLOOKUP(B814,天赋!$A$3:$B$13,2,0)</f>
        <v>回复</v>
      </c>
      <c r="D814" s="4">
        <v>200201</v>
      </c>
      <c r="E814" s="4" t="str">
        <f>VLOOKUP(D814,技能!$A$3:$B$13,2,0)</f>
        <v>冰霜球</v>
      </c>
      <c r="F814" s="6">
        <v>200401</v>
      </c>
      <c r="G814" s="6" t="str">
        <f>VLOOKUP(F814,技能!$A$3:$B$13,2,0)</f>
        <v>大雪球</v>
      </c>
      <c r="H814" s="9">
        <v>10</v>
      </c>
      <c r="I814" t="str">
        <f t="shared" si="70"/>
        <v>10200201200401</v>
      </c>
      <c r="J814">
        <f t="shared" si="66"/>
        <v>1</v>
      </c>
      <c r="K814">
        <f t="shared" si="67"/>
        <v>0</v>
      </c>
    </row>
    <row r="815" spans="1:11">
      <c r="A815" s="9">
        <v>813</v>
      </c>
      <c r="B815" s="1">
        <f t="shared" si="68"/>
        <v>10</v>
      </c>
      <c r="C815" s="1" t="str">
        <f>VLOOKUP(B815,天赋!$A$3:$B$13,2,0)</f>
        <v>回复</v>
      </c>
      <c r="D815" s="4">
        <v>200201</v>
      </c>
      <c r="E815" s="4" t="str">
        <f>VLOOKUP(D815,技能!$A$3:$B$13,2,0)</f>
        <v>冰霜球</v>
      </c>
      <c r="F815" s="6">
        <v>200501</v>
      </c>
      <c r="G815" s="6" t="str">
        <f>VLOOKUP(F815,技能!$A$3:$B$13,2,0)</f>
        <v>墨水球</v>
      </c>
      <c r="H815" s="9">
        <v>10</v>
      </c>
      <c r="I815" t="str">
        <f t="shared" si="70"/>
        <v>10200201200501</v>
      </c>
      <c r="J815">
        <f t="shared" si="66"/>
        <v>1</v>
      </c>
      <c r="K815">
        <f t="shared" si="67"/>
        <v>0</v>
      </c>
    </row>
    <row r="816" spans="1:11">
      <c r="A816" s="9">
        <v>814</v>
      </c>
      <c r="B816" s="1">
        <f t="shared" si="68"/>
        <v>10</v>
      </c>
      <c r="C816" s="1" t="str">
        <f>VLOOKUP(B816,天赋!$A$3:$B$13,2,0)</f>
        <v>回复</v>
      </c>
      <c r="D816" s="4">
        <v>200201</v>
      </c>
      <c r="E816" s="4" t="str">
        <f>VLOOKUP(D816,技能!$A$3:$B$13,2,0)</f>
        <v>冰霜球</v>
      </c>
      <c r="F816" s="6">
        <v>200601</v>
      </c>
      <c r="G816" s="6" t="str">
        <f>VLOOKUP(F816,技能!$A$3:$B$13,2,0)</f>
        <v>恶魔球</v>
      </c>
      <c r="H816" s="9">
        <v>10</v>
      </c>
      <c r="I816" t="str">
        <f t="shared" si="70"/>
        <v>10200201200601</v>
      </c>
      <c r="J816">
        <f t="shared" si="66"/>
        <v>1</v>
      </c>
      <c r="K816">
        <f t="shared" si="67"/>
        <v>0</v>
      </c>
    </row>
    <row r="817" spans="1:11">
      <c r="A817" s="9">
        <v>815</v>
      </c>
      <c r="B817" s="1">
        <f t="shared" si="68"/>
        <v>10</v>
      </c>
      <c r="C817" s="1" t="str">
        <f>VLOOKUP(B817,天赋!$A$3:$B$13,2,0)</f>
        <v>回复</v>
      </c>
      <c r="D817" s="4">
        <v>200201</v>
      </c>
      <c r="E817" s="4" t="str">
        <f>VLOOKUP(D817,技能!$A$3:$B$13,2,0)</f>
        <v>冰霜球</v>
      </c>
      <c r="F817" s="6">
        <v>200701</v>
      </c>
      <c r="G817" s="6" t="str">
        <f>VLOOKUP(F817,技能!$A$3:$B$13,2,0)</f>
        <v>暴风雪</v>
      </c>
      <c r="H817" s="9">
        <v>10</v>
      </c>
      <c r="I817" t="str">
        <f t="shared" si="70"/>
        <v>10200201200701</v>
      </c>
      <c r="J817">
        <f t="shared" si="66"/>
        <v>1</v>
      </c>
      <c r="K817">
        <f t="shared" si="67"/>
        <v>0</v>
      </c>
    </row>
    <row r="818" spans="1:11">
      <c r="A818" s="9">
        <v>816</v>
      </c>
      <c r="B818" s="1">
        <f t="shared" si="68"/>
        <v>10</v>
      </c>
      <c r="C818" s="1" t="str">
        <f>VLOOKUP(B818,天赋!$A$3:$B$13,2,0)</f>
        <v>回复</v>
      </c>
      <c r="D818" s="4">
        <v>200201</v>
      </c>
      <c r="E818" s="4" t="str">
        <f>VLOOKUP(D818,技能!$A$3:$B$13,2,0)</f>
        <v>冰霜球</v>
      </c>
      <c r="F818" s="6">
        <v>200801</v>
      </c>
      <c r="G818" s="6" t="str">
        <f>VLOOKUP(F818,技能!$A$3:$B$13,2,0)</f>
        <v>龙卷风</v>
      </c>
      <c r="H818" s="9">
        <v>10</v>
      </c>
      <c r="I818" t="str">
        <f t="shared" si="70"/>
        <v>10200201200801</v>
      </c>
      <c r="J818">
        <f t="shared" si="66"/>
        <v>1</v>
      </c>
      <c r="K818">
        <f t="shared" si="67"/>
        <v>0</v>
      </c>
    </row>
    <row r="819" spans="1:11">
      <c r="A819" s="9">
        <v>817</v>
      </c>
      <c r="B819" s="1">
        <f t="shared" si="68"/>
        <v>10</v>
      </c>
      <c r="C819" s="1" t="str">
        <f>VLOOKUP(B819,天赋!$A$3:$B$13,2,0)</f>
        <v>回复</v>
      </c>
      <c r="D819" s="4">
        <v>200201</v>
      </c>
      <c r="E819" s="4" t="str">
        <f>VLOOKUP(D819,技能!$A$3:$B$13,2,0)</f>
        <v>冰霜球</v>
      </c>
      <c r="F819" s="6">
        <v>200901</v>
      </c>
      <c r="G819" s="6" t="str">
        <f>VLOOKUP(F819,技能!$A$3:$B$13,2,0)</f>
        <v>陨石球</v>
      </c>
      <c r="H819" s="9">
        <v>10</v>
      </c>
      <c r="I819" t="str">
        <f t="shared" si="70"/>
        <v>10200201200901</v>
      </c>
      <c r="J819">
        <f t="shared" si="66"/>
        <v>1</v>
      </c>
      <c r="K819">
        <f t="shared" si="67"/>
        <v>0</v>
      </c>
    </row>
    <row r="820" spans="1:11">
      <c r="A820" s="9">
        <v>818</v>
      </c>
      <c r="B820" s="1">
        <f t="shared" si="68"/>
        <v>10</v>
      </c>
      <c r="C820" s="1" t="str">
        <f>VLOOKUP(B820,天赋!$A$3:$B$13,2,0)</f>
        <v>回复</v>
      </c>
      <c r="D820" s="4">
        <v>200201</v>
      </c>
      <c r="E820" s="4" t="str">
        <f>VLOOKUP(D820,技能!$A$3:$B$13,2,0)</f>
        <v>冰霜球</v>
      </c>
      <c r="F820" s="6">
        <v>201001</v>
      </c>
      <c r="G820" s="6" t="str">
        <f>VLOOKUP(F820,技能!$A$3:$B$13,2,0)</f>
        <v>烈性炸药</v>
      </c>
      <c r="H820" s="9">
        <v>10</v>
      </c>
      <c r="I820" t="str">
        <f t="shared" si="70"/>
        <v>10200201201001</v>
      </c>
      <c r="J820">
        <f t="shared" si="66"/>
        <v>1</v>
      </c>
      <c r="K820">
        <f t="shared" si="67"/>
        <v>0</v>
      </c>
    </row>
    <row r="821" spans="1:11">
      <c r="A821" s="9">
        <v>819</v>
      </c>
      <c r="B821" s="1">
        <f t="shared" si="68"/>
        <v>10</v>
      </c>
      <c r="C821" s="1" t="str">
        <f>VLOOKUP(B821,天赋!$A$3:$B$13,2,0)</f>
        <v>回复</v>
      </c>
      <c r="D821" s="4">
        <v>200201</v>
      </c>
      <c r="E821" s="4" t="str">
        <f>VLOOKUP(D821,技能!$A$3:$B$13,2,0)</f>
        <v>冰霜球</v>
      </c>
      <c r="F821" s="6">
        <v>201101</v>
      </c>
      <c r="G821" s="6" t="str">
        <f>VLOOKUP(F821,技能!$A$3:$B$13,2,0)</f>
        <v>隐身斗篷</v>
      </c>
      <c r="H821" s="9">
        <v>10</v>
      </c>
      <c r="I821" t="str">
        <f t="shared" si="70"/>
        <v>10200201201101</v>
      </c>
      <c r="J821">
        <f t="shared" si="66"/>
        <v>1</v>
      </c>
      <c r="K821">
        <f t="shared" si="67"/>
        <v>0</v>
      </c>
    </row>
    <row r="822" spans="1:11">
      <c r="A822" s="9">
        <v>820</v>
      </c>
      <c r="B822" s="1">
        <f t="shared" si="68"/>
        <v>10</v>
      </c>
      <c r="C822" s="1" t="str">
        <f>VLOOKUP(B822,天赋!$A$3:$B$13,2,0)</f>
        <v>回复</v>
      </c>
      <c r="D822" s="4">
        <f>D813+100</f>
        <v>200301</v>
      </c>
      <c r="E822" s="4" t="str">
        <f>VLOOKUP(D822,技能!$A$3:$B$13,2,0)</f>
        <v>雷电球</v>
      </c>
      <c r="F822" s="6">
        <v>200201</v>
      </c>
      <c r="G822" s="6" t="str">
        <f>VLOOKUP(F822,技能!$A$3:$B$13,2,0)</f>
        <v>冰霜球</v>
      </c>
      <c r="H822" s="9">
        <v>10</v>
      </c>
      <c r="I822" t="str">
        <f t="shared" si="70"/>
        <v>10200301200201</v>
      </c>
      <c r="J822">
        <f t="shared" si="66"/>
        <v>1</v>
      </c>
      <c r="K822">
        <f t="shared" si="67"/>
        <v>0</v>
      </c>
    </row>
    <row r="823" spans="1:11">
      <c r="A823" s="9">
        <v>821</v>
      </c>
      <c r="B823" s="1">
        <f t="shared" si="68"/>
        <v>10</v>
      </c>
      <c r="C823" s="1" t="str">
        <f>VLOOKUP(B823,天赋!$A$3:$B$13,2,0)</f>
        <v>回复</v>
      </c>
      <c r="D823" s="4">
        <f t="shared" ref="D823:D886" si="71">D814+100</f>
        <v>200301</v>
      </c>
      <c r="E823" s="4" t="str">
        <f>VLOOKUP(D823,技能!$A$3:$B$13,2,0)</f>
        <v>雷电球</v>
      </c>
      <c r="F823" s="6">
        <v>200401</v>
      </c>
      <c r="G823" s="6" t="str">
        <f>VLOOKUP(F823,技能!$A$3:$B$13,2,0)</f>
        <v>大雪球</v>
      </c>
      <c r="H823" s="9">
        <v>10</v>
      </c>
      <c r="I823" t="str">
        <f t="shared" si="70"/>
        <v>10200301200401</v>
      </c>
      <c r="J823">
        <f t="shared" si="66"/>
        <v>1</v>
      </c>
      <c r="K823">
        <f t="shared" si="67"/>
        <v>0</v>
      </c>
    </row>
    <row r="824" spans="1:11">
      <c r="A824" s="9">
        <v>822</v>
      </c>
      <c r="B824" s="1">
        <f t="shared" si="68"/>
        <v>10</v>
      </c>
      <c r="C824" s="1" t="str">
        <f>VLOOKUP(B824,天赋!$A$3:$B$13,2,0)</f>
        <v>回复</v>
      </c>
      <c r="D824" s="4">
        <f t="shared" si="71"/>
        <v>200301</v>
      </c>
      <c r="E824" s="4" t="str">
        <f>VLOOKUP(D824,技能!$A$3:$B$13,2,0)</f>
        <v>雷电球</v>
      </c>
      <c r="F824" s="6">
        <v>200501</v>
      </c>
      <c r="G824" s="6" t="str">
        <f>VLOOKUP(F824,技能!$A$3:$B$13,2,0)</f>
        <v>墨水球</v>
      </c>
      <c r="H824" s="9">
        <v>10</v>
      </c>
      <c r="I824" t="str">
        <f t="shared" si="70"/>
        <v>10200301200501</v>
      </c>
      <c r="J824">
        <f t="shared" si="66"/>
        <v>1</v>
      </c>
      <c r="K824">
        <f t="shared" si="67"/>
        <v>0</v>
      </c>
    </row>
    <row r="825" spans="1:11">
      <c r="A825" s="9">
        <v>823</v>
      </c>
      <c r="B825" s="1">
        <f t="shared" si="68"/>
        <v>10</v>
      </c>
      <c r="C825" s="1" t="str">
        <f>VLOOKUP(B825,天赋!$A$3:$B$13,2,0)</f>
        <v>回复</v>
      </c>
      <c r="D825" s="4">
        <f t="shared" si="71"/>
        <v>200301</v>
      </c>
      <c r="E825" s="4" t="str">
        <f>VLOOKUP(D825,技能!$A$3:$B$13,2,0)</f>
        <v>雷电球</v>
      </c>
      <c r="F825" s="6">
        <v>200601</v>
      </c>
      <c r="G825" s="6" t="str">
        <f>VLOOKUP(F825,技能!$A$3:$B$13,2,0)</f>
        <v>恶魔球</v>
      </c>
      <c r="H825" s="9">
        <v>10</v>
      </c>
      <c r="I825" t="str">
        <f t="shared" si="70"/>
        <v>10200301200601</v>
      </c>
      <c r="J825">
        <f t="shared" si="66"/>
        <v>1</v>
      </c>
      <c r="K825">
        <f t="shared" si="67"/>
        <v>0</v>
      </c>
    </row>
    <row r="826" spans="1:11">
      <c r="A826" s="9">
        <v>824</v>
      </c>
      <c r="B826" s="1">
        <f t="shared" si="68"/>
        <v>10</v>
      </c>
      <c r="C826" s="1" t="str">
        <f>VLOOKUP(B826,天赋!$A$3:$B$13,2,0)</f>
        <v>回复</v>
      </c>
      <c r="D826" s="4">
        <f t="shared" si="71"/>
        <v>200301</v>
      </c>
      <c r="E826" s="4" t="str">
        <f>VLOOKUP(D826,技能!$A$3:$B$13,2,0)</f>
        <v>雷电球</v>
      </c>
      <c r="F826" s="6">
        <v>200701</v>
      </c>
      <c r="G826" s="6" t="str">
        <f>VLOOKUP(F826,技能!$A$3:$B$13,2,0)</f>
        <v>暴风雪</v>
      </c>
      <c r="H826" s="9">
        <v>10</v>
      </c>
      <c r="I826" t="str">
        <f t="shared" si="70"/>
        <v>10200301200701</v>
      </c>
      <c r="J826">
        <f t="shared" si="66"/>
        <v>1</v>
      </c>
      <c r="K826">
        <f t="shared" si="67"/>
        <v>0</v>
      </c>
    </row>
    <row r="827" spans="1:11">
      <c r="A827" s="9">
        <v>825</v>
      </c>
      <c r="B827" s="1">
        <f t="shared" si="68"/>
        <v>10</v>
      </c>
      <c r="C827" s="1" t="str">
        <f>VLOOKUP(B827,天赋!$A$3:$B$13,2,0)</f>
        <v>回复</v>
      </c>
      <c r="D827" s="4">
        <f t="shared" si="71"/>
        <v>200301</v>
      </c>
      <c r="E827" s="4" t="str">
        <f>VLOOKUP(D827,技能!$A$3:$B$13,2,0)</f>
        <v>雷电球</v>
      </c>
      <c r="F827" s="6">
        <v>200801</v>
      </c>
      <c r="G827" s="6" t="str">
        <f>VLOOKUP(F827,技能!$A$3:$B$13,2,0)</f>
        <v>龙卷风</v>
      </c>
      <c r="H827" s="9">
        <v>10</v>
      </c>
      <c r="I827" t="str">
        <f t="shared" si="70"/>
        <v>10200301200801</v>
      </c>
      <c r="J827">
        <f t="shared" si="66"/>
        <v>1</v>
      </c>
      <c r="K827">
        <f t="shared" si="67"/>
        <v>0</v>
      </c>
    </row>
    <row r="828" spans="1:11">
      <c r="A828" s="9">
        <v>826</v>
      </c>
      <c r="B828" s="1">
        <f t="shared" si="68"/>
        <v>10</v>
      </c>
      <c r="C828" s="1" t="str">
        <f>VLOOKUP(B828,天赋!$A$3:$B$13,2,0)</f>
        <v>回复</v>
      </c>
      <c r="D828" s="4">
        <f t="shared" si="71"/>
        <v>200301</v>
      </c>
      <c r="E828" s="4" t="str">
        <f>VLOOKUP(D828,技能!$A$3:$B$13,2,0)</f>
        <v>雷电球</v>
      </c>
      <c r="F828" s="6">
        <v>200901</v>
      </c>
      <c r="G828" s="6" t="str">
        <f>VLOOKUP(F828,技能!$A$3:$B$13,2,0)</f>
        <v>陨石球</v>
      </c>
      <c r="H828" s="9">
        <v>10</v>
      </c>
      <c r="I828" t="str">
        <f t="shared" si="70"/>
        <v>10200301200901</v>
      </c>
      <c r="J828">
        <f t="shared" si="66"/>
        <v>1</v>
      </c>
      <c r="K828">
        <f t="shared" si="67"/>
        <v>0</v>
      </c>
    </row>
    <row r="829" spans="1:11">
      <c r="A829" s="9">
        <v>827</v>
      </c>
      <c r="B829" s="1">
        <f t="shared" si="68"/>
        <v>10</v>
      </c>
      <c r="C829" s="1" t="str">
        <f>VLOOKUP(B829,天赋!$A$3:$B$13,2,0)</f>
        <v>回复</v>
      </c>
      <c r="D829" s="4">
        <f t="shared" si="71"/>
        <v>200301</v>
      </c>
      <c r="E829" s="4" t="str">
        <f>VLOOKUP(D829,技能!$A$3:$B$13,2,0)</f>
        <v>雷电球</v>
      </c>
      <c r="F829" s="6">
        <v>201001</v>
      </c>
      <c r="G829" s="6" t="str">
        <f>VLOOKUP(F829,技能!$A$3:$B$13,2,0)</f>
        <v>烈性炸药</v>
      </c>
      <c r="H829" s="9">
        <v>10</v>
      </c>
      <c r="I829" t="str">
        <f t="shared" si="70"/>
        <v>10200301201001</v>
      </c>
      <c r="J829">
        <f t="shared" si="66"/>
        <v>1</v>
      </c>
      <c r="K829">
        <f t="shared" si="67"/>
        <v>0</v>
      </c>
    </row>
    <row r="830" spans="1:11">
      <c r="A830" s="9">
        <v>828</v>
      </c>
      <c r="B830" s="1">
        <f t="shared" si="68"/>
        <v>10</v>
      </c>
      <c r="C830" s="1" t="str">
        <f>VLOOKUP(B830,天赋!$A$3:$B$13,2,0)</f>
        <v>回复</v>
      </c>
      <c r="D830" s="4">
        <f t="shared" si="71"/>
        <v>200301</v>
      </c>
      <c r="E830" s="4" t="str">
        <f>VLOOKUP(D830,技能!$A$3:$B$13,2,0)</f>
        <v>雷电球</v>
      </c>
      <c r="F830" s="6">
        <v>201101</v>
      </c>
      <c r="G830" s="6" t="str">
        <f>VLOOKUP(F830,技能!$A$3:$B$13,2,0)</f>
        <v>隐身斗篷</v>
      </c>
      <c r="H830" s="9">
        <v>10</v>
      </c>
      <c r="I830" t="str">
        <f t="shared" si="70"/>
        <v>10200301201101</v>
      </c>
      <c r="J830">
        <f t="shared" si="66"/>
        <v>1</v>
      </c>
      <c r="K830">
        <f t="shared" si="67"/>
        <v>0</v>
      </c>
    </row>
    <row r="831" spans="1:11">
      <c r="A831" s="9">
        <v>829</v>
      </c>
      <c r="B831" s="1">
        <f t="shared" si="68"/>
        <v>10</v>
      </c>
      <c r="C831" s="1" t="str">
        <f>VLOOKUP(B831,天赋!$A$3:$B$13,2,0)</f>
        <v>回复</v>
      </c>
      <c r="D831" s="4">
        <f t="shared" si="71"/>
        <v>200401</v>
      </c>
      <c r="E831" s="4" t="str">
        <f>VLOOKUP(D831,技能!$A$3:$B$13,2,0)</f>
        <v>大雪球</v>
      </c>
      <c r="F831" s="6">
        <v>200201</v>
      </c>
      <c r="G831" s="6" t="str">
        <f>VLOOKUP(F831,技能!$A$3:$B$13,2,0)</f>
        <v>冰霜球</v>
      </c>
      <c r="H831" s="9">
        <v>10</v>
      </c>
      <c r="I831" t="str">
        <f t="shared" si="70"/>
        <v>10200401200201</v>
      </c>
      <c r="J831">
        <f t="shared" si="66"/>
        <v>1</v>
      </c>
      <c r="K831">
        <f t="shared" si="67"/>
        <v>0</v>
      </c>
    </row>
    <row r="832" spans="1:11">
      <c r="A832" s="9">
        <v>830</v>
      </c>
      <c r="B832" s="1">
        <f t="shared" si="68"/>
        <v>10</v>
      </c>
      <c r="C832" s="1" t="str">
        <f>VLOOKUP(B832,天赋!$A$3:$B$13,2,0)</f>
        <v>回复</v>
      </c>
      <c r="D832" s="4">
        <f t="shared" si="71"/>
        <v>200401</v>
      </c>
      <c r="E832" s="4" t="str">
        <f>VLOOKUP(D832,技能!$A$3:$B$13,2,0)</f>
        <v>大雪球</v>
      </c>
      <c r="F832" s="6">
        <v>200301</v>
      </c>
      <c r="G832" s="6" t="str">
        <f>VLOOKUP(F832,技能!$A$3:$B$13,2,0)</f>
        <v>雷电球</v>
      </c>
      <c r="H832" s="9">
        <v>10</v>
      </c>
      <c r="I832" t="str">
        <f t="shared" si="70"/>
        <v>10200401200301</v>
      </c>
      <c r="J832">
        <f t="shared" si="66"/>
        <v>1</v>
      </c>
      <c r="K832">
        <f t="shared" si="67"/>
        <v>0</v>
      </c>
    </row>
    <row r="833" spans="1:11">
      <c r="A833" s="9">
        <v>831</v>
      </c>
      <c r="B833" s="1">
        <f t="shared" si="68"/>
        <v>10</v>
      </c>
      <c r="C833" s="1" t="str">
        <f>VLOOKUP(B833,天赋!$A$3:$B$13,2,0)</f>
        <v>回复</v>
      </c>
      <c r="D833" s="4">
        <f t="shared" si="71"/>
        <v>200401</v>
      </c>
      <c r="E833" s="4" t="str">
        <f>VLOOKUP(D833,技能!$A$3:$B$13,2,0)</f>
        <v>大雪球</v>
      </c>
      <c r="F833" s="6">
        <v>200501</v>
      </c>
      <c r="G833" s="6" t="str">
        <f>VLOOKUP(F833,技能!$A$3:$B$13,2,0)</f>
        <v>墨水球</v>
      </c>
      <c r="H833" s="9">
        <v>10</v>
      </c>
      <c r="I833" t="str">
        <f t="shared" si="70"/>
        <v>10200401200501</v>
      </c>
      <c r="J833">
        <f t="shared" si="66"/>
        <v>1</v>
      </c>
      <c r="K833">
        <f t="shared" si="67"/>
        <v>0</v>
      </c>
    </row>
    <row r="834" spans="1:11">
      <c r="A834" s="9">
        <v>832</v>
      </c>
      <c r="B834" s="1">
        <f t="shared" si="68"/>
        <v>10</v>
      </c>
      <c r="C834" s="1" t="str">
        <f>VLOOKUP(B834,天赋!$A$3:$B$13,2,0)</f>
        <v>回复</v>
      </c>
      <c r="D834" s="4">
        <f t="shared" si="71"/>
        <v>200401</v>
      </c>
      <c r="E834" s="4" t="str">
        <f>VLOOKUP(D834,技能!$A$3:$B$13,2,0)</f>
        <v>大雪球</v>
      </c>
      <c r="F834" s="6">
        <v>200601</v>
      </c>
      <c r="G834" s="6" t="str">
        <f>VLOOKUP(F834,技能!$A$3:$B$13,2,0)</f>
        <v>恶魔球</v>
      </c>
      <c r="H834" s="9">
        <v>10</v>
      </c>
      <c r="I834" t="str">
        <f t="shared" si="70"/>
        <v>10200401200601</v>
      </c>
      <c r="J834">
        <f t="shared" si="66"/>
        <v>1</v>
      </c>
      <c r="K834">
        <f t="shared" si="67"/>
        <v>0</v>
      </c>
    </row>
    <row r="835" spans="1:11">
      <c r="A835" s="9">
        <v>833</v>
      </c>
      <c r="B835" s="1">
        <f t="shared" si="68"/>
        <v>10</v>
      </c>
      <c r="C835" s="1" t="str">
        <f>VLOOKUP(B835,天赋!$A$3:$B$13,2,0)</f>
        <v>回复</v>
      </c>
      <c r="D835" s="4">
        <f t="shared" si="71"/>
        <v>200401</v>
      </c>
      <c r="E835" s="4" t="str">
        <f>VLOOKUP(D835,技能!$A$3:$B$13,2,0)</f>
        <v>大雪球</v>
      </c>
      <c r="F835" s="6">
        <v>200701</v>
      </c>
      <c r="G835" s="6" t="str">
        <f>VLOOKUP(F835,技能!$A$3:$B$13,2,0)</f>
        <v>暴风雪</v>
      </c>
      <c r="H835" s="9">
        <v>10</v>
      </c>
      <c r="I835" t="str">
        <f t="shared" si="70"/>
        <v>10200401200701</v>
      </c>
      <c r="J835">
        <f t="shared" ref="J835:J898" si="72">COUNTIF($I$3:$I$994,I835)</f>
        <v>1</v>
      </c>
      <c r="K835">
        <f t="shared" ref="K835:K898" si="73">IF(D835=F835,1,0)</f>
        <v>0</v>
      </c>
    </row>
    <row r="836" spans="1:11">
      <c r="A836" s="9">
        <v>834</v>
      </c>
      <c r="B836" s="1">
        <f t="shared" si="68"/>
        <v>10</v>
      </c>
      <c r="C836" s="1" t="str">
        <f>VLOOKUP(B836,天赋!$A$3:$B$13,2,0)</f>
        <v>回复</v>
      </c>
      <c r="D836" s="4">
        <f t="shared" si="71"/>
        <v>200401</v>
      </c>
      <c r="E836" s="4" t="str">
        <f>VLOOKUP(D836,技能!$A$3:$B$13,2,0)</f>
        <v>大雪球</v>
      </c>
      <c r="F836" s="6">
        <v>200801</v>
      </c>
      <c r="G836" s="6" t="str">
        <f>VLOOKUP(F836,技能!$A$3:$B$13,2,0)</f>
        <v>龙卷风</v>
      </c>
      <c r="H836" s="9">
        <v>10</v>
      </c>
      <c r="I836" t="str">
        <f t="shared" si="70"/>
        <v>10200401200801</v>
      </c>
      <c r="J836">
        <f t="shared" si="72"/>
        <v>1</v>
      </c>
      <c r="K836">
        <f t="shared" si="73"/>
        <v>0</v>
      </c>
    </row>
    <row r="837" spans="1:11">
      <c r="A837" s="9">
        <v>835</v>
      </c>
      <c r="B837" s="1">
        <f t="shared" si="68"/>
        <v>10</v>
      </c>
      <c r="C837" s="1" t="str">
        <f>VLOOKUP(B837,天赋!$A$3:$B$13,2,0)</f>
        <v>回复</v>
      </c>
      <c r="D837" s="4">
        <f t="shared" si="71"/>
        <v>200401</v>
      </c>
      <c r="E837" s="4" t="str">
        <f>VLOOKUP(D837,技能!$A$3:$B$13,2,0)</f>
        <v>大雪球</v>
      </c>
      <c r="F837" s="6">
        <v>200901</v>
      </c>
      <c r="G837" s="6" t="str">
        <f>VLOOKUP(F837,技能!$A$3:$B$13,2,0)</f>
        <v>陨石球</v>
      </c>
      <c r="H837" s="9">
        <v>10</v>
      </c>
      <c r="I837" t="str">
        <f t="shared" si="70"/>
        <v>10200401200901</v>
      </c>
      <c r="J837">
        <f t="shared" si="72"/>
        <v>1</v>
      </c>
      <c r="K837">
        <f t="shared" si="73"/>
        <v>0</v>
      </c>
    </row>
    <row r="838" spans="1:11">
      <c r="A838" s="9">
        <v>836</v>
      </c>
      <c r="B838" s="1">
        <f t="shared" si="68"/>
        <v>10</v>
      </c>
      <c r="C838" s="1" t="str">
        <f>VLOOKUP(B838,天赋!$A$3:$B$13,2,0)</f>
        <v>回复</v>
      </c>
      <c r="D838" s="4">
        <f t="shared" si="71"/>
        <v>200401</v>
      </c>
      <c r="E838" s="4" t="str">
        <f>VLOOKUP(D838,技能!$A$3:$B$13,2,0)</f>
        <v>大雪球</v>
      </c>
      <c r="F838" s="6">
        <v>201001</v>
      </c>
      <c r="G838" s="6" t="str">
        <f>VLOOKUP(F838,技能!$A$3:$B$13,2,0)</f>
        <v>烈性炸药</v>
      </c>
      <c r="H838" s="9">
        <v>10</v>
      </c>
      <c r="I838" t="str">
        <f t="shared" si="70"/>
        <v>10200401201001</v>
      </c>
      <c r="J838">
        <f t="shared" si="72"/>
        <v>1</v>
      </c>
      <c r="K838">
        <f t="shared" si="73"/>
        <v>0</v>
      </c>
    </row>
    <row r="839" spans="1:11">
      <c r="A839" s="9">
        <v>837</v>
      </c>
      <c r="B839" s="1">
        <f t="shared" si="68"/>
        <v>10</v>
      </c>
      <c r="C839" s="1" t="str">
        <f>VLOOKUP(B839,天赋!$A$3:$B$13,2,0)</f>
        <v>回复</v>
      </c>
      <c r="D839" s="4">
        <f t="shared" si="71"/>
        <v>200401</v>
      </c>
      <c r="E839" s="4" t="str">
        <f>VLOOKUP(D839,技能!$A$3:$B$13,2,0)</f>
        <v>大雪球</v>
      </c>
      <c r="F839" s="6">
        <v>201101</v>
      </c>
      <c r="G839" s="6" t="str">
        <f>VLOOKUP(F839,技能!$A$3:$B$13,2,0)</f>
        <v>隐身斗篷</v>
      </c>
      <c r="H839" s="9">
        <v>10</v>
      </c>
      <c r="I839" t="str">
        <f t="shared" si="70"/>
        <v>10200401201101</v>
      </c>
      <c r="J839">
        <f t="shared" si="72"/>
        <v>1</v>
      </c>
      <c r="K839">
        <f t="shared" si="73"/>
        <v>0</v>
      </c>
    </row>
    <row r="840" spans="1:11">
      <c r="A840" s="9">
        <v>838</v>
      </c>
      <c r="B840" s="1">
        <f t="shared" si="68"/>
        <v>10</v>
      </c>
      <c r="C840" s="1" t="str">
        <f>VLOOKUP(B840,天赋!$A$3:$B$13,2,0)</f>
        <v>回复</v>
      </c>
      <c r="D840" s="4">
        <f t="shared" si="71"/>
        <v>200501</v>
      </c>
      <c r="E840" s="4" t="str">
        <f>VLOOKUP(D840,技能!$A$3:$B$13,2,0)</f>
        <v>墨水球</v>
      </c>
      <c r="F840" s="6">
        <v>200201</v>
      </c>
      <c r="G840" s="6" t="str">
        <f>VLOOKUP(F840,技能!$A$3:$B$13,2,0)</f>
        <v>冰霜球</v>
      </c>
      <c r="H840" s="9">
        <v>10</v>
      </c>
      <c r="I840" t="str">
        <f t="shared" si="70"/>
        <v>10200501200201</v>
      </c>
      <c r="J840">
        <f t="shared" si="72"/>
        <v>1</v>
      </c>
      <c r="K840">
        <f t="shared" si="73"/>
        <v>0</v>
      </c>
    </row>
    <row r="841" spans="1:11">
      <c r="A841" s="9">
        <v>839</v>
      </c>
      <c r="B841" s="1">
        <f t="shared" si="68"/>
        <v>10</v>
      </c>
      <c r="C841" s="1" t="str">
        <f>VLOOKUP(B841,天赋!$A$3:$B$13,2,0)</f>
        <v>回复</v>
      </c>
      <c r="D841" s="4">
        <f t="shared" si="71"/>
        <v>200501</v>
      </c>
      <c r="E841" s="4" t="str">
        <f>VLOOKUP(D841,技能!$A$3:$B$13,2,0)</f>
        <v>墨水球</v>
      </c>
      <c r="F841" s="6">
        <v>200301</v>
      </c>
      <c r="G841" s="6" t="str">
        <f>VLOOKUP(F841,技能!$A$3:$B$13,2,0)</f>
        <v>雷电球</v>
      </c>
      <c r="H841" s="9">
        <v>10</v>
      </c>
      <c r="I841" t="str">
        <f t="shared" si="70"/>
        <v>10200501200301</v>
      </c>
      <c r="J841">
        <f t="shared" si="72"/>
        <v>1</v>
      </c>
      <c r="K841">
        <f t="shared" si="73"/>
        <v>0</v>
      </c>
    </row>
    <row r="842" spans="1:11">
      <c r="A842" s="9">
        <v>840</v>
      </c>
      <c r="B842" s="1">
        <f t="shared" si="68"/>
        <v>10</v>
      </c>
      <c r="C842" s="1" t="str">
        <f>VLOOKUP(B842,天赋!$A$3:$B$13,2,0)</f>
        <v>回复</v>
      </c>
      <c r="D842" s="4">
        <f t="shared" si="71"/>
        <v>200501</v>
      </c>
      <c r="E842" s="4" t="str">
        <f>VLOOKUP(D842,技能!$A$3:$B$13,2,0)</f>
        <v>墨水球</v>
      </c>
      <c r="F842" s="6">
        <v>200401</v>
      </c>
      <c r="G842" s="6" t="str">
        <f>VLOOKUP(F842,技能!$A$3:$B$13,2,0)</f>
        <v>大雪球</v>
      </c>
      <c r="H842" s="9">
        <v>10</v>
      </c>
      <c r="I842" t="str">
        <f t="shared" si="70"/>
        <v>10200501200401</v>
      </c>
      <c r="J842">
        <f t="shared" si="72"/>
        <v>1</v>
      </c>
      <c r="K842">
        <f t="shared" si="73"/>
        <v>0</v>
      </c>
    </row>
    <row r="843" spans="1:11">
      <c r="A843" s="9">
        <v>841</v>
      </c>
      <c r="B843" s="1">
        <f t="shared" si="68"/>
        <v>10</v>
      </c>
      <c r="C843" s="1" t="str">
        <f>VLOOKUP(B843,天赋!$A$3:$B$13,2,0)</f>
        <v>回复</v>
      </c>
      <c r="D843" s="4">
        <f t="shared" si="71"/>
        <v>200501</v>
      </c>
      <c r="E843" s="4" t="str">
        <f>VLOOKUP(D843,技能!$A$3:$B$13,2,0)</f>
        <v>墨水球</v>
      </c>
      <c r="F843" s="6">
        <v>200601</v>
      </c>
      <c r="G843" s="6" t="str">
        <f>VLOOKUP(F843,技能!$A$3:$B$13,2,0)</f>
        <v>恶魔球</v>
      </c>
      <c r="H843" s="9">
        <v>10</v>
      </c>
      <c r="I843" t="str">
        <f t="shared" si="70"/>
        <v>10200501200601</v>
      </c>
      <c r="J843">
        <f t="shared" si="72"/>
        <v>1</v>
      </c>
      <c r="K843">
        <f t="shared" si="73"/>
        <v>0</v>
      </c>
    </row>
    <row r="844" spans="1:11">
      <c r="A844" s="9">
        <v>842</v>
      </c>
      <c r="B844" s="1">
        <f t="shared" si="68"/>
        <v>10</v>
      </c>
      <c r="C844" s="1" t="str">
        <f>VLOOKUP(B844,天赋!$A$3:$B$13,2,0)</f>
        <v>回复</v>
      </c>
      <c r="D844" s="4">
        <f t="shared" si="71"/>
        <v>200501</v>
      </c>
      <c r="E844" s="4" t="str">
        <f>VLOOKUP(D844,技能!$A$3:$B$13,2,0)</f>
        <v>墨水球</v>
      </c>
      <c r="F844" s="6">
        <v>200701</v>
      </c>
      <c r="G844" s="6" t="str">
        <f>VLOOKUP(F844,技能!$A$3:$B$13,2,0)</f>
        <v>暴风雪</v>
      </c>
      <c r="H844" s="9">
        <v>10</v>
      </c>
      <c r="I844" t="str">
        <f t="shared" si="70"/>
        <v>10200501200701</v>
      </c>
      <c r="J844">
        <f t="shared" si="72"/>
        <v>1</v>
      </c>
      <c r="K844">
        <f t="shared" si="73"/>
        <v>0</v>
      </c>
    </row>
    <row r="845" spans="1:11">
      <c r="A845" s="9">
        <v>843</v>
      </c>
      <c r="B845" s="1">
        <f t="shared" si="68"/>
        <v>10</v>
      </c>
      <c r="C845" s="1" t="str">
        <f>VLOOKUP(B845,天赋!$A$3:$B$13,2,0)</f>
        <v>回复</v>
      </c>
      <c r="D845" s="4">
        <f t="shared" si="71"/>
        <v>200501</v>
      </c>
      <c r="E845" s="4" t="str">
        <f>VLOOKUP(D845,技能!$A$3:$B$13,2,0)</f>
        <v>墨水球</v>
      </c>
      <c r="F845" s="6">
        <v>200801</v>
      </c>
      <c r="G845" s="6" t="str">
        <f>VLOOKUP(F845,技能!$A$3:$B$13,2,0)</f>
        <v>龙卷风</v>
      </c>
      <c r="H845" s="9">
        <v>10</v>
      </c>
      <c r="I845" t="str">
        <f t="shared" si="70"/>
        <v>10200501200801</v>
      </c>
      <c r="J845">
        <f t="shared" si="72"/>
        <v>1</v>
      </c>
      <c r="K845">
        <f t="shared" si="73"/>
        <v>0</v>
      </c>
    </row>
    <row r="846" spans="1:11">
      <c r="A846" s="9">
        <v>844</v>
      </c>
      <c r="B846" s="1">
        <f t="shared" si="68"/>
        <v>10</v>
      </c>
      <c r="C846" s="1" t="str">
        <f>VLOOKUP(B846,天赋!$A$3:$B$13,2,0)</f>
        <v>回复</v>
      </c>
      <c r="D846" s="4">
        <f t="shared" si="71"/>
        <v>200501</v>
      </c>
      <c r="E846" s="4" t="str">
        <f>VLOOKUP(D846,技能!$A$3:$B$13,2,0)</f>
        <v>墨水球</v>
      </c>
      <c r="F846" s="6">
        <v>200901</v>
      </c>
      <c r="G846" s="6" t="str">
        <f>VLOOKUP(F846,技能!$A$3:$B$13,2,0)</f>
        <v>陨石球</v>
      </c>
      <c r="H846" s="9">
        <v>10</v>
      </c>
      <c r="I846" t="str">
        <f t="shared" si="70"/>
        <v>10200501200901</v>
      </c>
      <c r="J846">
        <f t="shared" si="72"/>
        <v>1</v>
      </c>
      <c r="K846">
        <f t="shared" si="73"/>
        <v>0</v>
      </c>
    </row>
    <row r="847" spans="1:11">
      <c r="A847" s="9">
        <v>845</v>
      </c>
      <c r="B847" s="1">
        <f t="shared" si="68"/>
        <v>10</v>
      </c>
      <c r="C847" s="1" t="str">
        <f>VLOOKUP(B847,天赋!$A$3:$B$13,2,0)</f>
        <v>回复</v>
      </c>
      <c r="D847" s="4">
        <f t="shared" si="71"/>
        <v>200501</v>
      </c>
      <c r="E847" s="4" t="str">
        <f>VLOOKUP(D847,技能!$A$3:$B$13,2,0)</f>
        <v>墨水球</v>
      </c>
      <c r="F847" s="6">
        <v>201001</v>
      </c>
      <c r="G847" s="6" t="str">
        <f>VLOOKUP(F847,技能!$A$3:$B$13,2,0)</f>
        <v>烈性炸药</v>
      </c>
      <c r="H847" s="9">
        <v>10</v>
      </c>
      <c r="I847" t="str">
        <f t="shared" si="70"/>
        <v>10200501201001</v>
      </c>
      <c r="J847">
        <f t="shared" si="72"/>
        <v>1</v>
      </c>
      <c r="K847">
        <f t="shared" si="73"/>
        <v>0</v>
      </c>
    </row>
    <row r="848" spans="1:11">
      <c r="A848" s="9">
        <v>846</v>
      </c>
      <c r="B848" s="1">
        <f t="shared" si="68"/>
        <v>10</v>
      </c>
      <c r="C848" s="1" t="str">
        <f>VLOOKUP(B848,天赋!$A$3:$B$13,2,0)</f>
        <v>回复</v>
      </c>
      <c r="D848" s="4">
        <f t="shared" si="71"/>
        <v>200501</v>
      </c>
      <c r="E848" s="4" t="str">
        <f>VLOOKUP(D848,技能!$A$3:$B$13,2,0)</f>
        <v>墨水球</v>
      </c>
      <c r="F848" s="6">
        <v>201101</v>
      </c>
      <c r="G848" s="6" t="str">
        <f>VLOOKUP(F848,技能!$A$3:$B$13,2,0)</f>
        <v>隐身斗篷</v>
      </c>
      <c r="H848" s="9">
        <v>10</v>
      </c>
      <c r="I848" t="str">
        <f t="shared" si="70"/>
        <v>10200501201101</v>
      </c>
      <c r="J848">
        <f t="shared" si="72"/>
        <v>1</v>
      </c>
      <c r="K848">
        <f t="shared" si="73"/>
        <v>0</v>
      </c>
    </row>
    <row r="849" spans="1:11">
      <c r="A849" s="9">
        <v>847</v>
      </c>
      <c r="B849" s="1">
        <f t="shared" si="68"/>
        <v>10</v>
      </c>
      <c r="C849" s="1" t="str">
        <f>VLOOKUP(B849,天赋!$A$3:$B$13,2,0)</f>
        <v>回复</v>
      </c>
      <c r="D849" s="4">
        <f t="shared" si="71"/>
        <v>200601</v>
      </c>
      <c r="E849" s="4" t="str">
        <f>VLOOKUP(D849,技能!$A$3:$B$13,2,0)</f>
        <v>恶魔球</v>
      </c>
      <c r="F849" s="6">
        <v>200201</v>
      </c>
      <c r="G849" s="6" t="str">
        <f>VLOOKUP(F849,技能!$A$3:$B$13,2,0)</f>
        <v>冰霜球</v>
      </c>
      <c r="H849" s="9">
        <v>10</v>
      </c>
      <c r="I849" t="str">
        <f t="shared" si="70"/>
        <v>10200601200201</v>
      </c>
      <c r="J849">
        <f t="shared" si="72"/>
        <v>1</v>
      </c>
      <c r="K849">
        <f t="shared" si="73"/>
        <v>0</v>
      </c>
    </row>
    <row r="850" spans="1:11">
      <c r="A850" s="9">
        <v>848</v>
      </c>
      <c r="B850" s="1">
        <f t="shared" si="68"/>
        <v>10</v>
      </c>
      <c r="C850" s="1" t="str">
        <f>VLOOKUP(B850,天赋!$A$3:$B$13,2,0)</f>
        <v>回复</v>
      </c>
      <c r="D850" s="4">
        <f t="shared" si="71"/>
        <v>200601</v>
      </c>
      <c r="E850" s="4" t="str">
        <f>VLOOKUP(D850,技能!$A$3:$B$13,2,0)</f>
        <v>恶魔球</v>
      </c>
      <c r="F850" s="6">
        <v>200301</v>
      </c>
      <c r="G850" s="6" t="str">
        <f>VLOOKUP(F850,技能!$A$3:$B$13,2,0)</f>
        <v>雷电球</v>
      </c>
      <c r="H850" s="9">
        <v>10</v>
      </c>
      <c r="I850" t="str">
        <f t="shared" si="70"/>
        <v>10200601200301</v>
      </c>
      <c r="J850">
        <f t="shared" si="72"/>
        <v>1</v>
      </c>
      <c r="K850">
        <f t="shared" si="73"/>
        <v>0</v>
      </c>
    </row>
    <row r="851" spans="1:11">
      <c r="A851" s="9">
        <v>849</v>
      </c>
      <c r="B851" s="1">
        <f t="shared" si="68"/>
        <v>10</v>
      </c>
      <c r="C851" s="1" t="str">
        <f>VLOOKUP(B851,天赋!$A$3:$B$13,2,0)</f>
        <v>回复</v>
      </c>
      <c r="D851" s="4">
        <f t="shared" si="71"/>
        <v>200601</v>
      </c>
      <c r="E851" s="4" t="str">
        <f>VLOOKUP(D851,技能!$A$3:$B$13,2,0)</f>
        <v>恶魔球</v>
      </c>
      <c r="F851" s="6">
        <v>200401</v>
      </c>
      <c r="G851" s="6" t="str">
        <f>VLOOKUP(F851,技能!$A$3:$B$13,2,0)</f>
        <v>大雪球</v>
      </c>
      <c r="H851" s="9">
        <v>10</v>
      </c>
      <c r="I851" t="str">
        <f t="shared" si="70"/>
        <v>10200601200401</v>
      </c>
      <c r="J851">
        <f t="shared" si="72"/>
        <v>1</v>
      </c>
      <c r="K851">
        <f t="shared" si="73"/>
        <v>0</v>
      </c>
    </row>
    <row r="852" spans="1:11">
      <c r="A852" s="9">
        <v>850</v>
      </c>
      <c r="B852" s="1">
        <f t="shared" si="68"/>
        <v>10</v>
      </c>
      <c r="C852" s="1" t="str">
        <f>VLOOKUP(B852,天赋!$A$3:$B$13,2,0)</f>
        <v>回复</v>
      </c>
      <c r="D852" s="4">
        <f t="shared" si="71"/>
        <v>200601</v>
      </c>
      <c r="E852" s="4" t="str">
        <f>VLOOKUP(D852,技能!$A$3:$B$13,2,0)</f>
        <v>恶魔球</v>
      </c>
      <c r="F852" s="6">
        <v>200501</v>
      </c>
      <c r="G852" s="6" t="str">
        <f>VLOOKUP(F852,技能!$A$3:$B$13,2,0)</f>
        <v>墨水球</v>
      </c>
      <c r="H852" s="9">
        <v>10</v>
      </c>
      <c r="I852" t="str">
        <f t="shared" si="70"/>
        <v>10200601200501</v>
      </c>
      <c r="J852">
        <f t="shared" si="72"/>
        <v>1</v>
      </c>
      <c r="K852">
        <f t="shared" si="73"/>
        <v>0</v>
      </c>
    </row>
    <row r="853" spans="1:11">
      <c r="A853" s="9">
        <v>851</v>
      </c>
      <c r="B853" s="1">
        <f t="shared" si="68"/>
        <v>10</v>
      </c>
      <c r="C853" s="1" t="str">
        <f>VLOOKUP(B853,天赋!$A$3:$B$13,2,0)</f>
        <v>回复</v>
      </c>
      <c r="D853" s="4">
        <f t="shared" si="71"/>
        <v>200601</v>
      </c>
      <c r="E853" s="4" t="str">
        <f>VLOOKUP(D853,技能!$A$3:$B$13,2,0)</f>
        <v>恶魔球</v>
      </c>
      <c r="F853" s="6">
        <v>200701</v>
      </c>
      <c r="G853" s="6" t="str">
        <f>VLOOKUP(F853,技能!$A$3:$B$13,2,0)</f>
        <v>暴风雪</v>
      </c>
      <c r="H853" s="9">
        <v>10</v>
      </c>
      <c r="I853" t="str">
        <f t="shared" si="70"/>
        <v>10200601200701</v>
      </c>
      <c r="J853">
        <f t="shared" si="72"/>
        <v>1</v>
      </c>
      <c r="K853">
        <f t="shared" si="73"/>
        <v>0</v>
      </c>
    </row>
    <row r="854" spans="1:11">
      <c r="A854" s="9">
        <v>852</v>
      </c>
      <c r="B854" s="1">
        <f t="shared" si="68"/>
        <v>10</v>
      </c>
      <c r="C854" s="1" t="str">
        <f>VLOOKUP(B854,天赋!$A$3:$B$13,2,0)</f>
        <v>回复</v>
      </c>
      <c r="D854" s="4">
        <f t="shared" si="71"/>
        <v>200601</v>
      </c>
      <c r="E854" s="4" t="str">
        <f>VLOOKUP(D854,技能!$A$3:$B$13,2,0)</f>
        <v>恶魔球</v>
      </c>
      <c r="F854" s="6">
        <v>200801</v>
      </c>
      <c r="G854" s="6" t="str">
        <f>VLOOKUP(F854,技能!$A$3:$B$13,2,0)</f>
        <v>龙卷风</v>
      </c>
      <c r="H854" s="9">
        <v>10</v>
      </c>
      <c r="I854" t="str">
        <f t="shared" si="70"/>
        <v>10200601200801</v>
      </c>
      <c r="J854">
        <f t="shared" si="72"/>
        <v>1</v>
      </c>
      <c r="K854">
        <f t="shared" si="73"/>
        <v>0</v>
      </c>
    </row>
    <row r="855" spans="1:11">
      <c r="A855" s="9">
        <v>853</v>
      </c>
      <c r="B855" s="1">
        <f t="shared" si="68"/>
        <v>10</v>
      </c>
      <c r="C855" s="1" t="str">
        <f>VLOOKUP(B855,天赋!$A$3:$B$13,2,0)</f>
        <v>回复</v>
      </c>
      <c r="D855" s="4">
        <f t="shared" si="71"/>
        <v>200601</v>
      </c>
      <c r="E855" s="4" t="str">
        <f>VLOOKUP(D855,技能!$A$3:$B$13,2,0)</f>
        <v>恶魔球</v>
      </c>
      <c r="F855" s="6">
        <v>200901</v>
      </c>
      <c r="G855" s="6" t="str">
        <f>VLOOKUP(F855,技能!$A$3:$B$13,2,0)</f>
        <v>陨石球</v>
      </c>
      <c r="H855" s="9">
        <v>10</v>
      </c>
      <c r="I855" t="str">
        <f t="shared" si="70"/>
        <v>10200601200901</v>
      </c>
      <c r="J855">
        <f t="shared" si="72"/>
        <v>1</v>
      </c>
      <c r="K855">
        <f t="shared" si="73"/>
        <v>0</v>
      </c>
    </row>
    <row r="856" spans="1:11">
      <c r="A856" s="9">
        <v>854</v>
      </c>
      <c r="B856" s="1">
        <f t="shared" si="68"/>
        <v>10</v>
      </c>
      <c r="C856" s="1" t="str">
        <f>VLOOKUP(B856,天赋!$A$3:$B$13,2,0)</f>
        <v>回复</v>
      </c>
      <c r="D856" s="4">
        <f t="shared" si="71"/>
        <v>200601</v>
      </c>
      <c r="E856" s="4" t="str">
        <f>VLOOKUP(D856,技能!$A$3:$B$13,2,0)</f>
        <v>恶魔球</v>
      </c>
      <c r="F856" s="6">
        <v>201001</v>
      </c>
      <c r="G856" s="6" t="str">
        <f>VLOOKUP(F856,技能!$A$3:$B$13,2,0)</f>
        <v>烈性炸药</v>
      </c>
      <c r="H856" s="9">
        <v>10</v>
      </c>
      <c r="I856" t="str">
        <f t="shared" si="70"/>
        <v>10200601201001</v>
      </c>
      <c r="J856">
        <f t="shared" si="72"/>
        <v>1</v>
      </c>
      <c r="K856">
        <f t="shared" si="73"/>
        <v>0</v>
      </c>
    </row>
    <row r="857" spans="1:11">
      <c r="A857" s="9">
        <v>855</v>
      </c>
      <c r="B857" s="1">
        <f t="shared" si="68"/>
        <v>10</v>
      </c>
      <c r="C857" s="1" t="str">
        <f>VLOOKUP(B857,天赋!$A$3:$B$13,2,0)</f>
        <v>回复</v>
      </c>
      <c r="D857" s="4">
        <f t="shared" si="71"/>
        <v>200601</v>
      </c>
      <c r="E857" s="4" t="str">
        <f>VLOOKUP(D857,技能!$A$3:$B$13,2,0)</f>
        <v>恶魔球</v>
      </c>
      <c r="F857" s="6">
        <v>201101</v>
      </c>
      <c r="G857" s="6" t="str">
        <f>VLOOKUP(F857,技能!$A$3:$B$13,2,0)</f>
        <v>隐身斗篷</v>
      </c>
      <c r="H857" s="9">
        <v>10</v>
      </c>
      <c r="I857" t="str">
        <f t="shared" si="70"/>
        <v>10200601201101</v>
      </c>
      <c r="J857">
        <f t="shared" si="72"/>
        <v>1</v>
      </c>
      <c r="K857">
        <f t="shared" si="73"/>
        <v>0</v>
      </c>
    </row>
    <row r="858" spans="1:11">
      <c r="A858" s="9">
        <v>856</v>
      </c>
      <c r="B858" s="1">
        <f t="shared" si="68"/>
        <v>10</v>
      </c>
      <c r="C858" s="1" t="str">
        <f>VLOOKUP(B858,天赋!$A$3:$B$13,2,0)</f>
        <v>回复</v>
      </c>
      <c r="D858" s="4">
        <f t="shared" si="71"/>
        <v>200701</v>
      </c>
      <c r="E858" s="4" t="str">
        <f>VLOOKUP(D858,技能!$A$3:$B$13,2,0)</f>
        <v>暴风雪</v>
      </c>
      <c r="F858" s="6">
        <v>200201</v>
      </c>
      <c r="G858" s="6" t="str">
        <f>VLOOKUP(F858,技能!$A$3:$B$13,2,0)</f>
        <v>冰霜球</v>
      </c>
      <c r="H858" s="9">
        <v>10</v>
      </c>
      <c r="I858" t="str">
        <f t="shared" si="70"/>
        <v>10200701200201</v>
      </c>
      <c r="J858">
        <f t="shared" si="72"/>
        <v>1</v>
      </c>
      <c r="K858">
        <f t="shared" si="73"/>
        <v>0</v>
      </c>
    </row>
    <row r="859" spans="1:11">
      <c r="A859" s="9">
        <v>857</v>
      </c>
      <c r="B859" s="1">
        <f t="shared" si="68"/>
        <v>10</v>
      </c>
      <c r="C859" s="1" t="str">
        <f>VLOOKUP(B859,天赋!$A$3:$B$13,2,0)</f>
        <v>回复</v>
      </c>
      <c r="D859" s="4">
        <f t="shared" si="71"/>
        <v>200701</v>
      </c>
      <c r="E859" s="4" t="str">
        <f>VLOOKUP(D859,技能!$A$3:$B$13,2,0)</f>
        <v>暴风雪</v>
      </c>
      <c r="F859" s="6">
        <v>200301</v>
      </c>
      <c r="G859" s="6" t="str">
        <f>VLOOKUP(F859,技能!$A$3:$B$13,2,0)</f>
        <v>雷电球</v>
      </c>
      <c r="H859" s="9">
        <v>10</v>
      </c>
      <c r="I859" t="str">
        <f t="shared" si="70"/>
        <v>10200701200301</v>
      </c>
      <c r="J859">
        <f t="shared" si="72"/>
        <v>1</v>
      </c>
      <c r="K859">
        <f t="shared" si="73"/>
        <v>0</v>
      </c>
    </row>
    <row r="860" spans="1:11">
      <c r="A860" s="9">
        <v>858</v>
      </c>
      <c r="B860" s="1">
        <f t="shared" si="68"/>
        <v>10</v>
      </c>
      <c r="C860" s="1" t="str">
        <f>VLOOKUP(B860,天赋!$A$3:$B$13,2,0)</f>
        <v>回复</v>
      </c>
      <c r="D860" s="4">
        <f t="shared" si="71"/>
        <v>200701</v>
      </c>
      <c r="E860" s="4" t="str">
        <f>VLOOKUP(D860,技能!$A$3:$B$13,2,0)</f>
        <v>暴风雪</v>
      </c>
      <c r="F860" s="6">
        <v>200401</v>
      </c>
      <c r="G860" s="6" t="str">
        <f>VLOOKUP(F860,技能!$A$3:$B$13,2,0)</f>
        <v>大雪球</v>
      </c>
      <c r="H860" s="9">
        <v>10</v>
      </c>
      <c r="I860" t="str">
        <f t="shared" si="70"/>
        <v>10200701200401</v>
      </c>
      <c r="J860">
        <f t="shared" si="72"/>
        <v>1</v>
      </c>
      <c r="K860">
        <f t="shared" si="73"/>
        <v>0</v>
      </c>
    </row>
    <row r="861" spans="1:11">
      <c r="A861" s="9">
        <v>859</v>
      </c>
      <c r="B861" s="1">
        <f t="shared" ref="B861:B924" si="74">B771+1</f>
        <v>10</v>
      </c>
      <c r="C861" s="1" t="str">
        <f>VLOOKUP(B861,天赋!$A$3:$B$13,2,0)</f>
        <v>回复</v>
      </c>
      <c r="D861" s="4">
        <f t="shared" si="71"/>
        <v>200701</v>
      </c>
      <c r="E861" s="4" t="str">
        <f>VLOOKUP(D861,技能!$A$3:$B$13,2,0)</f>
        <v>暴风雪</v>
      </c>
      <c r="F861" s="6">
        <v>200501</v>
      </c>
      <c r="G861" s="6" t="str">
        <f>VLOOKUP(F861,技能!$A$3:$B$13,2,0)</f>
        <v>墨水球</v>
      </c>
      <c r="H861" s="9">
        <v>10</v>
      </c>
      <c r="I861" t="str">
        <f t="shared" si="70"/>
        <v>10200701200501</v>
      </c>
      <c r="J861">
        <f t="shared" si="72"/>
        <v>1</v>
      </c>
      <c r="K861">
        <f t="shared" si="73"/>
        <v>0</v>
      </c>
    </row>
    <row r="862" spans="1:11">
      <c r="A862" s="9">
        <v>860</v>
      </c>
      <c r="B862" s="1">
        <f t="shared" si="74"/>
        <v>10</v>
      </c>
      <c r="C862" s="1" t="str">
        <f>VLOOKUP(B862,天赋!$A$3:$B$13,2,0)</f>
        <v>回复</v>
      </c>
      <c r="D862" s="4">
        <f t="shared" si="71"/>
        <v>200701</v>
      </c>
      <c r="E862" s="4" t="str">
        <f>VLOOKUP(D862,技能!$A$3:$B$13,2,0)</f>
        <v>暴风雪</v>
      </c>
      <c r="F862" s="6">
        <v>200601</v>
      </c>
      <c r="G862" s="6" t="str">
        <f>VLOOKUP(F862,技能!$A$3:$B$13,2,0)</f>
        <v>恶魔球</v>
      </c>
      <c r="H862" s="9">
        <v>10</v>
      </c>
      <c r="I862" t="str">
        <f t="shared" si="70"/>
        <v>10200701200601</v>
      </c>
      <c r="J862">
        <f t="shared" si="72"/>
        <v>1</v>
      </c>
      <c r="K862">
        <f t="shared" si="73"/>
        <v>0</v>
      </c>
    </row>
    <row r="863" spans="1:11">
      <c r="A863" s="9">
        <v>861</v>
      </c>
      <c r="B863" s="1">
        <f t="shared" si="74"/>
        <v>10</v>
      </c>
      <c r="C863" s="1" t="str">
        <f>VLOOKUP(B863,天赋!$A$3:$B$13,2,0)</f>
        <v>回复</v>
      </c>
      <c r="D863" s="4">
        <f t="shared" si="71"/>
        <v>200701</v>
      </c>
      <c r="E863" s="4" t="str">
        <f>VLOOKUP(D863,技能!$A$3:$B$13,2,0)</f>
        <v>暴风雪</v>
      </c>
      <c r="F863" s="6">
        <v>200801</v>
      </c>
      <c r="G863" s="6" t="str">
        <f>VLOOKUP(F863,技能!$A$3:$B$13,2,0)</f>
        <v>龙卷风</v>
      </c>
      <c r="H863" s="9">
        <v>10</v>
      </c>
      <c r="I863" t="str">
        <f t="shared" si="70"/>
        <v>10200701200801</v>
      </c>
      <c r="J863">
        <f t="shared" si="72"/>
        <v>1</v>
      </c>
      <c r="K863">
        <f t="shared" si="73"/>
        <v>0</v>
      </c>
    </row>
    <row r="864" spans="1:11">
      <c r="A864" s="9">
        <v>862</v>
      </c>
      <c r="B864" s="1">
        <f t="shared" si="74"/>
        <v>10</v>
      </c>
      <c r="C864" s="1" t="str">
        <f>VLOOKUP(B864,天赋!$A$3:$B$13,2,0)</f>
        <v>回复</v>
      </c>
      <c r="D864" s="4">
        <f t="shared" si="71"/>
        <v>200701</v>
      </c>
      <c r="E864" s="4" t="str">
        <f>VLOOKUP(D864,技能!$A$3:$B$13,2,0)</f>
        <v>暴风雪</v>
      </c>
      <c r="F864" s="6">
        <v>200901</v>
      </c>
      <c r="G864" s="6" t="str">
        <f>VLOOKUP(F864,技能!$A$3:$B$13,2,0)</f>
        <v>陨石球</v>
      </c>
      <c r="H864" s="9">
        <v>10</v>
      </c>
      <c r="I864" t="str">
        <f t="shared" si="70"/>
        <v>10200701200901</v>
      </c>
      <c r="J864">
        <f t="shared" si="72"/>
        <v>1</v>
      </c>
      <c r="K864">
        <f t="shared" si="73"/>
        <v>0</v>
      </c>
    </row>
    <row r="865" spans="1:11">
      <c r="A865" s="9">
        <v>863</v>
      </c>
      <c r="B865" s="1">
        <f t="shared" si="74"/>
        <v>10</v>
      </c>
      <c r="C865" s="1" t="str">
        <f>VLOOKUP(B865,天赋!$A$3:$B$13,2,0)</f>
        <v>回复</v>
      </c>
      <c r="D865" s="4">
        <f t="shared" si="71"/>
        <v>200701</v>
      </c>
      <c r="E865" s="4" t="str">
        <f>VLOOKUP(D865,技能!$A$3:$B$13,2,0)</f>
        <v>暴风雪</v>
      </c>
      <c r="F865" s="6">
        <v>201001</v>
      </c>
      <c r="G865" s="6" t="str">
        <f>VLOOKUP(F865,技能!$A$3:$B$13,2,0)</f>
        <v>烈性炸药</v>
      </c>
      <c r="H865" s="9">
        <v>10</v>
      </c>
      <c r="I865" t="str">
        <f t="shared" ref="I865:I922" si="75">B865&amp;D865&amp;F865</f>
        <v>10200701201001</v>
      </c>
      <c r="J865">
        <f t="shared" si="72"/>
        <v>1</v>
      </c>
      <c r="K865">
        <f t="shared" si="73"/>
        <v>0</v>
      </c>
    </row>
    <row r="866" spans="1:11">
      <c r="A866" s="9">
        <v>864</v>
      </c>
      <c r="B866" s="1">
        <f t="shared" si="74"/>
        <v>10</v>
      </c>
      <c r="C866" s="1" t="str">
        <f>VLOOKUP(B866,天赋!$A$3:$B$13,2,0)</f>
        <v>回复</v>
      </c>
      <c r="D866" s="4">
        <f t="shared" si="71"/>
        <v>200701</v>
      </c>
      <c r="E866" s="4" t="str">
        <f>VLOOKUP(D866,技能!$A$3:$B$13,2,0)</f>
        <v>暴风雪</v>
      </c>
      <c r="F866" s="6">
        <v>201101</v>
      </c>
      <c r="G866" s="6" t="str">
        <f>VLOOKUP(F866,技能!$A$3:$B$13,2,0)</f>
        <v>隐身斗篷</v>
      </c>
      <c r="H866" s="9">
        <v>10</v>
      </c>
      <c r="I866" t="str">
        <f t="shared" si="75"/>
        <v>10200701201101</v>
      </c>
      <c r="J866">
        <f t="shared" si="72"/>
        <v>1</v>
      </c>
      <c r="K866">
        <f t="shared" si="73"/>
        <v>0</v>
      </c>
    </row>
    <row r="867" spans="1:11">
      <c r="A867" s="9">
        <v>865</v>
      </c>
      <c r="B867" s="1">
        <f t="shared" si="74"/>
        <v>10</v>
      </c>
      <c r="C867" s="1" t="str">
        <f>VLOOKUP(B867,天赋!$A$3:$B$13,2,0)</f>
        <v>回复</v>
      </c>
      <c r="D867" s="4">
        <f t="shared" si="71"/>
        <v>200801</v>
      </c>
      <c r="E867" s="4" t="str">
        <f>VLOOKUP(D867,技能!$A$3:$B$13,2,0)</f>
        <v>龙卷风</v>
      </c>
      <c r="F867" s="6">
        <v>200201</v>
      </c>
      <c r="G867" s="6" t="str">
        <f>VLOOKUP(F867,技能!$A$3:$B$13,2,0)</f>
        <v>冰霜球</v>
      </c>
      <c r="H867" s="9">
        <v>10</v>
      </c>
      <c r="I867" t="str">
        <f t="shared" si="75"/>
        <v>10200801200201</v>
      </c>
      <c r="J867">
        <f t="shared" si="72"/>
        <v>1</v>
      </c>
      <c r="K867">
        <f t="shared" si="73"/>
        <v>0</v>
      </c>
    </row>
    <row r="868" spans="1:11">
      <c r="A868" s="9">
        <v>866</v>
      </c>
      <c r="B868" s="1">
        <f t="shared" si="74"/>
        <v>10</v>
      </c>
      <c r="C868" s="1" t="str">
        <f>VLOOKUP(B868,天赋!$A$3:$B$13,2,0)</f>
        <v>回复</v>
      </c>
      <c r="D868" s="4">
        <f t="shared" si="71"/>
        <v>200801</v>
      </c>
      <c r="E868" s="4" t="str">
        <f>VLOOKUP(D868,技能!$A$3:$B$13,2,0)</f>
        <v>龙卷风</v>
      </c>
      <c r="F868" s="6">
        <v>200301</v>
      </c>
      <c r="G868" s="6" t="str">
        <f>VLOOKUP(F868,技能!$A$3:$B$13,2,0)</f>
        <v>雷电球</v>
      </c>
      <c r="H868" s="9">
        <v>10</v>
      </c>
      <c r="I868" t="str">
        <f t="shared" si="75"/>
        <v>10200801200301</v>
      </c>
      <c r="J868">
        <f t="shared" si="72"/>
        <v>1</v>
      </c>
      <c r="K868">
        <f t="shared" si="73"/>
        <v>0</v>
      </c>
    </row>
    <row r="869" spans="1:11">
      <c r="A869" s="9">
        <v>867</v>
      </c>
      <c r="B869" s="1">
        <f t="shared" si="74"/>
        <v>10</v>
      </c>
      <c r="C869" s="1" t="str">
        <f>VLOOKUP(B869,天赋!$A$3:$B$13,2,0)</f>
        <v>回复</v>
      </c>
      <c r="D869" s="4">
        <f t="shared" si="71"/>
        <v>200801</v>
      </c>
      <c r="E869" s="4" t="str">
        <f>VLOOKUP(D869,技能!$A$3:$B$13,2,0)</f>
        <v>龙卷风</v>
      </c>
      <c r="F869" s="6">
        <v>200401</v>
      </c>
      <c r="G869" s="6" t="str">
        <f>VLOOKUP(F869,技能!$A$3:$B$13,2,0)</f>
        <v>大雪球</v>
      </c>
      <c r="H869" s="9">
        <v>10</v>
      </c>
      <c r="I869" t="str">
        <f t="shared" si="75"/>
        <v>10200801200401</v>
      </c>
      <c r="J869">
        <f t="shared" si="72"/>
        <v>1</v>
      </c>
      <c r="K869">
        <f t="shared" si="73"/>
        <v>0</v>
      </c>
    </row>
    <row r="870" spans="1:11">
      <c r="A870" s="9">
        <v>868</v>
      </c>
      <c r="B870" s="1">
        <f t="shared" si="74"/>
        <v>10</v>
      </c>
      <c r="C870" s="1" t="str">
        <f>VLOOKUP(B870,天赋!$A$3:$B$13,2,0)</f>
        <v>回复</v>
      </c>
      <c r="D870" s="4">
        <f t="shared" si="71"/>
        <v>200801</v>
      </c>
      <c r="E870" s="4" t="str">
        <f>VLOOKUP(D870,技能!$A$3:$B$13,2,0)</f>
        <v>龙卷风</v>
      </c>
      <c r="F870" s="6">
        <v>200501</v>
      </c>
      <c r="G870" s="6" t="str">
        <f>VLOOKUP(F870,技能!$A$3:$B$13,2,0)</f>
        <v>墨水球</v>
      </c>
      <c r="H870" s="9">
        <v>10</v>
      </c>
      <c r="I870" t="str">
        <f t="shared" si="75"/>
        <v>10200801200501</v>
      </c>
      <c r="J870">
        <f t="shared" si="72"/>
        <v>1</v>
      </c>
      <c r="K870">
        <f t="shared" si="73"/>
        <v>0</v>
      </c>
    </row>
    <row r="871" spans="1:11">
      <c r="A871" s="9">
        <v>869</v>
      </c>
      <c r="B871" s="1">
        <f t="shared" si="74"/>
        <v>10</v>
      </c>
      <c r="C871" s="1" t="str">
        <f>VLOOKUP(B871,天赋!$A$3:$B$13,2,0)</f>
        <v>回复</v>
      </c>
      <c r="D871" s="4">
        <f t="shared" si="71"/>
        <v>200801</v>
      </c>
      <c r="E871" s="4" t="str">
        <f>VLOOKUP(D871,技能!$A$3:$B$13,2,0)</f>
        <v>龙卷风</v>
      </c>
      <c r="F871" s="6">
        <v>200601</v>
      </c>
      <c r="G871" s="6" t="str">
        <f>VLOOKUP(F871,技能!$A$3:$B$13,2,0)</f>
        <v>恶魔球</v>
      </c>
      <c r="H871" s="9">
        <v>10</v>
      </c>
      <c r="I871" t="str">
        <f t="shared" si="75"/>
        <v>10200801200601</v>
      </c>
      <c r="J871">
        <f t="shared" si="72"/>
        <v>1</v>
      </c>
      <c r="K871">
        <f t="shared" si="73"/>
        <v>0</v>
      </c>
    </row>
    <row r="872" spans="1:11">
      <c r="A872" s="9">
        <v>870</v>
      </c>
      <c r="B872" s="1">
        <f t="shared" si="74"/>
        <v>10</v>
      </c>
      <c r="C872" s="1" t="str">
        <f>VLOOKUP(B872,天赋!$A$3:$B$13,2,0)</f>
        <v>回复</v>
      </c>
      <c r="D872" s="4">
        <f t="shared" si="71"/>
        <v>200801</v>
      </c>
      <c r="E872" s="4" t="str">
        <f>VLOOKUP(D872,技能!$A$3:$B$13,2,0)</f>
        <v>龙卷风</v>
      </c>
      <c r="F872" s="6">
        <v>200701</v>
      </c>
      <c r="G872" s="6" t="str">
        <f>VLOOKUP(F872,技能!$A$3:$B$13,2,0)</f>
        <v>暴风雪</v>
      </c>
      <c r="H872" s="9">
        <v>10</v>
      </c>
      <c r="I872" t="str">
        <f t="shared" si="75"/>
        <v>10200801200701</v>
      </c>
      <c r="J872">
        <f t="shared" si="72"/>
        <v>1</v>
      </c>
      <c r="K872">
        <f t="shared" si="73"/>
        <v>0</v>
      </c>
    </row>
    <row r="873" spans="1:11">
      <c r="A873" s="9">
        <v>871</v>
      </c>
      <c r="B873" s="1">
        <f t="shared" si="74"/>
        <v>10</v>
      </c>
      <c r="C873" s="1" t="str">
        <f>VLOOKUP(B873,天赋!$A$3:$B$13,2,0)</f>
        <v>回复</v>
      </c>
      <c r="D873" s="4">
        <f t="shared" si="71"/>
        <v>200801</v>
      </c>
      <c r="E873" s="4" t="str">
        <f>VLOOKUP(D873,技能!$A$3:$B$13,2,0)</f>
        <v>龙卷风</v>
      </c>
      <c r="F873" s="6">
        <v>200901</v>
      </c>
      <c r="G873" s="6" t="str">
        <f>VLOOKUP(F873,技能!$A$3:$B$13,2,0)</f>
        <v>陨石球</v>
      </c>
      <c r="H873" s="9">
        <v>10</v>
      </c>
      <c r="I873" t="str">
        <f t="shared" si="75"/>
        <v>10200801200901</v>
      </c>
      <c r="J873">
        <f t="shared" si="72"/>
        <v>1</v>
      </c>
      <c r="K873">
        <f t="shared" si="73"/>
        <v>0</v>
      </c>
    </row>
    <row r="874" spans="1:11">
      <c r="A874" s="9">
        <v>872</v>
      </c>
      <c r="B874" s="1">
        <f t="shared" si="74"/>
        <v>10</v>
      </c>
      <c r="C874" s="1" t="str">
        <f>VLOOKUP(B874,天赋!$A$3:$B$13,2,0)</f>
        <v>回复</v>
      </c>
      <c r="D874" s="4">
        <f t="shared" si="71"/>
        <v>200801</v>
      </c>
      <c r="E874" s="4" t="str">
        <f>VLOOKUP(D874,技能!$A$3:$B$13,2,0)</f>
        <v>龙卷风</v>
      </c>
      <c r="F874" s="6">
        <v>201001</v>
      </c>
      <c r="G874" s="6" t="str">
        <f>VLOOKUP(F874,技能!$A$3:$B$13,2,0)</f>
        <v>烈性炸药</v>
      </c>
      <c r="H874" s="9">
        <v>10</v>
      </c>
      <c r="I874" t="str">
        <f t="shared" si="75"/>
        <v>10200801201001</v>
      </c>
      <c r="J874">
        <f t="shared" si="72"/>
        <v>1</v>
      </c>
      <c r="K874">
        <f t="shared" si="73"/>
        <v>0</v>
      </c>
    </row>
    <row r="875" spans="1:11">
      <c r="A875" s="9">
        <v>873</v>
      </c>
      <c r="B875" s="1">
        <f t="shared" si="74"/>
        <v>10</v>
      </c>
      <c r="C875" s="1" t="str">
        <f>VLOOKUP(B875,天赋!$A$3:$B$13,2,0)</f>
        <v>回复</v>
      </c>
      <c r="D875" s="4">
        <f t="shared" si="71"/>
        <v>200801</v>
      </c>
      <c r="E875" s="4" t="str">
        <f>VLOOKUP(D875,技能!$A$3:$B$13,2,0)</f>
        <v>龙卷风</v>
      </c>
      <c r="F875" s="6">
        <v>201101</v>
      </c>
      <c r="G875" s="6" t="str">
        <f>VLOOKUP(F875,技能!$A$3:$B$13,2,0)</f>
        <v>隐身斗篷</v>
      </c>
      <c r="H875" s="9">
        <v>10</v>
      </c>
      <c r="I875" t="str">
        <f t="shared" si="75"/>
        <v>10200801201101</v>
      </c>
      <c r="J875">
        <f t="shared" si="72"/>
        <v>1</v>
      </c>
      <c r="K875">
        <f t="shared" si="73"/>
        <v>0</v>
      </c>
    </row>
    <row r="876" spans="1:11">
      <c r="A876" s="9">
        <v>874</v>
      </c>
      <c r="B876" s="1">
        <f t="shared" si="74"/>
        <v>10</v>
      </c>
      <c r="C876" s="1" t="str">
        <f>VLOOKUP(B876,天赋!$A$3:$B$13,2,0)</f>
        <v>回复</v>
      </c>
      <c r="D876" s="4">
        <f t="shared" si="71"/>
        <v>200901</v>
      </c>
      <c r="E876" s="4" t="str">
        <f>VLOOKUP(D876,技能!$A$3:$B$13,2,0)</f>
        <v>陨石球</v>
      </c>
      <c r="F876" s="6">
        <v>200201</v>
      </c>
      <c r="G876" s="6" t="str">
        <f>VLOOKUP(F876,技能!$A$3:$B$13,2,0)</f>
        <v>冰霜球</v>
      </c>
      <c r="H876" s="9">
        <v>10</v>
      </c>
      <c r="I876" t="str">
        <f t="shared" si="75"/>
        <v>10200901200201</v>
      </c>
      <c r="J876">
        <f t="shared" si="72"/>
        <v>1</v>
      </c>
      <c r="K876">
        <f t="shared" si="73"/>
        <v>0</v>
      </c>
    </row>
    <row r="877" spans="1:11">
      <c r="A877" s="9">
        <v>875</v>
      </c>
      <c r="B877" s="1">
        <f t="shared" si="74"/>
        <v>10</v>
      </c>
      <c r="C877" s="1" t="str">
        <f>VLOOKUP(B877,天赋!$A$3:$B$13,2,0)</f>
        <v>回复</v>
      </c>
      <c r="D877" s="4">
        <f t="shared" si="71"/>
        <v>200901</v>
      </c>
      <c r="E877" s="4" t="str">
        <f>VLOOKUP(D877,技能!$A$3:$B$13,2,0)</f>
        <v>陨石球</v>
      </c>
      <c r="F877" s="6">
        <v>200301</v>
      </c>
      <c r="G877" s="6" t="str">
        <f>VLOOKUP(F877,技能!$A$3:$B$13,2,0)</f>
        <v>雷电球</v>
      </c>
      <c r="H877" s="9">
        <v>10</v>
      </c>
      <c r="I877" t="str">
        <f t="shared" si="75"/>
        <v>10200901200301</v>
      </c>
      <c r="J877">
        <f t="shared" si="72"/>
        <v>1</v>
      </c>
      <c r="K877">
        <f t="shared" si="73"/>
        <v>0</v>
      </c>
    </row>
    <row r="878" spans="1:11">
      <c r="A878" s="9">
        <v>876</v>
      </c>
      <c r="B878" s="1">
        <f t="shared" si="74"/>
        <v>10</v>
      </c>
      <c r="C878" s="1" t="str">
        <f>VLOOKUP(B878,天赋!$A$3:$B$13,2,0)</f>
        <v>回复</v>
      </c>
      <c r="D878" s="4">
        <f t="shared" si="71"/>
        <v>200901</v>
      </c>
      <c r="E878" s="4" t="str">
        <f>VLOOKUP(D878,技能!$A$3:$B$13,2,0)</f>
        <v>陨石球</v>
      </c>
      <c r="F878" s="6">
        <v>200401</v>
      </c>
      <c r="G878" s="6" t="str">
        <f>VLOOKUP(F878,技能!$A$3:$B$13,2,0)</f>
        <v>大雪球</v>
      </c>
      <c r="H878" s="9">
        <v>10</v>
      </c>
      <c r="I878" t="str">
        <f t="shared" si="75"/>
        <v>10200901200401</v>
      </c>
      <c r="J878">
        <f t="shared" si="72"/>
        <v>1</v>
      </c>
      <c r="K878">
        <f t="shared" si="73"/>
        <v>0</v>
      </c>
    </row>
    <row r="879" spans="1:11">
      <c r="A879" s="9">
        <v>877</v>
      </c>
      <c r="B879" s="1">
        <f t="shared" si="74"/>
        <v>10</v>
      </c>
      <c r="C879" s="1" t="str">
        <f>VLOOKUP(B879,天赋!$A$3:$B$13,2,0)</f>
        <v>回复</v>
      </c>
      <c r="D879" s="4">
        <f t="shared" si="71"/>
        <v>200901</v>
      </c>
      <c r="E879" s="4" t="str">
        <f>VLOOKUP(D879,技能!$A$3:$B$13,2,0)</f>
        <v>陨石球</v>
      </c>
      <c r="F879" s="6">
        <v>200501</v>
      </c>
      <c r="G879" s="6" t="str">
        <f>VLOOKUP(F879,技能!$A$3:$B$13,2,0)</f>
        <v>墨水球</v>
      </c>
      <c r="H879" s="9">
        <v>10</v>
      </c>
      <c r="I879" t="str">
        <f t="shared" si="75"/>
        <v>10200901200501</v>
      </c>
      <c r="J879">
        <f t="shared" si="72"/>
        <v>1</v>
      </c>
      <c r="K879">
        <f t="shared" si="73"/>
        <v>0</v>
      </c>
    </row>
    <row r="880" spans="1:11">
      <c r="A880" s="9">
        <v>878</v>
      </c>
      <c r="B880" s="1">
        <f t="shared" si="74"/>
        <v>10</v>
      </c>
      <c r="C880" s="1" t="str">
        <f>VLOOKUP(B880,天赋!$A$3:$B$13,2,0)</f>
        <v>回复</v>
      </c>
      <c r="D880" s="4">
        <f t="shared" si="71"/>
        <v>200901</v>
      </c>
      <c r="E880" s="4" t="str">
        <f>VLOOKUP(D880,技能!$A$3:$B$13,2,0)</f>
        <v>陨石球</v>
      </c>
      <c r="F880" s="6">
        <v>200601</v>
      </c>
      <c r="G880" s="6" t="str">
        <f>VLOOKUP(F880,技能!$A$3:$B$13,2,0)</f>
        <v>恶魔球</v>
      </c>
      <c r="H880" s="9">
        <v>10</v>
      </c>
      <c r="I880" t="str">
        <f t="shared" si="75"/>
        <v>10200901200601</v>
      </c>
      <c r="J880">
        <f t="shared" si="72"/>
        <v>1</v>
      </c>
      <c r="K880">
        <f t="shared" si="73"/>
        <v>0</v>
      </c>
    </row>
    <row r="881" spans="1:11">
      <c r="A881" s="9">
        <v>879</v>
      </c>
      <c r="B881" s="1">
        <f t="shared" si="74"/>
        <v>10</v>
      </c>
      <c r="C881" s="1" t="str">
        <f>VLOOKUP(B881,天赋!$A$3:$B$13,2,0)</f>
        <v>回复</v>
      </c>
      <c r="D881" s="4">
        <f t="shared" si="71"/>
        <v>200901</v>
      </c>
      <c r="E881" s="4" t="str">
        <f>VLOOKUP(D881,技能!$A$3:$B$13,2,0)</f>
        <v>陨石球</v>
      </c>
      <c r="F881" s="6">
        <v>200701</v>
      </c>
      <c r="G881" s="6" t="str">
        <f>VLOOKUP(F881,技能!$A$3:$B$13,2,0)</f>
        <v>暴风雪</v>
      </c>
      <c r="H881" s="9">
        <v>10</v>
      </c>
      <c r="I881" t="str">
        <f t="shared" si="75"/>
        <v>10200901200701</v>
      </c>
      <c r="J881">
        <f t="shared" si="72"/>
        <v>1</v>
      </c>
      <c r="K881">
        <f t="shared" si="73"/>
        <v>0</v>
      </c>
    </row>
    <row r="882" spans="1:11">
      <c r="A882" s="9">
        <v>880</v>
      </c>
      <c r="B882" s="1">
        <f t="shared" si="74"/>
        <v>10</v>
      </c>
      <c r="C882" s="1" t="str">
        <f>VLOOKUP(B882,天赋!$A$3:$B$13,2,0)</f>
        <v>回复</v>
      </c>
      <c r="D882" s="4">
        <f t="shared" si="71"/>
        <v>200901</v>
      </c>
      <c r="E882" s="4" t="str">
        <f>VLOOKUP(D882,技能!$A$3:$B$13,2,0)</f>
        <v>陨石球</v>
      </c>
      <c r="F882" s="6">
        <v>200801</v>
      </c>
      <c r="G882" s="6" t="str">
        <f>VLOOKUP(F882,技能!$A$3:$B$13,2,0)</f>
        <v>龙卷风</v>
      </c>
      <c r="H882" s="9">
        <v>10</v>
      </c>
      <c r="I882" t="str">
        <f t="shared" si="75"/>
        <v>10200901200801</v>
      </c>
      <c r="J882">
        <f t="shared" si="72"/>
        <v>1</v>
      </c>
      <c r="K882">
        <f t="shared" si="73"/>
        <v>0</v>
      </c>
    </row>
    <row r="883" spans="1:11">
      <c r="A883" s="9">
        <v>881</v>
      </c>
      <c r="B883" s="1">
        <f t="shared" si="74"/>
        <v>10</v>
      </c>
      <c r="C883" s="1" t="str">
        <f>VLOOKUP(B883,天赋!$A$3:$B$13,2,0)</f>
        <v>回复</v>
      </c>
      <c r="D883" s="4">
        <f t="shared" si="71"/>
        <v>200901</v>
      </c>
      <c r="E883" s="4" t="str">
        <f>VLOOKUP(D883,技能!$A$3:$B$13,2,0)</f>
        <v>陨石球</v>
      </c>
      <c r="F883" s="6">
        <v>201001</v>
      </c>
      <c r="G883" s="6" t="str">
        <f>VLOOKUP(F883,技能!$A$3:$B$13,2,0)</f>
        <v>烈性炸药</v>
      </c>
      <c r="H883" s="9">
        <v>10</v>
      </c>
      <c r="I883" t="str">
        <f t="shared" si="75"/>
        <v>10200901201001</v>
      </c>
      <c r="J883">
        <f t="shared" si="72"/>
        <v>1</v>
      </c>
      <c r="K883">
        <f t="shared" si="73"/>
        <v>0</v>
      </c>
    </row>
    <row r="884" spans="1:11">
      <c r="A884" s="9">
        <v>882</v>
      </c>
      <c r="B884" s="1">
        <f t="shared" si="74"/>
        <v>10</v>
      </c>
      <c r="C884" s="1" t="str">
        <f>VLOOKUP(B884,天赋!$A$3:$B$13,2,0)</f>
        <v>回复</v>
      </c>
      <c r="D884" s="4">
        <f t="shared" si="71"/>
        <v>200901</v>
      </c>
      <c r="E884" s="4" t="str">
        <f>VLOOKUP(D884,技能!$A$3:$B$13,2,0)</f>
        <v>陨石球</v>
      </c>
      <c r="F884" s="6">
        <v>201101</v>
      </c>
      <c r="G884" s="6" t="str">
        <f>VLOOKUP(F884,技能!$A$3:$B$13,2,0)</f>
        <v>隐身斗篷</v>
      </c>
      <c r="H884" s="9">
        <v>10</v>
      </c>
      <c r="I884" t="str">
        <f t="shared" si="75"/>
        <v>10200901201101</v>
      </c>
      <c r="J884">
        <f t="shared" si="72"/>
        <v>1</v>
      </c>
      <c r="K884">
        <f t="shared" si="73"/>
        <v>0</v>
      </c>
    </row>
    <row r="885" spans="1:11">
      <c r="A885" s="9">
        <v>883</v>
      </c>
      <c r="B885" s="1">
        <f t="shared" si="74"/>
        <v>10</v>
      </c>
      <c r="C885" s="1" t="str">
        <f>VLOOKUP(B885,天赋!$A$3:$B$13,2,0)</f>
        <v>回复</v>
      </c>
      <c r="D885" s="4">
        <f t="shared" si="71"/>
        <v>201001</v>
      </c>
      <c r="E885" s="4" t="str">
        <f>VLOOKUP(D885,技能!$A$3:$B$13,2,0)</f>
        <v>烈性炸药</v>
      </c>
      <c r="F885" s="6">
        <v>200201</v>
      </c>
      <c r="G885" s="6" t="str">
        <f>VLOOKUP(F885,技能!$A$3:$B$13,2,0)</f>
        <v>冰霜球</v>
      </c>
      <c r="H885" s="9">
        <v>10</v>
      </c>
      <c r="I885" t="str">
        <f t="shared" si="75"/>
        <v>10201001200201</v>
      </c>
      <c r="J885">
        <f t="shared" si="72"/>
        <v>1</v>
      </c>
      <c r="K885">
        <f t="shared" si="73"/>
        <v>0</v>
      </c>
    </row>
    <row r="886" spans="1:11">
      <c r="A886" s="9">
        <v>884</v>
      </c>
      <c r="B886" s="1">
        <f t="shared" si="74"/>
        <v>10</v>
      </c>
      <c r="C886" s="1" t="str">
        <f>VLOOKUP(B886,天赋!$A$3:$B$13,2,0)</f>
        <v>回复</v>
      </c>
      <c r="D886" s="4">
        <f t="shared" si="71"/>
        <v>201001</v>
      </c>
      <c r="E886" s="4" t="str">
        <f>VLOOKUP(D886,技能!$A$3:$B$13,2,0)</f>
        <v>烈性炸药</v>
      </c>
      <c r="F886" s="6">
        <v>200301</v>
      </c>
      <c r="G886" s="6" t="str">
        <f>VLOOKUP(F886,技能!$A$3:$B$13,2,0)</f>
        <v>雷电球</v>
      </c>
      <c r="H886" s="9">
        <v>10</v>
      </c>
      <c r="I886" t="str">
        <f t="shared" si="75"/>
        <v>10201001200301</v>
      </c>
      <c r="J886">
        <f t="shared" si="72"/>
        <v>1</v>
      </c>
      <c r="K886">
        <f t="shared" si="73"/>
        <v>0</v>
      </c>
    </row>
    <row r="887" spans="1:11">
      <c r="A887" s="9">
        <v>885</v>
      </c>
      <c r="B887" s="1">
        <f t="shared" si="74"/>
        <v>10</v>
      </c>
      <c r="C887" s="1" t="str">
        <f>VLOOKUP(B887,天赋!$A$3:$B$13,2,0)</f>
        <v>回复</v>
      </c>
      <c r="D887" s="4">
        <f t="shared" ref="D887:D902" si="76">D878+100</f>
        <v>201001</v>
      </c>
      <c r="E887" s="4" t="str">
        <f>VLOOKUP(D887,技能!$A$3:$B$13,2,0)</f>
        <v>烈性炸药</v>
      </c>
      <c r="F887" s="6">
        <v>200401</v>
      </c>
      <c r="G887" s="6" t="str">
        <f>VLOOKUP(F887,技能!$A$3:$B$13,2,0)</f>
        <v>大雪球</v>
      </c>
      <c r="H887" s="9">
        <v>10</v>
      </c>
      <c r="I887" t="str">
        <f t="shared" si="75"/>
        <v>10201001200401</v>
      </c>
      <c r="J887">
        <f t="shared" si="72"/>
        <v>1</v>
      </c>
      <c r="K887">
        <f t="shared" si="73"/>
        <v>0</v>
      </c>
    </row>
    <row r="888" spans="1:11">
      <c r="A888" s="9">
        <v>886</v>
      </c>
      <c r="B888" s="1">
        <f t="shared" si="74"/>
        <v>10</v>
      </c>
      <c r="C888" s="1" t="str">
        <f>VLOOKUP(B888,天赋!$A$3:$B$13,2,0)</f>
        <v>回复</v>
      </c>
      <c r="D888" s="4">
        <f t="shared" si="76"/>
        <v>201001</v>
      </c>
      <c r="E888" s="4" t="str">
        <f>VLOOKUP(D888,技能!$A$3:$B$13,2,0)</f>
        <v>烈性炸药</v>
      </c>
      <c r="F888" s="6">
        <v>200501</v>
      </c>
      <c r="G888" s="6" t="str">
        <f>VLOOKUP(F888,技能!$A$3:$B$13,2,0)</f>
        <v>墨水球</v>
      </c>
      <c r="H888" s="9">
        <v>10</v>
      </c>
      <c r="I888" t="str">
        <f t="shared" si="75"/>
        <v>10201001200501</v>
      </c>
      <c r="J888">
        <f t="shared" si="72"/>
        <v>1</v>
      </c>
      <c r="K888">
        <f t="shared" si="73"/>
        <v>0</v>
      </c>
    </row>
    <row r="889" spans="1:11">
      <c r="A889" s="9">
        <v>887</v>
      </c>
      <c r="B889" s="1">
        <f t="shared" si="74"/>
        <v>10</v>
      </c>
      <c r="C889" s="1" t="str">
        <f>VLOOKUP(B889,天赋!$A$3:$B$13,2,0)</f>
        <v>回复</v>
      </c>
      <c r="D889" s="4">
        <f t="shared" si="76"/>
        <v>201001</v>
      </c>
      <c r="E889" s="4" t="str">
        <f>VLOOKUP(D889,技能!$A$3:$B$13,2,0)</f>
        <v>烈性炸药</v>
      </c>
      <c r="F889" s="6">
        <v>200601</v>
      </c>
      <c r="G889" s="6" t="str">
        <f>VLOOKUP(F889,技能!$A$3:$B$13,2,0)</f>
        <v>恶魔球</v>
      </c>
      <c r="H889" s="9">
        <v>10</v>
      </c>
      <c r="I889" t="str">
        <f t="shared" si="75"/>
        <v>10201001200601</v>
      </c>
      <c r="J889">
        <f t="shared" si="72"/>
        <v>1</v>
      </c>
      <c r="K889">
        <f t="shared" si="73"/>
        <v>0</v>
      </c>
    </row>
    <row r="890" spans="1:11">
      <c r="A890" s="9">
        <v>888</v>
      </c>
      <c r="B890" s="1">
        <f t="shared" si="74"/>
        <v>10</v>
      </c>
      <c r="C890" s="1" t="str">
        <f>VLOOKUP(B890,天赋!$A$3:$B$13,2,0)</f>
        <v>回复</v>
      </c>
      <c r="D890" s="4">
        <f t="shared" si="76"/>
        <v>201001</v>
      </c>
      <c r="E890" s="4" t="str">
        <f>VLOOKUP(D890,技能!$A$3:$B$13,2,0)</f>
        <v>烈性炸药</v>
      </c>
      <c r="F890" s="6">
        <v>200701</v>
      </c>
      <c r="G890" s="6" t="str">
        <f>VLOOKUP(F890,技能!$A$3:$B$13,2,0)</f>
        <v>暴风雪</v>
      </c>
      <c r="H890" s="9">
        <v>10</v>
      </c>
      <c r="I890" t="str">
        <f t="shared" si="75"/>
        <v>10201001200701</v>
      </c>
      <c r="J890">
        <f t="shared" si="72"/>
        <v>1</v>
      </c>
      <c r="K890">
        <f t="shared" si="73"/>
        <v>0</v>
      </c>
    </row>
    <row r="891" spans="1:11">
      <c r="A891" s="9">
        <v>889</v>
      </c>
      <c r="B891" s="1">
        <f t="shared" si="74"/>
        <v>10</v>
      </c>
      <c r="C891" s="1" t="str">
        <f>VLOOKUP(B891,天赋!$A$3:$B$13,2,0)</f>
        <v>回复</v>
      </c>
      <c r="D891" s="4">
        <f t="shared" si="76"/>
        <v>201001</v>
      </c>
      <c r="E891" s="4" t="str">
        <f>VLOOKUP(D891,技能!$A$3:$B$13,2,0)</f>
        <v>烈性炸药</v>
      </c>
      <c r="F891" s="6">
        <v>200801</v>
      </c>
      <c r="G891" s="6" t="str">
        <f>VLOOKUP(F891,技能!$A$3:$B$13,2,0)</f>
        <v>龙卷风</v>
      </c>
      <c r="H891" s="9">
        <v>10</v>
      </c>
      <c r="I891" t="str">
        <f t="shared" si="75"/>
        <v>10201001200801</v>
      </c>
      <c r="J891">
        <f t="shared" si="72"/>
        <v>1</v>
      </c>
      <c r="K891">
        <f t="shared" si="73"/>
        <v>0</v>
      </c>
    </row>
    <row r="892" spans="1:11">
      <c r="A892" s="9">
        <v>890</v>
      </c>
      <c r="B892" s="1">
        <f t="shared" si="74"/>
        <v>10</v>
      </c>
      <c r="C892" s="1" t="str">
        <f>VLOOKUP(B892,天赋!$A$3:$B$13,2,0)</f>
        <v>回复</v>
      </c>
      <c r="D892" s="4">
        <f t="shared" si="76"/>
        <v>201001</v>
      </c>
      <c r="E892" s="4" t="str">
        <f>VLOOKUP(D892,技能!$A$3:$B$13,2,0)</f>
        <v>烈性炸药</v>
      </c>
      <c r="F892" s="6">
        <v>200901</v>
      </c>
      <c r="G892" s="6" t="str">
        <f>VLOOKUP(F892,技能!$A$3:$B$13,2,0)</f>
        <v>陨石球</v>
      </c>
      <c r="H892" s="9">
        <v>10</v>
      </c>
      <c r="I892" t="str">
        <f t="shared" si="75"/>
        <v>10201001200901</v>
      </c>
      <c r="J892">
        <f t="shared" si="72"/>
        <v>1</v>
      </c>
      <c r="K892">
        <f t="shared" si="73"/>
        <v>0</v>
      </c>
    </row>
    <row r="893" spans="1:11">
      <c r="A893" s="9">
        <v>891</v>
      </c>
      <c r="B893" s="1">
        <f t="shared" si="74"/>
        <v>10</v>
      </c>
      <c r="C893" s="1" t="str">
        <f>VLOOKUP(B893,天赋!$A$3:$B$13,2,0)</f>
        <v>回复</v>
      </c>
      <c r="D893" s="4">
        <f t="shared" si="76"/>
        <v>201001</v>
      </c>
      <c r="E893" s="4" t="str">
        <f>VLOOKUP(D893,技能!$A$3:$B$13,2,0)</f>
        <v>烈性炸药</v>
      </c>
      <c r="F893" s="6">
        <v>201101</v>
      </c>
      <c r="G893" s="6" t="str">
        <f>VLOOKUP(F893,技能!$A$3:$B$13,2,0)</f>
        <v>隐身斗篷</v>
      </c>
      <c r="H893" s="9">
        <v>10</v>
      </c>
      <c r="I893" t="str">
        <f t="shared" si="75"/>
        <v>10201001201101</v>
      </c>
      <c r="J893">
        <f t="shared" si="72"/>
        <v>1</v>
      </c>
      <c r="K893">
        <f t="shared" si="73"/>
        <v>0</v>
      </c>
    </row>
    <row r="894" spans="1:11">
      <c r="A894" s="9">
        <v>892</v>
      </c>
      <c r="B894" s="1">
        <f t="shared" si="74"/>
        <v>10</v>
      </c>
      <c r="C894" s="1" t="str">
        <f>VLOOKUP(B894,天赋!$A$3:$B$13,2,0)</f>
        <v>回复</v>
      </c>
      <c r="D894" s="4">
        <f t="shared" si="76"/>
        <v>201101</v>
      </c>
      <c r="E894" s="4" t="str">
        <f>VLOOKUP(D894,技能!$A$3:$B$13,2,0)</f>
        <v>隐身斗篷</v>
      </c>
      <c r="F894" s="6">
        <v>200201</v>
      </c>
      <c r="G894" s="6" t="str">
        <f>VLOOKUP(F894,技能!$A$3:$B$13,2,0)</f>
        <v>冰霜球</v>
      </c>
      <c r="H894" s="9">
        <v>10</v>
      </c>
      <c r="I894" t="str">
        <f t="shared" si="75"/>
        <v>10201101200201</v>
      </c>
      <c r="J894">
        <f t="shared" si="72"/>
        <v>1</v>
      </c>
      <c r="K894">
        <f t="shared" si="73"/>
        <v>0</v>
      </c>
    </row>
    <row r="895" spans="1:11">
      <c r="A895" s="9">
        <v>893</v>
      </c>
      <c r="B895" s="1">
        <f t="shared" si="74"/>
        <v>10</v>
      </c>
      <c r="C895" s="1" t="str">
        <f>VLOOKUP(B895,天赋!$A$3:$B$13,2,0)</f>
        <v>回复</v>
      </c>
      <c r="D895" s="4">
        <f t="shared" si="76"/>
        <v>201101</v>
      </c>
      <c r="E895" s="4" t="str">
        <f>VLOOKUP(D895,技能!$A$3:$B$13,2,0)</f>
        <v>隐身斗篷</v>
      </c>
      <c r="F895" s="6">
        <v>200301</v>
      </c>
      <c r="G895" s="6" t="str">
        <f>VLOOKUP(F895,技能!$A$3:$B$13,2,0)</f>
        <v>雷电球</v>
      </c>
      <c r="H895" s="9">
        <v>10</v>
      </c>
      <c r="I895" t="str">
        <f t="shared" si="75"/>
        <v>10201101200301</v>
      </c>
      <c r="J895">
        <f t="shared" si="72"/>
        <v>1</v>
      </c>
      <c r="K895">
        <f t="shared" si="73"/>
        <v>0</v>
      </c>
    </row>
    <row r="896" spans="1:11">
      <c r="A896" s="9">
        <v>894</v>
      </c>
      <c r="B896" s="1">
        <f t="shared" si="74"/>
        <v>10</v>
      </c>
      <c r="C896" s="1" t="str">
        <f>VLOOKUP(B896,天赋!$A$3:$B$13,2,0)</f>
        <v>回复</v>
      </c>
      <c r="D896" s="4">
        <f t="shared" si="76"/>
        <v>201101</v>
      </c>
      <c r="E896" s="4" t="str">
        <f>VLOOKUP(D896,技能!$A$3:$B$13,2,0)</f>
        <v>隐身斗篷</v>
      </c>
      <c r="F896" s="6">
        <v>200401</v>
      </c>
      <c r="G896" s="6" t="str">
        <f>VLOOKUP(F896,技能!$A$3:$B$13,2,0)</f>
        <v>大雪球</v>
      </c>
      <c r="H896" s="9">
        <v>10</v>
      </c>
      <c r="I896" t="str">
        <f t="shared" si="75"/>
        <v>10201101200401</v>
      </c>
      <c r="J896">
        <f t="shared" si="72"/>
        <v>1</v>
      </c>
      <c r="K896">
        <f t="shared" si="73"/>
        <v>0</v>
      </c>
    </row>
    <row r="897" spans="1:11">
      <c r="A897" s="9">
        <v>895</v>
      </c>
      <c r="B897" s="1">
        <f t="shared" si="74"/>
        <v>10</v>
      </c>
      <c r="C897" s="1" t="str">
        <f>VLOOKUP(B897,天赋!$A$3:$B$13,2,0)</f>
        <v>回复</v>
      </c>
      <c r="D897" s="4">
        <f t="shared" si="76"/>
        <v>201101</v>
      </c>
      <c r="E897" s="4" t="str">
        <f>VLOOKUP(D897,技能!$A$3:$B$13,2,0)</f>
        <v>隐身斗篷</v>
      </c>
      <c r="F897" s="6">
        <v>200501</v>
      </c>
      <c r="G897" s="6" t="str">
        <f>VLOOKUP(F897,技能!$A$3:$B$13,2,0)</f>
        <v>墨水球</v>
      </c>
      <c r="H897" s="9">
        <v>10</v>
      </c>
      <c r="I897" t="str">
        <f t="shared" si="75"/>
        <v>10201101200501</v>
      </c>
      <c r="J897">
        <f t="shared" si="72"/>
        <v>1</v>
      </c>
      <c r="K897">
        <f t="shared" si="73"/>
        <v>0</v>
      </c>
    </row>
    <row r="898" spans="1:11">
      <c r="A898" s="9">
        <v>896</v>
      </c>
      <c r="B898" s="1">
        <f t="shared" si="74"/>
        <v>10</v>
      </c>
      <c r="C898" s="1" t="str">
        <f>VLOOKUP(B898,天赋!$A$3:$B$13,2,0)</f>
        <v>回复</v>
      </c>
      <c r="D898" s="4">
        <f t="shared" si="76"/>
        <v>201101</v>
      </c>
      <c r="E898" s="4" t="str">
        <f>VLOOKUP(D898,技能!$A$3:$B$13,2,0)</f>
        <v>隐身斗篷</v>
      </c>
      <c r="F898" s="6">
        <v>200601</v>
      </c>
      <c r="G898" s="6" t="str">
        <f>VLOOKUP(F898,技能!$A$3:$B$13,2,0)</f>
        <v>恶魔球</v>
      </c>
      <c r="H898" s="9">
        <v>10</v>
      </c>
      <c r="I898" t="str">
        <f t="shared" si="75"/>
        <v>10201101200601</v>
      </c>
      <c r="J898">
        <f t="shared" si="72"/>
        <v>1</v>
      </c>
      <c r="K898">
        <f t="shared" si="73"/>
        <v>0</v>
      </c>
    </row>
    <row r="899" spans="1:11">
      <c r="A899" s="9">
        <v>897</v>
      </c>
      <c r="B899" s="1">
        <f t="shared" si="74"/>
        <v>10</v>
      </c>
      <c r="C899" s="1" t="str">
        <f>VLOOKUP(B899,天赋!$A$3:$B$13,2,0)</f>
        <v>回复</v>
      </c>
      <c r="D899" s="4">
        <f t="shared" si="76"/>
        <v>201101</v>
      </c>
      <c r="E899" s="4" t="str">
        <f>VLOOKUP(D899,技能!$A$3:$B$13,2,0)</f>
        <v>隐身斗篷</v>
      </c>
      <c r="F899" s="6">
        <v>200701</v>
      </c>
      <c r="G899" s="6" t="str">
        <f>VLOOKUP(F899,技能!$A$3:$B$13,2,0)</f>
        <v>暴风雪</v>
      </c>
      <c r="H899" s="9">
        <v>10</v>
      </c>
      <c r="I899" t="str">
        <f t="shared" si="75"/>
        <v>10201101200701</v>
      </c>
      <c r="J899">
        <f t="shared" ref="J899:J962" si="77">COUNTIF($I$3:$I$994,I899)</f>
        <v>1</v>
      </c>
      <c r="K899">
        <f t="shared" ref="K899:K962" si="78">IF(D899=F899,1,0)</f>
        <v>0</v>
      </c>
    </row>
    <row r="900" spans="1:11">
      <c r="A900" s="9">
        <v>898</v>
      </c>
      <c r="B900" s="1">
        <f t="shared" si="74"/>
        <v>10</v>
      </c>
      <c r="C900" s="1" t="str">
        <f>VLOOKUP(B900,天赋!$A$3:$B$13,2,0)</f>
        <v>回复</v>
      </c>
      <c r="D900" s="4">
        <f t="shared" si="76"/>
        <v>201101</v>
      </c>
      <c r="E900" s="4" t="str">
        <f>VLOOKUP(D900,技能!$A$3:$B$13,2,0)</f>
        <v>隐身斗篷</v>
      </c>
      <c r="F900" s="6">
        <v>200801</v>
      </c>
      <c r="G900" s="6" t="str">
        <f>VLOOKUP(F900,技能!$A$3:$B$13,2,0)</f>
        <v>龙卷风</v>
      </c>
      <c r="H900" s="9">
        <v>10</v>
      </c>
      <c r="I900" t="str">
        <f t="shared" si="75"/>
        <v>10201101200801</v>
      </c>
      <c r="J900">
        <f t="shared" si="77"/>
        <v>1</v>
      </c>
      <c r="K900">
        <f t="shared" si="78"/>
        <v>0</v>
      </c>
    </row>
    <row r="901" spans="1:11">
      <c r="A901" s="9">
        <v>899</v>
      </c>
      <c r="B901" s="1">
        <f t="shared" si="74"/>
        <v>10</v>
      </c>
      <c r="C901" s="1" t="str">
        <f>VLOOKUP(B901,天赋!$A$3:$B$13,2,0)</f>
        <v>回复</v>
      </c>
      <c r="D901" s="4">
        <f t="shared" si="76"/>
        <v>201101</v>
      </c>
      <c r="E901" s="4" t="str">
        <f>VLOOKUP(D901,技能!$A$3:$B$13,2,0)</f>
        <v>隐身斗篷</v>
      </c>
      <c r="F901" s="6">
        <v>200901</v>
      </c>
      <c r="G901" s="6" t="str">
        <f>VLOOKUP(F901,技能!$A$3:$B$13,2,0)</f>
        <v>陨石球</v>
      </c>
      <c r="H901" s="9">
        <v>10</v>
      </c>
      <c r="I901" t="str">
        <f t="shared" si="75"/>
        <v>10201101200901</v>
      </c>
      <c r="J901">
        <f t="shared" si="77"/>
        <v>1</v>
      </c>
      <c r="K901">
        <f t="shared" si="78"/>
        <v>0</v>
      </c>
    </row>
    <row r="902" spans="1:11">
      <c r="A902" s="9">
        <v>900</v>
      </c>
      <c r="B902" s="1">
        <f t="shared" si="74"/>
        <v>10</v>
      </c>
      <c r="C902" s="1" t="str">
        <f>VLOOKUP(B902,天赋!$A$3:$B$13,2,0)</f>
        <v>回复</v>
      </c>
      <c r="D902" s="4">
        <f t="shared" si="76"/>
        <v>201101</v>
      </c>
      <c r="E902" s="4" t="str">
        <f>VLOOKUP(D902,技能!$A$3:$B$13,2,0)</f>
        <v>隐身斗篷</v>
      </c>
      <c r="F902" s="6">
        <v>201001</v>
      </c>
      <c r="G902" s="6" t="str">
        <f>VLOOKUP(F902,技能!$A$3:$B$13,2,0)</f>
        <v>烈性炸药</v>
      </c>
      <c r="H902" s="9">
        <v>10</v>
      </c>
      <c r="I902" t="str">
        <f t="shared" si="75"/>
        <v>10201101201001</v>
      </c>
      <c r="J902">
        <f t="shared" si="77"/>
        <v>1</v>
      </c>
      <c r="K902">
        <f t="shared" si="78"/>
        <v>0</v>
      </c>
    </row>
    <row r="903" spans="1:11">
      <c r="A903" s="9">
        <v>901</v>
      </c>
      <c r="B903" s="1">
        <f t="shared" si="74"/>
        <v>11</v>
      </c>
      <c r="C903" s="1" t="str">
        <f>VLOOKUP(B903,天赋!$A$3:$B$13,2,0)</f>
        <v>散射</v>
      </c>
      <c r="D903" s="4">
        <v>200201</v>
      </c>
      <c r="E903" s="4" t="str">
        <f>VLOOKUP(D903,技能!$A$3:$B$13,2,0)</f>
        <v>冰霜球</v>
      </c>
      <c r="F903" s="6">
        <v>200301</v>
      </c>
      <c r="G903" s="6" t="str">
        <f>VLOOKUP(F903,技能!$A$3:$B$13,2,0)</f>
        <v>雷电球</v>
      </c>
      <c r="H903" s="9">
        <v>10</v>
      </c>
      <c r="I903" t="str">
        <f t="shared" si="75"/>
        <v>11200201200301</v>
      </c>
      <c r="J903">
        <f t="shared" si="77"/>
        <v>1</v>
      </c>
      <c r="K903">
        <f t="shared" si="78"/>
        <v>0</v>
      </c>
    </row>
    <row r="904" spans="1:11">
      <c r="A904" s="9">
        <v>902</v>
      </c>
      <c r="B904" s="1">
        <f t="shared" si="74"/>
        <v>11</v>
      </c>
      <c r="C904" s="1" t="str">
        <f>VLOOKUP(B904,天赋!$A$3:$B$13,2,0)</f>
        <v>散射</v>
      </c>
      <c r="D904" s="4">
        <v>200201</v>
      </c>
      <c r="E904" s="4" t="str">
        <f>VLOOKUP(D904,技能!$A$3:$B$13,2,0)</f>
        <v>冰霜球</v>
      </c>
      <c r="F904" s="6">
        <v>200401</v>
      </c>
      <c r="G904" s="6" t="str">
        <f>VLOOKUP(F904,技能!$A$3:$B$13,2,0)</f>
        <v>大雪球</v>
      </c>
      <c r="H904" s="9">
        <v>10</v>
      </c>
      <c r="I904" t="str">
        <f t="shared" si="75"/>
        <v>11200201200401</v>
      </c>
      <c r="J904">
        <f t="shared" si="77"/>
        <v>1</v>
      </c>
      <c r="K904">
        <f t="shared" si="78"/>
        <v>0</v>
      </c>
    </row>
    <row r="905" spans="1:11">
      <c r="A905" s="9">
        <v>903</v>
      </c>
      <c r="B905" s="1">
        <f t="shared" si="74"/>
        <v>11</v>
      </c>
      <c r="C905" s="1" t="str">
        <f>VLOOKUP(B905,天赋!$A$3:$B$13,2,0)</f>
        <v>散射</v>
      </c>
      <c r="D905" s="4">
        <v>200201</v>
      </c>
      <c r="E905" s="4" t="str">
        <f>VLOOKUP(D905,技能!$A$3:$B$13,2,0)</f>
        <v>冰霜球</v>
      </c>
      <c r="F905" s="6">
        <v>200501</v>
      </c>
      <c r="G905" s="6" t="str">
        <f>VLOOKUP(F905,技能!$A$3:$B$13,2,0)</f>
        <v>墨水球</v>
      </c>
      <c r="H905" s="9">
        <v>10</v>
      </c>
      <c r="I905" t="str">
        <f t="shared" si="75"/>
        <v>11200201200501</v>
      </c>
      <c r="J905">
        <f t="shared" si="77"/>
        <v>1</v>
      </c>
      <c r="K905">
        <f t="shared" si="78"/>
        <v>0</v>
      </c>
    </row>
    <row r="906" spans="1:11">
      <c r="A906" s="9">
        <v>904</v>
      </c>
      <c r="B906" s="1">
        <f t="shared" si="74"/>
        <v>11</v>
      </c>
      <c r="C906" s="1" t="str">
        <f>VLOOKUP(B906,天赋!$A$3:$B$13,2,0)</f>
        <v>散射</v>
      </c>
      <c r="D906" s="4">
        <v>200201</v>
      </c>
      <c r="E906" s="4" t="str">
        <f>VLOOKUP(D906,技能!$A$3:$B$13,2,0)</f>
        <v>冰霜球</v>
      </c>
      <c r="F906" s="6">
        <v>200601</v>
      </c>
      <c r="G906" s="6" t="str">
        <f>VLOOKUP(F906,技能!$A$3:$B$13,2,0)</f>
        <v>恶魔球</v>
      </c>
      <c r="H906" s="9">
        <v>10</v>
      </c>
      <c r="I906" t="str">
        <f t="shared" si="75"/>
        <v>11200201200601</v>
      </c>
      <c r="J906">
        <f t="shared" si="77"/>
        <v>1</v>
      </c>
      <c r="K906">
        <f t="shared" si="78"/>
        <v>0</v>
      </c>
    </row>
    <row r="907" spans="1:11">
      <c r="A907" s="9">
        <v>905</v>
      </c>
      <c r="B907" s="1">
        <f t="shared" si="74"/>
        <v>11</v>
      </c>
      <c r="C907" s="1" t="str">
        <f>VLOOKUP(B907,天赋!$A$3:$B$13,2,0)</f>
        <v>散射</v>
      </c>
      <c r="D907" s="4">
        <v>200201</v>
      </c>
      <c r="E907" s="4" t="str">
        <f>VLOOKUP(D907,技能!$A$3:$B$13,2,0)</f>
        <v>冰霜球</v>
      </c>
      <c r="F907" s="6">
        <v>200701</v>
      </c>
      <c r="G907" s="6" t="str">
        <f>VLOOKUP(F907,技能!$A$3:$B$13,2,0)</f>
        <v>暴风雪</v>
      </c>
      <c r="H907" s="9">
        <v>10</v>
      </c>
      <c r="I907" t="str">
        <f t="shared" si="75"/>
        <v>11200201200701</v>
      </c>
      <c r="J907">
        <f t="shared" si="77"/>
        <v>1</v>
      </c>
      <c r="K907">
        <f t="shared" si="78"/>
        <v>0</v>
      </c>
    </row>
    <row r="908" spans="1:11">
      <c r="A908" s="9">
        <v>906</v>
      </c>
      <c r="B908" s="1">
        <f t="shared" si="74"/>
        <v>11</v>
      </c>
      <c r="C908" s="1" t="str">
        <f>VLOOKUP(B908,天赋!$A$3:$B$13,2,0)</f>
        <v>散射</v>
      </c>
      <c r="D908" s="4">
        <v>200201</v>
      </c>
      <c r="E908" s="4" t="str">
        <f>VLOOKUP(D908,技能!$A$3:$B$13,2,0)</f>
        <v>冰霜球</v>
      </c>
      <c r="F908" s="6">
        <v>200801</v>
      </c>
      <c r="G908" s="6" t="str">
        <f>VLOOKUP(F908,技能!$A$3:$B$13,2,0)</f>
        <v>龙卷风</v>
      </c>
      <c r="H908" s="9">
        <v>10</v>
      </c>
      <c r="I908" t="str">
        <f t="shared" si="75"/>
        <v>11200201200801</v>
      </c>
      <c r="J908">
        <f t="shared" si="77"/>
        <v>1</v>
      </c>
      <c r="K908">
        <f t="shared" si="78"/>
        <v>0</v>
      </c>
    </row>
    <row r="909" spans="1:11">
      <c r="A909" s="9">
        <v>907</v>
      </c>
      <c r="B909" s="1">
        <f t="shared" si="74"/>
        <v>11</v>
      </c>
      <c r="C909" s="1" t="str">
        <f>VLOOKUP(B909,天赋!$A$3:$B$13,2,0)</f>
        <v>散射</v>
      </c>
      <c r="D909" s="4">
        <v>200201</v>
      </c>
      <c r="E909" s="4" t="str">
        <f>VLOOKUP(D909,技能!$A$3:$B$13,2,0)</f>
        <v>冰霜球</v>
      </c>
      <c r="F909" s="6">
        <v>200901</v>
      </c>
      <c r="G909" s="6" t="str">
        <f>VLOOKUP(F909,技能!$A$3:$B$13,2,0)</f>
        <v>陨石球</v>
      </c>
      <c r="H909" s="9">
        <v>10</v>
      </c>
      <c r="I909" t="str">
        <f t="shared" si="75"/>
        <v>11200201200901</v>
      </c>
      <c r="J909">
        <f t="shared" si="77"/>
        <v>1</v>
      </c>
      <c r="K909">
        <f t="shared" si="78"/>
        <v>0</v>
      </c>
    </row>
    <row r="910" spans="1:11">
      <c r="A910" s="9">
        <v>908</v>
      </c>
      <c r="B910" s="1">
        <f t="shared" si="74"/>
        <v>11</v>
      </c>
      <c r="C910" s="1" t="str">
        <f>VLOOKUP(B910,天赋!$A$3:$B$13,2,0)</f>
        <v>散射</v>
      </c>
      <c r="D910" s="4">
        <v>200201</v>
      </c>
      <c r="E910" s="4" t="str">
        <f>VLOOKUP(D910,技能!$A$3:$B$13,2,0)</f>
        <v>冰霜球</v>
      </c>
      <c r="F910" s="6">
        <v>201001</v>
      </c>
      <c r="G910" s="6" t="str">
        <f>VLOOKUP(F910,技能!$A$3:$B$13,2,0)</f>
        <v>烈性炸药</v>
      </c>
      <c r="H910" s="9">
        <v>10</v>
      </c>
      <c r="I910" t="str">
        <f t="shared" si="75"/>
        <v>11200201201001</v>
      </c>
      <c r="J910">
        <f t="shared" si="77"/>
        <v>1</v>
      </c>
      <c r="K910">
        <f t="shared" si="78"/>
        <v>0</v>
      </c>
    </row>
    <row r="911" spans="1:11">
      <c r="A911" s="9">
        <v>909</v>
      </c>
      <c r="B911" s="1">
        <f t="shared" si="74"/>
        <v>11</v>
      </c>
      <c r="C911" s="1" t="str">
        <f>VLOOKUP(B911,天赋!$A$3:$B$13,2,0)</f>
        <v>散射</v>
      </c>
      <c r="D911" s="4">
        <v>200201</v>
      </c>
      <c r="E911" s="4" t="str">
        <f>VLOOKUP(D911,技能!$A$3:$B$13,2,0)</f>
        <v>冰霜球</v>
      </c>
      <c r="F911" s="6">
        <v>201101</v>
      </c>
      <c r="G911" s="6" t="str">
        <f>VLOOKUP(F911,技能!$A$3:$B$13,2,0)</f>
        <v>隐身斗篷</v>
      </c>
      <c r="H911" s="9">
        <v>10</v>
      </c>
      <c r="I911" t="str">
        <f t="shared" si="75"/>
        <v>11200201201101</v>
      </c>
      <c r="J911">
        <f t="shared" si="77"/>
        <v>1</v>
      </c>
      <c r="K911">
        <f t="shared" si="78"/>
        <v>0</v>
      </c>
    </row>
    <row r="912" spans="1:11">
      <c r="A912" s="9">
        <v>910</v>
      </c>
      <c r="B912" s="1">
        <f t="shared" si="74"/>
        <v>11</v>
      </c>
      <c r="C912" s="1" t="str">
        <f>VLOOKUP(B912,天赋!$A$3:$B$13,2,0)</f>
        <v>散射</v>
      </c>
      <c r="D912" s="4">
        <f>D903+100</f>
        <v>200301</v>
      </c>
      <c r="E912" s="4" t="str">
        <f>VLOOKUP(D912,技能!$A$3:$B$13,2,0)</f>
        <v>雷电球</v>
      </c>
      <c r="F912" s="6">
        <v>200201</v>
      </c>
      <c r="G912" s="6" t="str">
        <f>VLOOKUP(F912,技能!$A$3:$B$13,2,0)</f>
        <v>冰霜球</v>
      </c>
      <c r="H912" s="9">
        <v>10</v>
      </c>
      <c r="I912" t="str">
        <f t="shared" si="75"/>
        <v>11200301200201</v>
      </c>
      <c r="J912">
        <f t="shared" si="77"/>
        <v>1</v>
      </c>
      <c r="K912">
        <f t="shared" si="78"/>
        <v>0</v>
      </c>
    </row>
    <row r="913" spans="1:11">
      <c r="A913" s="9">
        <v>911</v>
      </c>
      <c r="B913" s="1">
        <f t="shared" si="74"/>
        <v>11</v>
      </c>
      <c r="C913" s="1" t="str">
        <f>VLOOKUP(B913,天赋!$A$3:$B$13,2,0)</f>
        <v>散射</v>
      </c>
      <c r="D913" s="4">
        <f t="shared" ref="D913:D976" si="79">D904+100</f>
        <v>200301</v>
      </c>
      <c r="E913" s="4" t="str">
        <f>VLOOKUP(D913,技能!$A$3:$B$13,2,0)</f>
        <v>雷电球</v>
      </c>
      <c r="F913" s="6">
        <v>200401</v>
      </c>
      <c r="G913" s="6" t="str">
        <f>VLOOKUP(F913,技能!$A$3:$B$13,2,0)</f>
        <v>大雪球</v>
      </c>
      <c r="H913" s="9">
        <v>10</v>
      </c>
      <c r="I913" t="str">
        <f t="shared" si="75"/>
        <v>11200301200401</v>
      </c>
      <c r="J913">
        <f t="shared" si="77"/>
        <v>1</v>
      </c>
      <c r="K913">
        <f t="shared" si="78"/>
        <v>0</v>
      </c>
    </row>
    <row r="914" spans="1:11">
      <c r="A914" s="9">
        <v>912</v>
      </c>
      <c r="B914" s="1">
        <f t="shared" si="74"/>
        <v>11</v>
      </c>
      <c r="C914" s="1" t="str">
        <f>VLOOKUP(B914,天赋!$A$3:$B$13,2,0)</f>
        <v>散射</v>
      </c>
      <c r="D914" s="4">
        <f t="shared" si="79"/>
        <v>200301</v>
      </c>
      <c r="E914" s="4" t="str">
        <f>VLOOKUP(D914,技能!$A$3:$B$13,2,0)</f>
        <v>雷电球</v>
      </c>
      <c r="F914" s="6">
        <v>200501</v>
      </c>
      <c r="G914" s="6" t="str">
        <f>VLOOKUP(F914,技能!$A$3:$B$13,2,0)</f>
        <v>墨水球</v>
      </c>
      <c r="H914" s="9">
        <v>10</v>
      </c>
      <c r="I914" t="str">
        <f t="shared" si="75"/>
        <v>11200301200501</v>
      </c>
      <c r="J914">
        <f t="shared" si="77"/>
        <v>1</v>
      </c>
      <c r="K914">
        <f t="shared" si="78"/>
        <v>0</v>
      </c>
    </row>
    <row r="915" spans="1:11">
      <c r="A915" s="9">
        <v>913</v>
      </c>
      <c r="B915" s="1">
        <f t="shared" si="74"/>
        <v>11</v>
      </c>
      <c r="C915" s="1" t="str">
        <f>VLOOKUP(B915,天赋!$A$3:$B$13,2,0)</f>
        <v>散射</v>
      </c>
      <c r="D915" s="4">
        <f t="shared" si="79"/>
        <v>200301</v>
      </c>
      <c r="E915" s="4" t="str">
        <f>VLOOKUP(D915,技能!$A$3:$B$13,2,0)</f>
        <v>雷电球</v>
      </c>
      <c r="F915" s="6">
        <v>200601</v>
      </c>
      <c r="G915" s="6" t="str">
        <f>VLOOKUP(F915,技能!$A$3:$B$13,2,0)</f>
        <v>恶魔球</v>
      </c>
      <c r="H915" s="9">
        <v>10</v>
      </c>
      <c r="I915" t="str">
        <f t="shared" si="75"/>
        <v>11200301200601</v>
      </c>
      <c r="J915">
        <f t="shared" si="77"/>
        <v>1</v>
      </c>
      <c r="K915">
        <f t="shared" si="78"/>
        <v>0</v>
      </c>
    </row>
    <row r="916" spans="1:11">
      <c r="A916" s="9">
        <v>914</v>
      </c>
      <c r="B916" s="1">
        <f t="shared" si="74"/>
        <v>11</v>
      </c>
      <c r="C916" s="1" t="str">
        <f>VLOOKUP(B916,天赋!$A$3:$B$13,2,0)</f>
        <v>散射</v>
      </c>
      <c r="D916" s="4">
        <f t="shared" si="79"/>
        <v>200301</v>
      </c>
      <c r="E916" s="4" t="str">
        <f>VLOOKUP(D916,技能!$A$3:$B$13,2,0)</f>
        <v>雷电球</v>
      </c>
      <c r="F916" s="6">
        <v>200701</v>
      </c>
      <c r="G916" s="6" t="str">
        <f>VLOOKUP(F916,技能!$A$3:$B$13,2,0)</f>
        <v>暴风雪</v>
      </c>
      <c r="H916" s="9">
        <v>10</v>
      </c>
      <c r="I916" t="str">
        <f t="shared" si="75"/>
        <v>11200301200701</v>
      </c>
      <c r="J916">
        <f t="shared" si="77"/>
        <v>1</v>
      </c>
      <c r="K916">
        <f t="shared" si="78"/>
        <v>0</v>
      </c>
    </row>
    <row r="917" spans="1:11">
      <c r="A917" s="9">
        <v>915</v>
      </c>
      <c r="B917" s="1">
        <f t="shared" si="74"/>
        <v>11</v>
      </c>
      <c r="C917" s="1" t="str">
        <f>VLOOKUP(B917,天赋!$A$3:$B$13,2,0)</f>
        <v>散射</v>
      </c>
      <c r="D917" s="4">
        <f t="shared" si="79"/>
        <v>200301</v>
      </c>
      <c r="E917" s="4" t="str">
        <f>VLOOKUP(D917,技能!$A$3:$B$13,2,0)</f>
        <v>雷电球</v>
      </c>
      <c r="F917" s="6">
        <v>200801</v>
      </c>
      <c r="G917" s="6" t="str">
        <f>VLOOKUP(F917,技能!$A$3:$B$13,2,0)</f>
        <v>龙卷风</v>
      </c>
      <c r="H917" s="9">
        <v>10</v>
      </c>
      <c r="I917" t="str">
        <f t="shared" si="75"/>
        <v>11200301200801</v>
      </c>
      <c r="J917">
        <f t="shared" si="77"/>
        <v>1</v>
      </c>
      <c r="K917">
        <f t="shared" si="78"/>
        <v>0</v>
      </c>
    </row>
    <row r="918" spans="1:11">
      <c r="A918" s="9">
        <v>916</v>
      </c>
      <c r="B918" s="1">
        <f t="shared" si="74"/>
        <v>11</v>
      </c>
      <c r="C918" s="1" t="str">
        <f>VLOOKUP(B918,天赋!$A$3:$B$13,2,0)</f>
        <v>散射</v>
      </c>
      <c r="D918" s="4">
        <f t="shared" si="79"/>
        <v>200301</v>
      </c>
      <c r="E918" s="4" t="str">
        <f>VLOOKUP(D918,技能!$A$3:$B$13,2,0)</f>
        <v>雷电球</v>
      </c>
      <c r="F918" s="6">
        <v>200901</v>
      </c>
      <c r="G918" s="6" t="str">
        <f>VLOOKUP(F918,技能!$A$3:$B$13,2,0)</f>
        <v>陨石球</v>
      </c>
      <c r="H918" s="9">
        <v>10</v>
      </c>
      <c r="I918" t="str">
        <f t="shared" si="75"/>
        <v>11200301200901</v>
      </c>
      <c r="J918">
        <f t="shared" si="77"/>
        <v>1</v>
      </c>
      <c r="K918">
        <f t="shared" si="78"/>
        <v>0</v>
      </c>
    </row>
    <row r="919" spans="1:11">
      <c r="A919" s="9">
        <v>917</v>
      </c>
      <c r="B919" s="1">
        <f t="shared" si="74"/>
        <v>11</v>
      </c>
      <c r="C919" s="1" t="str">
        <f>VLOOKUP(B919,天赋!$A$3:$B$13,2,0)</f>
        <v>散射</v>
      </c>
      <c r="D919" s="4">
        <f t="shared" si="79"/>
        <v>200301</v>
      </c>
      <c r="E919" s="4" t="str">
        <f>VLOOKUP(D919,技能!$A$3:$B$13,2,0)</f>
        <v>雷电球</v>
      </c>
      <c r="F919" s="6">
        <v>201001</v>
      </c>
      <c r="G919" s="6" t="str">
        <f>VLOOKUP(F919,技能!$A$3:$B$13,2,0)</f>
        <v>烈性炸药</v>
      </c>
      <c r="H919" s="9">
        <v>10</v>
      </c>
      <c r="I919" t="str">
        <f t="shared" si="75"/>
        <v>11200301201001</v>
      </c>
      <c r="J919">
        <f t="shared" si="77"/>
        <v>1</v>
      </c>
      <c r="K919">
        <f t="shared" si="78"/>
        <v>0</v>
      </c>
    </row>
    <row r="920" spans="1:11">
      <c r="A920" s="9">
        <v>918</v>
      </c>
      <c r="B920" s="1">
        <f t="shared" si="74"/>
        <v>11</v>
      </c>
      <c r="C920" s="1" t="str">
        <f>VLOOKUP(B920,天赋!$A$3:$B$13,2,0)</f>
        <v>散射</v>
      </c>
      <c r="D920" s="4">
        <f t="shared" si="79"/>
        <v>200301</v>
      </c>
      <c r="E920" s="4" t="str">
        <f>VLOOKUP(D920,技能!$A$3:$B$13,2,0)</f>
        <v>雷电球</v>
      </c>
      <c r="F920" s="6">
        <v>201101</v>
      </c>
      <c r="G920" s="6" t="str">
        <f>VLOOKUP(F920,技能!$A$3:$B$13,2,0)</f>
        <v>隐身斗篷</v>
      </c>
      <c r="H920" s="9">
        <v>10</v>
      </c>
      <c r="I920" t="str">
        <f t="shared" si="75"/>
        <v>11200301201101</v>
      </c>
      <c r="J920">
        <f t="shared" si="77"/>
        <v>1</v>
      </c>
      <c r="K920">
        <f t="shared" si="78"/>
        <v>0</v>
      </c>
    </row>
    <row r="921" spans="1:11">
      <c r="A921" s="9">
        <v>919</v>
      </c>
      <c r="B921" s="1">
        <f t="shared" si="74"/>
        <v>11</v>
      </c>
      <c r="C921" s="1" t="str">
        <f>VLOOKUP(B921,天赋!$A$3:$B$13,2,0)</f>
        <v>散射</v>
      </c>
      <c r="D921" s="4">
        <f t="shared" si="79"/>
        <v>200401</v>
      </c>
      <c r="E921" s="4" t="str">
        <f>VLOOKUP(D921,技能!$A$3:$B$13,2,0)</f>
        <v>大雪球</v>
      </c>
      <c r="F921" s="6">
        <v>200201</v>
      </c>
      <c r="G921" s="6" t="str">
        <f>VLOOKUP(F921,技能!$A$3:$B$13,2,0)</f>
        <v>冰霜球</v>
      </c>
      <c r="H921" s="9">
        <v>10</v>
      </c>
      <c r="I921" t="str">
        <f t="shared" si="75"/>
        <v>11200401200201</v>
      </c>
      <c r="J921">
        <f t="shared" si="77"/>
        <v>1</v>
      </c>
      <c r="K921">
        <f t="shared" si="78"/>
        <v>0</v>
      </c>
    </row>
    <row r="922" spans="1:11">
      <c r="A922" s="9">
        <v>920</v>
      </c>
      <c r="B922" s="1">
        <f t="shared" si="74"/>
        <v>11</v>
      </c>
      <c r="C922" s="1" t="str">
        <f>VLOOKUP(B922,天赋!$A$3:$B$13,2,0)</f>
        <v>散射</v>
      </c>
      <c r="D922" s="4">
        <f t="shared" si="79"/>
        <v>200401</v>
      </c>
      <c r="E922" s="4" t="str">
        <f>VLOOKUP(D922,技能!$A$3:$B$13,2,0)</f>
        <v>大雪球</v>
      </c>
      <c r="F922" s="6">
        <v>200301</v>
      </c>
      <c r="G922" s="6" t="str">
        <f>VLOOKUP(F922,技能!$A$3:$B$13,2,0)</f>
        <v>雷电球</v>
      </c>
      <c r="H922" s="9">
        <v>10</v>
      </c>
      <c r="I922" t="str">
        <f t="shared" si="75"/>
        <v>11200401200301</v>
      </c>
      <c r="J922">
        <f t="shared" si="77"/>
        <v>1</v>
      </c>
      <c r="K922">
        <f t="shared" si="78"/>
        <v>0</v>
      </c>
    </row>
    <row r="923" spans="1:11">
      <c r="A923" s="9">
        <v>921</v>
      </c>
      <c r="B923" s="1">
        <f t="shared" si="74"/>
        <v>11</v>
      </c>
      <c r="C923" s="1" t="str">
        <f>VLOOKUP(B923,天赋!$A$3:$B$13,2,0)</f>
        <v>散射</v>
      </c>
      <c r="D923" s="4">
        <f t="shared" si="79"/>
        <v>200401</v>
      </c>
      <c r="E923" s="4" t="str">
        <f>VLOOKUP(D923,技能!$A$3:$B$13,2,0)</f>
        <v>大雪球</v>
      </c>
      <c r="F923" s="6">
        <v>200501</v>
      </c>
      <c r="G923" s="6" t="str">
        <f>VLOOKUP(F923,技能!$A$3:$B$13,2,0)</f>
        <v>墨水球</v>
      </c>
      <c r="H923" s="9">
        <v>10</v>
      </c>
      <c r="I923" t="str">
        <f t="shared" ref="I923:I980" si="80">B923&amp;D923&amp;F923</f>
        <v>11200401200501</v>
      </c>
      <c r="J923">
        <f t="shared" si="77"/>
        <v>1</v>
      </c>
      <c r="K923">
        <f t="shared" si="78"/>
        <v>0</v>
      </c>
    </row>
    <row r="924" spans="1:11">
      <c r="A924" s="9">
        <v>922</v>
      </c>
      <c r="B924" s="1">
        <f t="shared" si="74"/>
        <v>11</v>
      </c>
      <c r="C924" s="1" t="str">
        <f>VLOOKUP(B924,天赋!$A$3:$B$13,2,0)</f>
        <v>散射</v>
      </c>
      <c r="D924" s="4">
        <f t="shared" si="79"/>
        <v>200401</v>
      </c>
      <c r="E924" s="4" t="str">
        <f>VLOOKUP(D924,技能!$A$3:$B$13,2,0)</f>
        <v>大雪球</v>
      </c>
      <c r="F924" s="6">
        <v>200601</v>
      </c>
      <c r="G924" s="6" t="str">
        <f>VLOOKUP(F924,技能!$A$3:$B$13,2,0)</f>
        <v>恶魔球</v>
      </c>
      <c r="H924" s="9">
        <v>10</v>
      </c>
      <c r="I924" t="str">
        <f t="shared" si="80"/>
        <v>11200401200601</v>
      </c>
      <c r="J924">
        <f t="shared" si="77"/>
        <v>1</v>
      </c>
      <c r="K924">
        <f t="shared" si="78"/>
        <v>0</v>
      </c>
    </row>
    <row r="925" spans="1:11">
      <c r="A925" s="9">
        <v>923</v>
      </c>
      <c r="B925" s="1">
        <f t="shared" ref="B925:B988" si="81">B835+1</f>
        <v>11</v>
      </c>
      <c r="C925" s="1" t="str">
        <f>VLOOKUP(B925,天赋!$A$3:$B$13,2,0)</f>
        <v>散射</v>
      </c>
      <c r="D925" s="4">
        <f t="shared" si="79"/>
        <v>200401</v>
      </c>
      <c r="E925" s="4" t="str">
        <f>VLOOKUP(D925,技能!$A$3:$B$13,2,0)</f>
        <v>大雪球</v>
      </c>
      <c r="F925" s="6">
        <v>200701</v>
      </c>
      <c r="G925" s="6" t="str">
        <f>VLOOKUP(F925,技能!$A$3:$B$13,2,0)</f>
        <v>暴风雪</v>
      </c>
      <c r="H925" s="9">
        <v>10</v>
      </c>
      <c r="I925" t="str">
        <f t="shared" si="80"/>
        <v>11200401200701</v>
      </c>
      <c r="J925">
        <f t="shared" si="77"/>
        <v>1</v>
      </c>
      <c r="K925">
        <f t="shared" si="78"/>
        <v>0</v>
      </c>
    </row>
    <row r="926" spans="1:11">
      <c r="A926" s="9">
        <v>924</v>
      </c>
      <c r="B926" s="1">
        <f t="shared" si="81"/>
        <v>11</v>
      </c>
      <c r="C926" s="1" t="str">
        <f>VLOOKUP(B926,天赋!$A$3:$B$13,2,0)</f>
        <v>散射</v>
      </c>
      <c r="D926" s="4">
        <f t="shared" si="79"/>
        <v>200401</v>
      </c>
      <c r="E926" s="4" t="str">
        <f>VLOOKUP(D926,技能!$A$3:$B$13,2,0)</f>
        <v>大雪球</v>
      </c>
      <c r="F926" s="6">
        <v>200801</v>
      </c>
      <c r="G926" s="6" t="str">
        <f>VLOOKUP(F926,技能!$A$3:$B$13,2,0)</f>
        <v>龙卷风</v>
      </c>
      <c r="H926" s="9">
        <v>10</v>
      </c>
      <c r="I926" t="str">
        <f t="shared" si="80"/>
        <v>11200401200801</v>
      </c>
      <c r="J926">
        <f t="shared" si="77"/>
        <v>1</v>
      </c>
      <c r="K926">
        <f t="shared" si="78"/>
        <v>0</v>
      </c>
    </row>
    <row r="927" spans="1:11">
      <c r="A927" s="9">
        <v>925</v>
      </c>
      <c r="B927" s="1">
        <f t="shared" si="81"/>
        <v>11</v>
      </c>
      <c r="C927" s="1" t="str">
        <f>VLOOKUP(B927,天赋!$A$3:$B$13,2,0)</f>
        <v>散射</v>
      </c>
      <c r="D927" s="4">
        <f t="shared" si="79"/>
        <v>200401</v>
      </c>
      <c r="E927" s="4" t="str">
        <f>VLOOKUP(D927,技能!$A$3:$B$13,2,0)</f>
        <v>大雪球</v>
      </c>
      <c r="F927" s="6">
        <v>200901</v>
      </c>
      <c r="G927" s="6" t="str">
        <f>VLOOKUP(F927,技能!$A$3:$B$13,2,0)</f>
        <v>陨石球</v>
      </c>
      <c r="H927" s="9">
        <v>10</v>
      </c>
      <c r="I927" t="str">
        <f t="shared" si="80"/>
        <v>11200401200901</v>
      </c>
      <c r="J927">
        <f t="shared" si="77"/>
        <v>1</v>
      </c>
      <c r="K927">
        <f t="shared" si="78"/>
        <v>0</v>
      </c>
    </row>
    <row r="928" spans="1:11">
      <c r="A928" s="9">
        <v>926</v>
      </c>
      <c r="B928" s="1">
        <f t="shared" si="81"/>
        <v>11</v>
      </c>
      <c r="C928" s="1" t="str">
        <f>VLOOKUP(B928,天赋!$A$3:$B$13,2,0)</f>
        <v>散射</v>
      </c>
      <c r="D928" s="4">
        <f t="shared" si="79"/>
        <v>200401</v>
      </c>
      <c r="E928" s="4" t="str">
        <f>VLOOKUP(D928,技能!$A$3:$B$13,2,0)</f>
        <v>大雪球</v>
      </c>
      <c r="F928" s="6">
        <v>201001</v>
      </c>
      <c r="G928" s="6" t="str">
        <f>VLOOKUP(F928,技能!$A$3:$B$13,2,0)</f>
        <v>烈性炸药</v>
      </c>
      <c r="H928" s="9">
        <v>10</v>
      </c>
      <c r="I928" t="str">
        <f t="shared" si="80"/>
        <v>11200401201001</v>
      </c>
      <c r="J928">
        <f t="shared" si="77"/>
        <v>1</v>
      </c>
      <c r="K928">
        <f t="shared" si="78"/>
        <v>0</v>
      </c>
    </row>
    <row r="929" spans="1:11">
      <c r="A929" s="9">
        <v>927</v>
      </c>
      <c r="B929" s="1">
        <f t="shared" si="81"/>
        <v>11</v>
      </c>
      <c r="C929" s="1" t="str">
        <f>VLOOKUP(B929,天赋!$A$3:$B$13,2,0)</f>
        <v>散射</v>
      </c>
      <c r="D929" s="4">
        <f t="shared" si="79"/>
        <v>200401</v>
      </c>
      <c r="E929" s="4" t="str">
        <f>VLOOKUP(D929,技能!$A$3:$B$13,2,0)</f>
        <v>大雪球</v>
      </c>
      <c r="F929" s="6">
        <v>201101</v>
      </c>
      <c r="G929" s="6" t="str">
        <f>VLOOKUP(F929,技能!$A$3:$B$13,2,0)</f>
        <v>隐身斗篷</v>
      </c>
      <c r="H929" s="9">
        <v>10</v>
      </c>
      <c r="I929" t="str">
        <f t="shared" si="80"/>
        <v>11200401201101</v>
      </c>
      <c r="J929">
        <f t="shared" si="77"/>
        <v>1</v>
      </c>
      <c r="K929">
        <f t="shared" si="78"/>
        <v>0</v>
      </c>
    </row>
    <row r="930" spans="1:11">
      <c r="A930" s="9">
        <v>928</v>
      </c>
      <c r="B930" s="1">
        <f t="shared" si="81"/>
        <v>11</v>
      </c>
      <c r="C930" s="1" t="str">
        <f>VLOOKUP(B930,天赋!$A$3:$B$13,2,0)</f>
        <v>散射</v>
      </c>
      <c r="D930" s="4">
        <f t="shared" si="79"/>
        <v>200501</v>
      </c>
      <c r="E930" s="4" t="str">
        <f>VLOOKUP(D930,技能!$A$3:$B$13,2,0)</f>
        <v>墨水球</v>
      </c>
      <c r="F930" s="6">
        <v>200201</v>
      </c>
      <c r="G930" s="6" t="str">
        <f>VLOOKUP(F930,技能!$A$3:$B$13,2,0)</f>
        <v>冰霜球</v>
      </c>
      <c r="H930" s="9">
        <v>10</v>
      </c>
      <c r="I930" t="str">
        <f t="shared" si="80"/>
        <v>11200501200201</v>
      </c>
      <c r="J930">
        <f t="shared" si="77"/>
        <v>1</v>
      </c>
      <c r="K930">
        <f t="shared" si="78"/>
        <v>0</v>
      </c>
    </row>
    <row r="931" spans="1:11">
      <c r="A931" s="9">
        <v>929</v>
      </c>
      <c r="B931" s="1">
        <f t="shared" si="81"/>
        <v>11</v>
      </c>
      <c r="C931" s="1" t="str">
        <f>VLOOKUP(B931,天赋!$A$3:$B$13,2,0)</f>
        <v>散射</v>
      </c>
      <c r="D931" s="4">
        <f t="shared" si="79"/>
        <v>200501</v>
      </c>
      <c r="E931" s="4" t="str">
        <f>VLOOKUP(D931,技能!$A$3:$B$13,2,0)</f>
        <v>墨水球</v>
      </c>
      <c r="F931" s="6">
        <v>200301</v>
      </c>
      <c r="G931" s="6" t="str">
        <f>VLOOKUP(F931,技能!$A$3:$B$13,2,0)</f>
        <v>雷电球</v>
      </c>
      <c r="H931" s="9">
        <v>10</v>
      </c>
      <c r="I931" t="str">
        <f t="shared" si="80"/>
        <v>11200501200301</v>
      </c>
      <c r="J931">
        <f t="shared" si="77"/>
        <v>1</v>
      </c>
      <c r="K931">
        <f t="shared" si="78"/>
        <v>0</v>
      </c>
    </row>
    <row r="932" spans="1:11">
      <c r="A932" s="9">
        <v>930</v>
      </c>
      <c r="B932" s="1">
        <f t="shared" si="81"/>
        <v>11</v>
      </c>
      <c r="C932" s="1" t="str">
        <f>VLOOKUP(B932,天赋!$A$3:$B$13,2,0)</f>
        <v>散射</v>
      </c>
      <c r="D932" s="4">
        <f t="shared" si="79"/>
        <v>200501</v>
      </c>
      <c r="E932" s="4" t="str">
        <f>VLOOKUP(D932,技能!$A$3:$B$13,2,0)</f>
        <v>墨水球</v>
      </c>
      <c r="F932" s="6">
        <v>200401</v>
      </c>
      <c r="G932" s="6" t="str">
        <f>VLOOKUP(F932,技能!$A$3:$B$13,2,0)</f>
        <v>大雪球</v>
      </c>
      <c r="H932" s="9">
        <v>10</v>
      </c>
      <c r="I932" t="str">
        <f t="shared" si="80"/>
        <v>11200501200401</v>
      </c>
      <c r="J932">
        <f t="shared" si="77"/>
        <v>1</v>
      </c>
      <c r="K932">
        <f t="shared" si="78"/>
        <v>0</v>
      </c>
    </row>
    <row r="933" spans="1:11">
      <c r="A933" s="9">
        <v>931</v>
      </c>
      <c r="B933" s="1">
        <f t="shared" si="81"/>
        <v>11</v>
      </c>
      <c r="C933" s="1" t="str">
        <f>VLOOKUP(B933,天赋!$A$3:$B$13,2,0)</f>
        <v>散射</v>
      </c>
      <c r="D933" s="4">
        <f t="shared" si="79"/>
        <v>200501</v>
      </c>
      <c r="E933" s="4" t="str">
        <f>VLOOKUP(D933,技能!$A$3:$B$13,2,0)</f>
        <v>墨水球</v>
      </c>
      <c r="F933" s="6">
        <v>200601</v>
      </c>
      <c r="G933" s="6" t="str">
        <f>VLOOKUP(F933,技能!$A$3:$B$13,2,0)</f>
        <v>恶魔球</v>
      </c>
      <c r="H933" s="9">
        <v>10</v>
      </c>
      <c r="I933" t="str">
        <f t="shared" si="80"/>
        <v>11200501200601</v>
      </c>
      <c r="J933">
        <f t="shared" si="77"/>
        <v>1</v>
      </c>
      <c r="K933">
        <f t="shared" si="78"/>
        <v>0</v>
      </c>
    </row>
    <row r="934" spans="1:11">
      <c r="A934" s="9">
        <v>932</v>
      </c>
      <c r="B934" s="1">
        <f t="shared" si="81"/>
        <v>11</v>
      </c>
      <c r="C934" s="1" t="str">
        <f>VLOOKUP(B934,天赋!$A$3:$B$13,2,0)</f>
        <v>散射</v>
      </c>
      <c r="D934" s="4">
        <f t="shared" si="79"/>
        <v>200501</v>
      </c>
      <c r="E934" s="4" t="str">
        <f>VLOOKUP(D934,技能!$A$3:$B$13,2,0)</f>
        <v>墨水球</v>
      </c>
      <c r="F934" s="6">
        <v>200701</v>
      </c>
      <c r="G934" s="6" t="str">
        <f>VLOOKUP(F934,技能!$A$3:$B$13,2,0)</f>
        <v>暴风雪</v>
      </c>
      <c r="H934" s="9">
        <v>10</v>
      </c>
      <c r="I934" t="str">
        <f t="shared" si="80"/>
        <v>11200501200701</v>
      </c>
      <c r="J934">
        <f t="shared" si="77"/>
        <v>1</v>
      </c>
      <c r="K934">
        <f t="shared" si="78"/>
        <v>0</v>
      </c>
    </row>
    <row r="935" spans="1:11">
      <c r="A935" s="9">
        <v>933</v>
      </c>
      <c r="B935" s="1">
        <f t="shared" si="81"/>
        <v>11</v>
      </c>
      <c r="C935" s="1" t="str">
        <f>VLOOKUP(B935,天赋!$A$3:$B$13,2,0)</f>
        <v>散射</v>
      </c>
      <c r="D935" s="4">
        <f t="shared" si="79"/>
        <v>200501</v>
      </c>
      <c r="E935" s="4" t="str">
        <f>VLOOKUP(D935,技能!$A$3:$B$13,2,0)</f>
        <v>墨水球</v>
      </c>
      <c r="F935" s="6">
        <v>200801</v>
      </c>
      <c r="G935" s="6" t="str">
        <f>VLOOKUP(F935,技能!$A$3:$B$13,2,0)</f>
        <v>龙卷风</v>
      </c>
      <c r="H935" s="9">
        <v>10</v>
      </c>
      <c r="I935" t="str">
        <f t="shared" si="80"/>
        <v>11200501200801</v>
      </c>
      <c r="J935">
        <f t="shared" si="77"/>
        <v>1</v>
      </c>
      <c r="K935">
        <f t="shared" si="78"/>
        <v>0</v>
      </c>
    </row>
    <row r="936" spans="1:11">
      <c r="A936" s="9">
        <v>934</v>
      </c>
      <c r="B936" s="1">
        <f t="shared" si="81"/>
        <v>11</v>
      </c>
      <c r="C936" s="1" t="str">
        <f>VLOOKUP(B936,天赋!$A$3:$B$13,2,0)</f>
        <v>散射</v>
      </c>
      <c r="D936" s="4">
        <f t="shared" si="79"/>
        <v>200501</v>
      </c>
      <c r="E936" s="4" t="str">
        <f>VLOOKUP(D936,技能!$A$3:$B$13,2,0)</f>
        <v>墨水球</v>
      </c>
      <c r="F936" s="6">
        <v>200901</v>
      </c>
      <c r="G936" s="6" t="str">
        <f>VLOOKUP(F936,技能!$A$3:$B$13,2,0)</f>
        <v>陨石球</v>
      </c>
      <c r="H936" s="9">
        <v>10</v>
      </c>
      <c r="I936" t="str">
        <f t="shared" si="80"/>
        <v>11200501200901</v>
      </c>
      <c r="J936">
        <f t="shared" si="77"/>
        <v>1</v>
      </c>
      <c r="K936">
        <f t="shared" si="78"/>
        <v>0</v>
      </c>
    </row>
    <row r="937" spans="1:11">
      <c r="A937" s="9">
        <v>935</v>
      </c>
      <c r="B937" s="1">
        <f t="shared" si="81"/>
        <v>11</v>
      </c>
      <c r="C937" s="1" t="str">
        <f>VLOOKUP(B937,天赋!$A$3:$B$13,2,0)</f>
        <v>散射</v>
      </c>
      <c r="D937" s="4">
        <f t="shared" si="79"/>
        <v>200501</v>
      </c>
      <c r="E937" s="4" t="str">
        <f>VLOOKUP(D937,技能!$A$3:$B$13,2,0)</f>
        <v>墨水球</v>
      </c>
      <c r="F937" s="6">
        <v>201001</v>
      </c>
      <c r="G937" s="6" t="str">
        <f>VLOOKUP(F937,技能!$A$3:$B$13,2,0)</f>
        <v>烈性炸药</v>
      </c>
      <c r="H937" s="9">
        <v>10</v>
      </c>
      <c r="I937" t="str">
        <f t="shared" si="80"/>
        <v>11200501201001</v>
      </c>
      <c r="J937">
        <f t="shared" si="77"/>
        <v>1</v>
      </c>
      <c r="K937">
        <f t="shared" si="78"/>
        <v>0</v>
      </c>
    </row>
    <row r="938" spans="1:11">
      <c r="A938" s="9">
        <v>936</v>
      </c>
      <c r="B938" s="1">
        <f t="shared" si="81"/>
        <v>11</v>
      </c>
      <c r="C938" s="1" t="str">
        <f>VLOOKUP(B938,天赋!$A$3:$B$13,2,0)</f>
        <v>散射</v>
      </c>
      <c r="D938" s="4">
        <f t="shared" si="79"/>
        <v>200501</v>
      </c>
      <c r="E938" s="4" t="str">
        <f>VLOOKUP(D938,技能!$A$3:$B$13,2,0)</f>
        <v>墨水球</v>
      </c>
      <c r="F938" s="6">
        <v>201101</v>
      </c>
      <c r="G938" s="6" t="str">
        <f>VLOOKUP(F938,技能!$A$3:$B$13,2,0)</f>
        <v>隐身斗篷</v>
      </c>
      <c r="H938" s="9">
        <v>10</v>
      </c>
      <c r="I938" t="str">
        <f t="shared" si="80"/>
        <v>11200501201101</v>
      </c>
      <c r="J938">
        <f t="shared" si="77"/>
        <v>1</v>
      </c>
      <c r="K938">
        <f t="shared" si="78"/>
        <v>0</v>
      </c>
    </row>
    <row r="939" spans="1:11">
      <c r="A939" s="9">
        <v>937</v>
      </c>
      <c r="B939" s="1">
        <f t="shared" si="81"/>
        <v>11</v>
      </c>
      <c r="C939" s="1" t="str">
        <f>VLOOKUP(B939,天赋!$A$3:$B$13,2,0)</f>
        <v>散射</v>
      </c>
      <c r="D939" s="4">
        <f t="shared" si="79"/>
        <v>200601</v>
      </c>
      <c r="E939" s="4" t="str">
        <f>VLOOKUP(D939,技能!$A$3:$B$13,2,0)</f>
        <v>恶魔球</v>
      </c>
      <c r="F939" s="6">
        <v>200201</v>
      </c>
      <c r="G939" s="6" t="str">
        <f>VLOOKUP(F939,技能!$A$3:$B$13,2,0)</f>
        <v>冰霜球</v>
      </c>
      <c r="H939" s="9">
        <v>10</v>
      </c>
      <c r="I939" t="str">
        <f t="shared" si="80"/>
        <v>11200601200201</v>
      </c>
      <c r="J939">
        <f t="shared" si="77"/>
        <v>1</v>
      </c>
      <c r="K939">
        <f t="shared" si="78"/>
        <v>0</v>
      </c>
    </row>
    <row r="940" spans="1:11">
      <c r="A940" s="9">
        <v>938</v>
      </c>
      <c r="B940" s="1">
        <f t="shared" si="81"/>
        <v>11</v>
      </c>
      <c r="C940" s="1" t="str">
        <f>VLOOKUP(B940,天赋!$A$3:$B$13,2,0)</f>
        <v>散射</v>
      </c>
      <c r="D940" s="4">
        <f t="shared" si="79"/>
        <v>200601</v>
      </c>
      <c r="E940" s="4" t="str">
        <f>VLOOKUP(D940,技能!$A$3:$B$13,2,0)</f>
        <v>恶魔球</v>
      </c>
      <c r="F940" s="6">
        <v>200301</v>
      </c>
      <c r="G940" s="6" t="str">
        <f>VLOOKUP(F940,技能!$A$3:$B$13,2,0)</f>
        <v>雷电球</v>
      </c>
      <c r="H940" s="9">
        <v>10</v>
      </c>
      <c r="I940" t="str">
        <f t="shared" si="80"/>
        <v>11200601200301</v>
      </c>
      <c r="J940">
        <f t="shared" si="77"/>
        <v>1</v>
      </c>
      <c r="K940">
        <f t="shared" si="78"/>
        <v>0</v>
      </c>
    </row>
    <row r="941" spans="1:11">
      <c r="A941" s="9">
        <v>939</v>
      </c>
      <c r="B941" s="1">
        <f t="shared" si="81"/>
        <v>11</v>
      </c>
      <c r="C941" s="1" t="str">
        <f>VLOOKUP(B941,天赋!$A$3:$B$13,2,0)</f>
        <v>散射</v>
      </c>
      <c r="D941" s="4">
        <f t="shared" si="79"/>
        <v>200601</v>
      </c>
      <c r="E941" s="4" t="str">
        <f>VLOOKUP(D941,技能!$A$3:$B$13,2,0)</f>
        <v>恶魔球</v>
      </c>
      <c r="F941" s="6">
        <v>200401</v>
      </c>
      <c r="G941" s="6" t="str">
        <f>VLOOKUP(F941,技能!$A$3:$B$13,2,0)</f>
        <v>大雪球</v>
      </c>
      <c r="H941" s="9">
        <v>10</v>
      </c>
      <c r="I941" t="str">
        <f t="shared" si="80"/>
        <v>11200601200401</v>
      </c>
      <c r="J941">
        <f t="shared" si="77"/>
        <v>1</v>
      </c>
      <c r="K941">
        <f t="shared" si="78"/>
        <v>0</v>
      </c>
    </row>
    <row r="942" spans="1:11">
      <c r="A942" s="9">
        <v>940</v>
      </c>
      <c r="B942" s="1">
        <f t="shared" si="81"/>
        <v>11</v>
      </c>
      <c r="C942" s="1" t="str">
        <f>VLOOKUP(B942,天赋!$A$3:$B$13,2,0)</f>
        <v>散射</v>
      </c>
      <c r="D942" s="4">
        <f t="shared" si="79"/>
        <v>200601</v>
      </c>
      <c r="E942" s="4" t="str">
        <f>VLOOKUP(D942,技能!$A$3:$B$13,2,0)</f>
        <v>恶魔球</v>
      </c>
      <c r="F942" s="6">
        <v>200501</v>
      </c>
      <c r="G942" s="6" t="str">
        <f>VLOOKUP(F942,技能!$A$3:$B$13,2,0)</f>
        <v>墨水球</v>
      </c>
      <c r="H942" s="9">
        <v>10</v>
      </c>
      <c r="I942" t="str">
        <f t="shared" si="80"/>
        <v>11200601200501</v>
      </c>
      <c r="J942">
        <f t="shared" si="77"/>
        <v>1</v>
      </c>
      <c r="K942">
        <f t="shared" si="78"/>
        <v>0</v>
      </c>
    </row>
    <row r="943" spans="1:11">
      <c r="A943" s="9">
        <v>941</v>
      </c>
      <c r="B943" s="1">
        <f t="shared" si="81"/>
        <v>11</v>
      </c>
      <c r="C943" s="1" t="str">
        <f>VLOOKUP(B943,天赋!$A$3:$B$13,2,0)</f>
        <v>散射</v>
      </c>
      <c r="D943" s="4">
        <f t="shared" si="79"/>
        <v>200601</v>
      </c>
      <c r="E943" s="4" t="str">
        <f>VLOOKUP(D943,技能!$A$3:$B$13,2,0)</f>
        <v>恶魔球</v>
      </c>
      <c r="F943" s="6">
        <v>200701</v>
      </c>
      <c r="G943" s="6" t="str">
        <f>VLOOKUP(F943,技能!$A$3:$B$13,2,0)</f>
        <v>暴风雪</v>
      </c>
      <c r="H943" s="9">
        <v>10</v>
      </c>
      <c r="I943" t="str">
        <f t="shared" si="80"/>
        <v>11200601200701</v>
      </c>
      <c r="J943">
        <f t="shared" si="77"/>
        <v>1</v>
      </c>
      <c r="K943">
        <f t="shared" si="78"/>
        <v>0</v>
      </c>
    </row>
    <row r="944" spans="1:11">
      <c r="A944" s="9">
        <v>942</v>
      </c>
      <c r="B944" s="1">
        <f t="shared" si="81"/>
        <v>11</v>
      </c>
      <c r="C944" s="1" t="str">
        <f>VLOOKUP(B944,天赋!$A$3:$B$13,2,0)</f>
        <v>散射</v>
      </c>
      <c r="D944" s="4">
        <f t="shared" si="79"/>
        <v>200601</v>
      </c>
      <c r="E944" s="4" t="str">
        <f>VLOOKUP(D944,技能!$A$3:$B$13,2,0)</f>
        <v>恶魔球</v>
      </c>
      <c r="F944" s="6">
        <v>200801</v>
      </c>
      <c r="G944" s="6" t="str">
        <f>VLOOKUP(F944,技能!$A$3:$B$13,2,0)</f>
        <v>龙卷风</v>
      </c>
      <c r="H944" s="9">
        <v>10</v>
      </c>
      <c r="I944" t="str">
        <f t="shared" si="80"/>
        <v>11200601200801</v>
      </c>
      <c r="J944">
        <f t="shared" si="77"/>
        <v>1</v>
      </c>
      <c r="K944">
        <f t="shared" si="78"/>
        <v>0</v>
      </c>
    </row>
    <row r="945" spans="1:11">
      <c r="A945" s="9">
        <v>943</v>
      </c>
      <c r="B945" s="1">
        <f t="shared" si="81"/>
        <v>11</v>
      </c>
      <c r="C945" s="1" t="str">
        <f>VLOOKUP(B945,天赋!$A$3:$B$13,2,0)</f>
        <v>散射</v>
      </c>
      <c r="D945" s="4">
        <f t="shared" si="79"/>
        <v>200601</v>
      </c>
      <c r="E945" s="4" t="str">
        <f>VLOOKUP(D945,技能!$A$3:$B$13,2,0)</f>
        <v>恶魔球</v>
      </c>
      <c r="F945" s="6">
        <v>200901</v>
      </c>
      <c r="G945" s="6" t="str">
        <f>VLOOKUP(F945,技能!$A$3:$B$13,2,0)</f>
        <v>陨石球</v>
      </c>
      <c r="H945" s="9">
        <v>10</v>
      </c>
      <c r="I945" t="str">
        <f t="shared" si="80"/>
        <v>11200601200901</v>
      </c>
      <c r="J945">
        <f t="shared" si="77"/>
        <v>1</v>
      </c>
      <c r="K945">
        <f t="shared" si="78"/>
        <v>0</v>
      </c>
    </row>
    <row r="946" spans="1:11">
      <c r="A946" s="9">
        <v>944</v>
      </c>
      <c r="B946" s="1">
        <f t="shared" si="81"/>
        <v>11</v>
      </c>
      <c r="C946" s="1" t="str">
        <f>VLOOKUP(B946,天赋!$A$3:$B$13,2,0)</f>
        <v>散射</v>
      </c>
      <c r="D946" s="4">
        <f t="shared" si="79"/>
        <v>200601</v>
      </c>
      <c r="E946" s="4" t="str">
        <f>VLOOKUP(D946,技能!$A$3:$B$13,2,0)</f>
        <v>恶魔球</v>
      </c>
      <c r="F946" s="6">
        <v>201001</v>
      </c>
      <c r="G946" s="6" t="str">
        <f>VLOOKUP(F946,技能!$A$3:$B$13,2,0)</f>
        <v>烈性炸药</v>
      </c>
      <c r="H946" s="9">
        <v>10</v>
      </c>
      <c r="I946" t="str">
        <f t="shared" si="80"/>
        <v>11200601201001</v>
      </c>
      <c r="J946">
        <f t="shared" si="77"/>
        <v>1</v>
      </c>
      <c r="K946">
        <f t="shared" si="78"/>
        <v>0</v>
      </c>
    </row>
    <row r="947" spans="1:11">
      <c r="A947" s="9">
        <v>945</v>
      </c>
      <c r="B947" s="1">
        <f t="shared" si="81"/>
        <v>11</v>
      </c>
      <c r="C947" s="1" t="str">
        <f>VLOOKUP(B947,天赋!$A$3:$B$13,2,0)</f>
        <v>散射</v>
      </c>
      <c r="D947" s="4">
        <f t="shared" si="79"/>
        <v>200601</v>
      </c>
      <c r="E947" s="4" t="str">
        <f>VLOOKUP(D947,技能!$A$3:$B$13,2,0)</f>
        <v>恶魔球</v>
      </c>
      <c r="F947" s="6">
        <v>201101</v>
      </c>
      <c r="G947" s="6" t="str">
        <f>VLOOKUP(F947,技能!$A$3:$B$13,2,0)</f>
        <v>隐身斗篷</v>
      </c>
      <c r="H947" s="9">
        <v>10</v>
      </c>
      <c r="I947" t="str">
        <f t="shared" si="80"/>
        <v>11200601201101</v>
      </c>
      <c r="J947">
        <f t="shared" si="77"/>
        <v>1</v>
      </c>
      <c r="K947">
        <f t="shared" si="78"/>
        <v>0</v>
      </c>
    </row>
    <row r="948" spans="1:11">
      <c r="A948" s="9">
        <v>946</v>
      </c>
      <c r="B948" s="1">
        <f t="shared" si="81"/>
        <v>11</v>
      </c>
      <c r="C948" s="1" t="str">
        <f>VLOOKUP(B948,天赋!$A$3:$B$13,2,0)</f>
        <v>散射</v>
      </c>
      <c r="D948" s="4">
        <f t="shared" si="79"/>
        <v>200701</v>
      </c>
      <c r="E948" s="4" t="str">
        <f>VLOOKUP(D948,技能!$A$3:$B$13,2,0)</f>
        <v>暴风雪</v>
      </c>
      <c r="F948" s="6">
        <v>200201</v>
      </c>
      <c r="G948" s="6" t="str">
        <f>VLOOKUP(F948,技能!$A$3:$B$13,2,0)</f>
        <v>冰霜球</v>
      </c>
      <c r="H948" s="9">
        <v>10</v>
      </c>
      <c r="I948" t="str">
        <f t="shared" si="80"/>
        <v>11200701200201</v>
      </c>
      <c r="J948">
        <f t="shared" si="77"/>
        <v>1</v>
      </c>
      <c r="K948">
        <f t="shared" si="78"/>
        <v>0</v>
      </c>
    </row>
    <row r="949" spans="1:11">
      <c r="A949" s="9">
        <v>947</v>
      </c>
      <c r="B949" s="1">
        <f t="shared" si="81"/>
        <v>11</v>
      </c>
      <c r="C949" s="1" t="str">
        <f>VLOOKUP(B949,天赋!$A$3:$B$13,2,0)</f>
        <v>散射</v>
      </c>
      <c r="D949" s="4">
        <f t="shared" si="79"/>
        <v>200701</v>
      </c>
      <c r="E949" s="4" t="str">
        <f>VLOOKUP(D949,技能!$A$3:$B$13,2,0)</f>
        <v>暴风雪</v>
      </c>
      <c r="F949" s="6">
        <v>200301</v>
      </c>
      <c r="G949" s="6" t="str">
        <f>VLOOKUP(F949,技能!$A$3:$B$13,2,0)</f>
        <v>雷电球</v>
      </c>
      <c r="H949" s="9">
        <v>10</v>
      </c>
      <c r="I949" t="str">
        <f t="shared" si="80"/>
        <v>11200701200301</v>
      </c>
      <c r="J949">
        <f t="shared" si="77"/>
        <v>1</v>
      </c>
      <c r="K949">
        <f t="shared" si="78"/>
        <v>0</v>
      </c>
    </row>
    <row r="950" spans="1:11">
      <c r="A950" s="9">
        <v>948</v>
      </c>
      <c r="B950" s="1">
        <f t="shared" si="81"/>
        <v>11</v>
      </c>
      <c r="C950" s="1" t="str">
        <f>VLOOKUP(B950,天赋!$A$3:$B$13,2,0)</f>
        <v>散射</v>
      </c>
      <c r="D950" s="4">
        <f t="shared" si="79"/>
        <v>200701</v>
      </c>
      <c r="E950" s="4" t="str">
        <f>VLOOKUP(D950,技能!$A$3:$B$13,2,0)</f>
        <v>暴风雪</v>
      </c>
      <c r="F950" s="6">
        <v>200401</v>
      </c>
      <c r="G950" s="6" t="str">
        <f>VLOOKUP(F950,技能!$A$3:$B$13,2,0)</f>
        <v>大雪球</v>
      </c>
      <c r="H950" s="9">
        <v>10</v>
      </c>
      <c r="I950" t="str">
        <f t="shared" si="80"/>
        <v>11200701200401</v>
      </c>
      <c r="J950">
        <f t="shared" si="77"/>
        <v>1</v>
      </c>
      <c r="K950">
        <f t="shared" si="78"/>
        <v>0</v>
      </c>
    </row>
    <row r="951" spans="1:11">
      <c r="A951" s="9">
        <v>949</v>
      </c>
      <c r="B951" s="1">
        <f t="shared" si="81"/>
        <v>11</v>
      </c>
      <c r="C951" s="1" t="str">
        <f>VLOOKUP(B951,天赋!$A$3:$B$13,2,0)</f>
        <v>散射</v>
      </c>
      <c r="D951" s="4">
        <f t="shared" si="79"/>
        <v>200701</v>
      </c>
      <c r="E951" s="4" t="str">
        <f>VLOOKUP(D951,技能!$A$3:$B$13,2,0)</f>
        <v>暴风雪</v>
      </c>
      <c r="F951" s="6">
        <v>200501</v>
      </c>
      <c r="G951" s="6" t="str">
        <f>VLOOKUP(F951,技能!$A$3:$B$13,2,0)</f>
        <v>墨水球</v>
      </c>
      <c r="H951" s="9">
        <v>10</v>
      </c>
      <c r="I951" t="str">
        <f t="shared" si="80"/>
        <v>11200701200501</v>
      </c>
      <c r="J951">
        <f t="shared" si="77"/>
        <v>1</v>
      </c>
      <c r="K951">
        <f t="shared" si="78"/>
        <v>0</v>
      </c>
    </row>
    <row r="952" spans="1:11">
      <c r="A952" s="9">
        <v>950</v>
      </c>
      <c r="B952" s="1">
        <f t="shared" si="81"/>
        <v>11</v>
      </c>
      <c r="C952" s="1" t="str">
        <f>VLOOKUP(B952,天赋!$A$3:$B$13,2,0)</f>
        <v>散射</v>
      </c>
      <c r="D952" s="4">
        <f t="shared" si="79"/>
        <v>200701</v>
      </c>
      <c r="E952" s="4" t="str">
        <f>VLOOKUP(D952,技能!$A$3:$B$13,2,0)</f>
        <v>暴风雪</v>
      </c>
      <c r="F952" s="6">
        <v>200601</v>
      </c>
      <c r="G952" s="6" t="str">
        <f>VLOOKUP(F952,技能!$A$3:$B$13,2,0)</f>
        <v>恶魔球</v>
      </c>
      <c r="H952" s="9">
        <v>10</v>
      </c>
      <c r="I952" t="str">
        <f t="shared" si="80"/>
        <v>11200701200601</v>
      </c>
      <c r="J952">
        <f t="shared" si="77"/>
        <v>1</v>
      </c>
      <c r="K952">
        <f t="shared" si="78"/>
        <v>0</v>
      </c>
    </row>
    <row r="953" spans="1:11">
      <c r="A953" s="9">
        <v>951</v>
      </c>
      <c r="B953" s="1">
        <f t="shared" si="81"/>
        <v>11</v>
      </c>
      <c r="C953" s="1" t="str">
        <f>VLOOKUP(B953,天赋!$A$3:$B$13,2,0)</f>
        <v>散射</v>
      </c>
      <c r="D953" s="4">
        <f t="shared" si="79"/>
        <v>200701</v>
      </c>
      <c r="E953" s="4" t="str">
        <f>VLOOKUP(D953,技能!$A$3:$B$13,2,0)</f>
        <v>暴风雪</v>
      </c>
      <c r="F953" s="6">
        <v>200801</v>
      </c>
      <c r="G953" s="6" t="str">
        <f>VLOOKUP(F953,技能!$A$3:$B$13,2,0)</f>
        <v>龙卷风</v>
      </c>
      <c r="H953" s="9">
        <v>10</v>
      </c>
      <c r="I953" t="str">
        <f t="shared" si="80"/>
        <v>11200701200801</v>
      </c>
      <c r="J953">
        <f t="shared" si="77"/>
        <v>1</v>
      </c>
      <c r="K953">
        <f t="shared" si="78"/>
        <v>0</v>
      </c>
    </row>
    <row r="954" spans="1:11">
      <c r="A954" s="9">
        <v>952</v>
      </c>
      <c r="B954" s="1">
        <f t="shared" si="81"/>
        <v>11</v>
      </c>
      <c r="C954" s="1" t="str">
        <f>VLOOKUP(B954,天赋!$A$3:$B$13,2,0)</f>
        <v>散射</v>
      </c>
      <c r="D954" s="4">
        <f t="shared" si="79"/>
        <v>200701</v>
      </c>
      <c r="E954" s="4" t="str">
        <f>VLOOKUP(D954,技能!$A$3:$B$13,2,0)</f>
        <v>暴风雪</v>
      </c>
      <c r="F954" s="6">
        <v>200901</v>
      </c>
      <c r="G954" s="6" t="str">
        <f>VLOOKUP(F954,技能!$A$3:$B$13,2,0)</f>
        <v>陨石球</v>
      </c>
      <c r="H954" s="9">
        <v>10</v>
      </c>
      <c r="I954" t="str">
        <f t="shared" si="80"/>
        <v>11200701200901</v>
      </c>
      <c r="J954">
        <f t="shared" si="77"/>
        <v>1</v>
      </c>
      <c r="K954">
        <f t="shared" si="78"/>
        <v>0</v>
      </c>
    </row>
    <row r="955" spans="1:11">
      <c r="A955" s="9">
        <v>953</v>
      </c>
      <c r="B955" s="1">
        <f t="shared" si="81"/>
        <v>11</v>
      </c>
      <c r="C955" s="1" t="str">
        <f>VLOOKUP(B955,天赋!$A$3:$B$13,2,0)</f>
        <v>散射</v>
      </c>
      <c r="D955" s="4">
        <f t="shared" si="79"/>
        <v>200701</v>
      </c>
      <c r="E955" s="4" t="str">
        <f>VLOOKUP(D955,技能!$A$3:$B$13,2,0)</f>
        <v>暴风雪</v>
      </c>
      <c r="F955" s="6">
        <v>201001</v>
      </c>
      <c r="G955" s="6" t="str">
        <f>VLOOKUP(F955,技能!$A$3:$B$13,2,0)</f>
        <v>烈性炸药</v>
      </c>
      <c r="H955" s="9">
        <v>10</v>
      </c>
      <c r="I955" t="str">
        <f t="shared" si="80"/>
        <v>11200701201001</v>
      </c>
      <c r="J955">
        <f t="shared" si="77"/>
        <v>1</v>
      </c>
      <c r="K955">
        <f t="shared" si="78"/>
        <v>0</v>
      </c>
    </row>
    <row r="956" spans="1:11">
      <c r="A956" s="9">
        <v>954</v>
      </c>
      <c r="B956" s="1">
        <f t="shared" si="81"/>
        <v>11</v>
      </c>
      <c r="C956" s="1" t="str">
        <f>VLOOKUP(B956,天赋!$A$3:$B$13,2,0)</f>
        <v>散射</v>
      </c>
      <c r="D956" s="4">
        <f t="shared" si="79"/>
        <v>200701</v>
      </c>
      <c r="E956" s="4" t="str">
        <f>VLOOKUP(D956,技能!$A$3:$B$13,2,0)</f>
        <v>暴风雪</v>
      </c>
      <c r="F956" s="6">
        <v>201101</v>
      </c>
      <c r="G956" s="6" t="str">
        <f>VLOOKUP(F956,技能!$A$3:$B$13,2,0)</f>
        <v>隐身斗篷</v>
      </c>
      <c r="H956" s="9">
        <v>10</v>
      </c>
      <c r="I956" t="str">
        <f t="shared" si="80"/>
        <v>11200701201101</v>
      </c>
      <c r="J956">
        <f t="shared" si="77"/>
        <v>1</v>
      </c>
      <c r="K956">
        <f t="shared" si="78"/>
        <v>0</v>
      </c>
    </row>
    <row r="957" spans="1:11">
      <c r="A957" s="9">
        <v>955</v>
      </c>
      <c r="B957" s="1">
        <f t="shared" si="81"/>
        <v>11</v>
      </c>
      <c r="C957" s="1" t="str">
        <f>VLOOKUP(B957,天赋!$A$3:$B$13,2,0)</f>
        <v>散射</v>
      </c>
      <c r="D957" s="4">
        <f t="shared" si="79"/>
        <v>200801</v>
      </c>
      <c r="E957" s="4" t="str">
        <f>VLOOKUP(D957,技能!$A$3:$B$13,2,0)</f>
        <v>龙卷风</v>
      </c>
      <c r="F957" s="6">
        <v>200201</v>
      </c>
      <c r="G957" s="6" t="str">
        <f>VLOOKUP(F957,技能!$A$3:$B$13,2,0)</f>
        <v>冰霜球</v>
      </c>
      <c r="H957" s="9">
        <v>10</v>
      </c>
      <c r="I957" t="str">
        <f t="shared" si="80"/>
        <v>11200801200201</v>
      </c>
      <c r="J957">
        <f t="shared" si="77"/>
        <v>1</v>
      </c>
      <c r="K957">
        <f t="shared" si="78"/>
        <v>0</v>
      </c>
    </row>
    <row r="958" spans="1:11">
      <c r="A958" s="9">
        <v>956</v>
      </c>
      <c r="B958" s="1">
        <f t="shared" si="81"/>
        <v>11</v>
      </c>
      <c r="C958" s="1" t="str">
        <f>VLOOKUP(B958,天赋!$A$3:$B$13,2,0)</f>
        <v>散射</v>
      </c>
      <c r="D958" s="4">
        <f t="shared" si="79"/>
        <v>200801</v>
      </c>
      <c r="E958" s="4" t="str">
        <f>VLOOKUP(D958,技能!$A$3:$B$13,2,0)</f>
        <v>龙卷风</v>
      </c>
      <c r="F958" s="6">
        <v>200301</v>
      </c>
      <c r="G958" s="6" t="str">
        <f>VLOOKUP(F958,技能!$A$3:$B$13,2,0)</f>
        <v>雷电球</v>
      </c>
      <c r="H958" s="9">
        <v>10</v>
      </c>
      <c r="I958" t="str">
        <f t="shared" si="80"/>
        <v>11200801200301</v>
      </c>
      <c r="J958">
        <f t="shared" si="77"/>
        <v>1</v>
      </c>
      <c r="K958">
        <f t="shared" si="78"/>
        <v>0</v>
      </c>
    </row>
    <row r="959" spans="1:11">
      <c r="A959" s="9">
        <v>957</v>
      </c>
      <c r="B959" s="1">
        <f t="shared" si="81"/>
        <v>11</v>
      </c>
      <c r="C959" s="1" t="str">
        <f>VLOOKUP(B959,天赋!$A$3:$B$13,2,0)</f>
        <v>散射</v>
      </c>
      <c r="D959" s="4">
        <f t="shared" si="79"/>
        <v>200801</v>
      </c>
      <c r="E959" s="4" t="str">
        <f>VLOOKUP(D959,技能!$A$3:$B$13,2,0)</f>
        <v>龙卷风</v>
      </c>
      <c r="F959" s="6">
        <v>200401</v>
      </c>
      <c r="G959" s="6" t="str">
        <f>VLOOKUP(F959,技能!$A$3:$B$13,2,0)</f>
        <v>大雪球</v>
      </c>
      <c r="H959" s="9">
        <v>10</v>
      </c>
      <c r="I959" t="str">
        <f t="shared" si="80"/>
        <v>11200801200401</v>
      </c>
      <c r="J959">
        <f t="shared" si="77"/>
        <v>1</v>
      </c>
      <c r="K959">
        <f t="shared" si="78"/>
        <v>0</v>
      </c>
    </row>
    <row r="960" spans="1:11">
      <c r="A960" s="9">
        <v>958</v>
      </c>
      <c r="B960" s="1">
        <f t="shared" si="81"/>
        <v>11</v>
      </c>
      <c r="C960" s="1" t="str">
        <f>VLOOKUP(B960,天赋!$A$3:$B$13,2,0)</f>
        <v>散射</v>
      </c>
      <c r="D960" s="4">
        <f t="shared" si="79"/>
        <v>200801</v>
      </c>
      <c r="E960" s="4" t="str">
        <f>VLOOKUP(D960,技能!$A$3:$B$13,2,0)</f>
        <v>龙卷风</v>
      </c>
      <c r="F960" s="6">
        <v>200501</v>
      </c>
      <c r="G960" s="6" t="str">
        <f>VLOOKUP(F960,技能!$A$3:$B$13,2,0)</f>
        <v>墨水球</v>
      </c>
      <c r="H960" s="9">
        <v>10</v>
      </c>
      <c r="I960" t="str">
        <f t="shared" si="80"/>
        <v>11200801200501</v>
      </c>
      <c r="J960">
        <f t="shared" si="77"/>
        <v>1</v>
      </c>
      <c r="K960">
        <f t="shared" si="78"/>
        <v>0</v>
      </c>
    </row>
    <row r="961" spans="1:11">
      <c r="A961" s="9">
        <v>959</v>
      </c>
      <c r="B961" s="1">
        <f t="shared" si="81"/>
        <v>11</v>
      </c>
      <c r="C961" s="1" t="str">
        <f>VLOOKUP(B961,天赋!$A$3:$B$13,2,0)</f>
        <v>散射</v>
      </c>
      <c r="D961" s="4">
        <f t="shared" si="79"/>
        <v>200801</v>
      </c>
      <c r="E961" s="4" t="str">
        <f>VLOOKUP(D961,技能!$A$3:$B$13,2,0)</f>
        <v>龙卷风</v>
      </c>
      <c r="F961" s="6">
        <v>200601</v>
      </c>
      <c r="G961" s="6" t="str">
        <f>VLOOKUP(F961,技能!$A$3:$B$13,2,0)</f>
        <v>恶魔球</v>
      </c>
      <c r="H961" s="9">
        <v>10</v>
      </c>
      <c r="I961" t="str">
        <f t="shared" si="80"/>
        <v>11200801200601</v>
      </c>
      <c r="J961">
        <f t="shared" si="77"/>
        <v>1</v>
      </c>
      <c r="K961">
        <f t="shared" si="78"/>
        <v>0</v>
      </c>
    </row>
    <row r="962" spans="1:11">
      <c r="A962" s="9">
        <v>960</v>
      </c>
      <c r="B962" s="1">
        <f t="shared" si="81"/>
        <v>11</v>
      </c>
      <c r="C962" s="1" t="str">
        <f>VLOOKUP(B962,天赋!$A$3:$B$13,2,0)</f>
        <v>散射</v>
      </c>
      <c r="D962" s="4">
        <f t="shared" si="79"/>
        <v>200801</v>
      </c>
      <c r="E962" s="4" t="str">
        <f>VLOOKUP(D962,技能!$A$3:$B$13,2,0)</f>
        <v>龙卷风</v>
      </c>
      <c r="F962" s="6">
        <v>200701</v>
      </c>
      <c r="G962" s="6" t="str">
        <f>VLOOKUP(F962,技能!$A$3:$B$13,2,0)</f>
        <v>暴风雪</v>
      </c>
      <c r="H962" s="9">
        <v>10</v>
      </c>
      <c r="I962" t="str">
        <f t="shared" si="80"/>
        <v>11200801200701</v>
      </c>
      <c r="J962">
        <f t="shared" si="77"/>
        <v>1</v>
      </c>
      <c r="K962">
        <f t="shared" si="78"/>
        <v>0</v>
      </c>
    </row>
    <row r="963" spans="1:11">
      <c r="A963" s="9">
        <v>961</v>
      </c>
      <c r="B963" s="1">
        <f t="shared" si="81"/>
        <v>11</v>
      </c>
      <c r="C963" s="1" t="str">
        <f>VLOOKUP(B963,天赋!$A$3:$B$13,2,0)</f>
        <v>散射</v>
      </c>
      <c r="D963" s="4">
        <f t="shared" si="79"/>
        <v>200801</v>
      </c>
      <c r="E963" s="4" t="str">
        <f>VLOOKUP(D963,技能!$A$3:$B$13,2,0)</f>
        <v>龙卷风</v>
      </c>
      <c r="F963" s="6">
        <v>200901</v>
      </c>
      <c r="G963" s="6" t="str">
        <f>VLOOKUP(F963,技能!$A$3:$B$13,2,0)</f>
        <v>陨石球</v>
      </c>
      <c r="H963" s="9">
        <v>10</v>
      </c>
      <c r="I963" t="str">
        <f t="shared" si="80"/>
        <v>11200801200901</v>
      </c>
      <c r="J963">
        <f t="shared" ref="J963:J1026" si="82">COUNTIF($I$3:$I$994,I963)</f>
        <v>1</v>
      </c>
      <c r="K963">
        <f t="shared" ref="K963:K992" si="83">IF(D963=F963,1,0)</f>
        <v>0</v>
      </c>
    </row>
    <row r="964" spans="1:11">
      <c r="A964" s="9">
        <v>962</v>
      </c>
      <c r="B964" s="1">
        <f t="shared" si="81"/>
        <v>11</v>
      </c>
      <c r="C964" s="1" t="str">
        <f>VLOOKUP(B964,天赋!$A$3:$B$13,2,0)</f>
        <v>散射</v>
      </c>
      <c r="D964" s="4">
        <f t="shared" si="79"/>
        <v>200801</v>
      </c>
      <c r="E964" s="4" t="str">
        <f>VLOOKUP(D964,技能!$A$3:$B$13,2,0)</f>
        <v>龙卷风</v>
      </c>
      <c r="F964" s="6">
        <v>201001</v>
      </c>
      <c r="G964" s="6" t="str">
        <f>VLOOKUP(F964,技能!$A$3:$B$13,2,0)</f>
        <v>烈性炸药</v>
      </c>
      <c r="H964" s="9">
        <v>10</v>
      </c>
      <c r="I964" t="str">
        <f t="shared" si="80"/>
        <v>11200801201001</v>
      </c>
      <c r="J964">
        <f t="shared" si="82"/>
        <v>1</v>
      </c>
      <c r="K964">
        <f t="shared" si="83"/>
        <v>0</v>
      </c>
    </row>
    <row r="965" spans="1:11">
      <c r="A965" s="9">
        <v>963</v>
      </c>
      <c r="B965" s="1">
        <f t="shared" si="81"/>
        <v>11</v>
      </c>
      <c r="C965" s="1" t="str">
        <f>VLOOKUP(B965,天赋!$A$3:$B$13,2,0)</f>
        <v>散射</v>
      </c>
      <c r="D965" s="4">
        <f t="shared" si="79"/>
        <v>200801</v>
      </c>
      <c r="E965" s="4" t="str">
        <f>VLOOKUP(D965,技能!$A$3:$B$13,2,0)</f>
        <v>龙卷风</v>
      </c>
      <c r="F965" s="6">
        <v>201101</v>
      </c>
      <c r="G965" s="6" t="str">
        <f>VLOOKUP(F965,技能!$A$3:$B$13,2,0)</f>
        <v>隐身斗篷</v>
      </c>
      <c r="H965" s="9">
        <v>10</v>
      </c>
      <c r="I965" t="str">
        <f t="shared" si="80"/>
        <v>11200801201101</v>
      </c>
      <c r="J965">
        <f t="shared" si="82"/>
        <v>1</v>
      </c>
      <c r="K965">
        <f t="shared" si="83"/>
        <v>0</v>
      </c>
    </row>
    <row r="966" spans="1:11">
      <c r="A966" s="9">
        <v>964</v>
      </c>
      <c r="B966" s="1">
        <f t="shared" si="81"/>
        <v>11</v>
      </c>
      <c r="C966" s="1" t="str">
        <f>VLOOKUP(B966,天赋!$A$3:$B$13,2,0)</f>
        <v>散射</v>
      </c>
      <c r="D966" s="4">
        <f t="shared" si="79"/>
        <v>200901</v>
      </c>
      <c r="E966" s="4" t="str">
        <f>VLOOKUP(D966,技能!$A$3:$B$13,2,0)</f>
        <v>陨石球</v>
      </c>
      <c r="F966" s="6">
        <v>200201</v>
      </c>
      <c r="G966" s="6" t="str">
        <f>VLOOKUP(F966,技能!$A$3:$B$13,2,0)</f>
        <v>冰霜球</v>
      </c>
      <c r="H966" s="9">
        <v>10</v>
      </c>
      <c r="I966" t="str">
        <f t="shared" si="80"/>
        <v>11200901200201</v>
      </c>
      <c r="J966">
        <f t="shared" si="82"/>
        <v>1</v>
      </c>
      <c r="K966">
        <f t="shared" si="83"/>
        <v>0</v>
      </c>
    </row>
    <row r="967" spans="1:11">
      <c r="A967" s="9">
        <v>965</v>
      </c>
      <c r="B967" s="1">
        <f t="shared" si="81"/>
        <v>11</v>
      </c>
      <c r="C967" s="1" t="str">
        <f>VLOOKUP(B967,天赋!$A$3:$B$13,2,0)</f>
        <v>散射</v>
      </c>
      <c r="D967" s="4">
        <f t="shared" si="79"/>
        <v>200901</v>
      </c>
      <c r="E967" s="4" t="str">
        <f>VLOOKUP(D967,技能!$A$3:$B$13,2,0)</f>
        <v>陨石球</v>
      </c>
      <c r="F967" s="6">
        <v>200301</v>
      </c>
      <c r="G967" s="6" t="str">
        <f>VLOOKUP(F967,技能!$A$3:$B$13,2,0)</f>
        <v>雷电球</v>
      </c>
      <c r="H967" s="9">
        <v>10</v>
      </c>
      <c r="I967" t="str">
        <f t="shared" si="80"/>
        <v>11200901200301</v>
      </c>
      <c r="J967">
        <f t="shared" si="82"/>
        <v>1</v>
      </c>
      <c r="K967">
        <f t="shared" si="83"/>
        <v>0</v>
      </c>
    </row>
    <row r="968" spans="1:11">
      <c r="A968" s="9">
        <v>966</v>
      </c>
      <c r="B968" s="1">
        <f t="shared" si="81"/>
        <v>11</v>
      </c>
      <c r="C968" s="1" t="str">
        <f>VLOOKUP(B968,天赋!$A$3:$B$13,2,0)</f>
        <v>散射</v>
      </c>
      <c r="D968" s="4">
        <f t="shared" si="79"/>
        <v>200901</v>
      </c>
      <c r="E968" s="4" t="str">
        <f>VLOOKUP(D968,技能!$A$3:$B$13,2,0)</f>
        <v>陨石球</v>
      </c>
      <c r="F968" s="6">
        <v>200401</v>
      </c>
      <c r="G968" s="6" t="str">
        <f>VLOOKUP(F968,技能!$A$3:$B$13,2,0)</f>
        <v>大雪球</v>
      </c>
      <c r="H968" s="9">
        <v>10</v>
      </c>
      <c r="I968" t="str">
        <f t="shared" si="80"/>
        <v>11200901200401</v>
      </c>
      <c r="J968">
        <f t="shared" si="82"/>
        <v>1</v>
      </c>
      <c r="K968">
        <f t="shared" si="83"/>
        <v>0</v>
      </c>
    </row>
    <row r="969" spans="1:11">
      <c r="A969" s="9">
        <v>967</v>
      </c>
      <c r="B969" s="1">
        <f t="shared" si="81"/>
        <v>11</v>
      </c>
      <c r="C969" s="1" t="str">
        <f>VLOOKUP(B969,天赋!$A$3:$B$13,2,0)</f>
        <v>散射</v>
      </c>
      <c r="D969" s="4">
        <f t="shared" si="79"/>
        <v>200901</v>
      </c>
      <c r="E969" s="4" t="str">
        <f>VLOOKUP(D969,技能!$A$3:$B$13,2,0)</f>
        <v>陨石球</v>
      </c>
      <c r="F969" s="6">
        <v>200501</v>
      </c>
      <c r="G969" s="6" t="str">
        <f>VLOOKUP(F969,技能!$A$3:$B$13,2,0)</f>
        <v>墨水球</v>
      </c>
      <c r="H969" s="9">
        <v>10</v>
      </c>
      <c r="I969" t="str">
        <f t="shared" si="80"/>
        <v>11200901200501</v>
      </c>
      <c r="J969">
        <f t="shared" si="82"/>
        <v>1</v>
      </c>
      <c r="K969">
        <f t="shared" si="83"/>
        <v>0</v>
      </c>
    </row>
    <row r="970" spans="1:11">
      <c r="A970" s="9">
        <v>968</v>
      </c>
      <c r="B970" s="1">
        <f t="shared" si="81"/>
        <v>11</v>
      </c>
      <c r="C970" s="1" t="str">
        <f>VLOOKUP(B970,天赋!$A$3:$B$13,2,0)</f>
        <v>散射</v>
      </c>
      <c r="D970" s="4">
        <f t="shared" si="79"/>
        <v>200901</v>
      </c>
      <c r="E970" s="4" t="str">
        <f>VLOOKUP(D970,技能!$A$3:$B$13,2,0)</f>
        <v>陨石球</v>
      </c>
      <c r="F970" s="6">
        <v>200601</v>
      </c>
      <c r="G970" s="6" t="str">
        <f>VLOOKUP(F970,技能!$A$3:$B$13,2,0)</f>
        <v>恶魔球</v>
      </c>
      <c r="H970" s="9">
        <v>10</v>
      </c>
      <c r="I970" t="str">
        <f t="shared" si="80"/>
        <v>11200901200601</v>
      </c>
      <c r="J970">
        <f t="shared" si="82"/>
        <v>1</v>
      </c>
      <c r="K970">
        <f t="shared" si="83"/>
        <v>0</v>
      </c>
    </row>
    <row r="971" spans="1:11">
      <c r="A971" s="9">
        <v>969</v>
      </c>
      <c r="B971" s="1">
        <f t="shared" si="81"/>
        <v>11</v>
      </c>
      <c r="C971" s="1" t="str">
        <f>VLOOKUP(B971,天赋!$A$3:$B$13,2,0)</f>
        <v>散射</v>
      </c>
      <c r="D971" s="4">
        <f t="shared" si="79"/>
        <v>200901</v>
      </c>
      <c r="E971" s="4" t="str">
        <f>VLOOKUP(D971,技能!$A$3:$B$13,2,0)</f>
        <v>陨石球</v>
      </c>
      <c r="F971" s="6">
        <v>200701</v>
      </c>
      <c r="G971" s="6" t="str">
        <f>VLOOKUP(F971,技能!$A$3:$B$13,2,0)</f>
        <v>暴风雪</v>
      </c>
      <c r="H971" s="9">
        <v>10</v>
      </c>
      <c r="I971" t="str">
        <f t="shared" si="80"/>
        <v>11200901200701</v>
      </c>
      <c r="J971">
        <f t="shared" si="82"/>
        <v>1</v>
      </c>
      <c r="K971">
        <f t="shared" si="83"/>
        <v>0</v>
      </c>
    </row>
    <row r="972" spans="1:11">
      <c r="A972" s="9">
        <v>970</v>
      </c>
      <c r="B972" s="1">
        <f t="shared" si="81"/>
        <v>11</v>
      </c>
      <c r="C972" s="1" t="str">
        <f>VLOOKUP(B972,天赋!$A$3:$B$13,2,0)</f>
        <v>散射</v>
      </c>
      <c r="D972" s="4">
        <f t="shared" si="79"/>
        <v>200901</v>
      </c>
      <c r="E972" s="4" t="str">
        <f>VLOOKUP(D972,技能!$A$3:$B$13,2,0)</f>
        <v>陨石球</v>
      </c>
      <c r="F972" s="6">
        <v>200801</v>
      </c>
      <c r="G972" s="6" t="str">
        <f>VLOOKUP(F972,技能!$A$3:$B$13,2,0)</f>
        <v>龙卷风</v>
      </c>
      <c r="H972" s="9">
        <v>10</v>
      </c>
      <c r="I972" t="str">
        <f t="shared" si="80"/>
        <v>11200901200801</v>
      </c>
      <c r="J972">
        <f t="shared" si="82"/>
        <v>1</v>
      </c>
      <c r="K972">
        <f t="shared" si="83"/>
        <v>0</v>
      </c>
    </row>
    <row r="973" spans="1:11">
      <c r="A973" s="9">
        <v>971</v>
      </c>
      <c r="B973" s="1">
        <f t="shared" si="81"/>
        <v>11</v>
      </c>
      <c r="C973" s="1" t="str">
        <f>VLOOKUP(B973,天赋!$A$3:$B$13,2,0)</f>
        <v>散射</v>
      </c>
      <c r="D973" s="4">
        <f t="shared" si="79"/>
        <v>200901</v>
      </c>
      <c r="E973" s="4" t="str">
        <f>VLOOKUP(D973,技能!$A$3:$B$13,2,0)</f>
        <v>陨石球</v>
      </c>
      <c r="F973" s="6">
        <v>201001</v>
      </c>
      <c r="G973" s="6" t="str">
        <f>VLOOKUP(F973,技能!$A$3:$B$13,2,0)</f>
        <v>烈性炸药</v>
      </c>
      <c r="H973" s="9">
        <v>10</v>
      </c>
      <c r="I973" t="str">
        <f t="shared" si="80"/>
        <v>11200901201001</v>
      </c>
      <c r="J973">
        <f t="shared" si="82"/>
        <v>1</v>
      </c>
      <c r="K973">
        <f t="shared" si="83"/>
        <v>0</v>
      </c>
    </row>
    <row r="974" spans="1:11">
      <c r="A974" s="9">
        <v>972</v>
      </c>
      <c r="B974" s="1">
        <f t="shared" si="81"/>
        <v>11</v>
      </c>
      <c r="C974" s="1" t="str">
        <f>VLOOKUP(B974,天赋!$A$3:$B$13,2,0)</f>
        <v>散射</v>
      </c>
      <c r="D974" s="4">
        <f t="shared" si="79"/>
        <v>200901</v>
      </c>
      <c r="E974" s="4" t="str">
        <f>VLOOKUP(D974,技能!$A$3:$B$13,2,0)</f>
        <v>陨石球</v>
      </c>
      <c r="F974" s="6">
        <v>201101</v>
      </c>
      <c r="G974" s="6" t="str">
        <f>VLOOKUP(F974,技能!$A$3:$B$13,2,0)</f>
        <v>隐身斗篷</v>
      </c>
      <c r="H974" s="9">
        <v>10</v>
      </c>
      <c r="I974" t="str">
        <f t="shared" si="80"/>
        <v>11200901201101</v>
      </c>
      <c r="J974">
        <f t="shared" si="82"/>
        <v>1</v>
      </c>
      <c r="K974">
        <f t="shared" si="83"/>
        <v>0</v>
      </c>
    </row>
    <row r="975" spans="1:11">
      <c r="A975" s="9">
        <v>973</v>
      </c>
      <c r="B975" s="1">
        <f t="shared" si="81"/>
        <v>11</v>
      </c>
      <c r="C975" s="1" t="str">
        <f>VLOOKUP(B975,天赋!$A$3:$B$13,2,0)</f>
        <v>散射</v>
      </c>
      <c r="D975" s="4">
        <f t="shared" si="79"/>
        <v>201001</v>
      </c>
      <c r="E975" s="4" t="str">
        <f>VLOOKUP(D975,技能!$A$3:$B$13,2,0)</f>
        <v>烈性炸药</v>
      </c>
      <c r="F975" s="6">
        <v>200201</v>
      </c>
      <c r="G975" s="6" t="str">
        <f>VLOOKUP(F975,技能!$A$3:$B$13,2,0)</f>
        <v>冰霜球</v>
      </c>
      <c r="H975" s="9">
        <v>10</v>
      </c>
      <c r="I975" t="str">
        <f t="shared" si="80"/>
        <v>11201001200201</v>
      </c>
      <c r="J975">
        <f t="shared" si="82"/>
        <v>1</v>
      </c>
      <c r="K975">
        <f t="shared" si="83"/>
        <v>0</v>
      </c>
    </row>
    <row r="976" spans="1:11">
      <c r="A976" s="9">
        <v>974</v>
      </c>
      <c r="B976" s="1">
        <f t="shared" si="81"/>
        <v>11</v>
      </c>
      <c r="C976" s="1" t="str">
        <f>VLOOKUP(B976,天赋!$A$3:$B$13,2,0)</f>
        <v>散射</v>
      </c>
      <c r="D976" s="4">
        <f t="shared" si="79"/>
        <v>201001</v>
      </c>
      <c r="E976" s="4" t="str">
        <f>VLOOKUP(D976,技能!$A$3:$B$13,2,0)</f>
        <v>烈性炸药</v>
      </c>
      <c r="F976" s="6">
        <v>200301</v>
      </c>
      <c r="G976" s="6" t="str">
        <f>VLOOKUP(F976,技能!$A$3:$B$13,2,0)</f>
        <v>雷电球</v>
      </c>
      <c r="H976" s="9">
        <v>10</v>
      </c>
      <c r="I976" t="str">
        <f t="shared" si="80"/>
        <v>11201001200301</v>
      </c>
      <c r="J976">
        <f t="shared" si="82"/>
        <v>1</v>
      </c>
      <c r="K976">
        <f t="shared" si="83"/>
        <v>0</v>
      </c>
    </row>
    <row r="977" spans="1:11">
      <c r="A977" s="9">
        <v>975</v>
      </c>
      <c r="B977" s="1">
        <f t="shared" si="81"/>
        <v>11</v>
      </c>
      <c r="C977" s="1" t="str">
        <f>VLOOKUP(B977,天赋!$A$3:$B$13,2,0)</f>
        <v>散射</v>
      </c>
      <c r="D977" s="4">
        <f t="shared" ref="D977:D992" si="84">D968+100</f>
        <v>201001</v>
      </c>
      <c r="E977" s="4" t="str">
        <f>VLOOKUP(D977,技能!$A$3:$B$13,2,0)</f>
        <v>烈性炸药</v>
      </c>
      <c r="F977" s="6">
        <v>200401</v>
      </c>
      <c r="G977" s="6" t="str">
        <f>VLOOKUP(F977,技能!$A$3:$B$13,2,0)</f>
        <v>大雪球</v>
      </c>
      <c r="H977" s="9">
        <v>10</v>
      </c>
      <c r="I977" t="str">
        <f t="shared" si="80"/>
        <v>11201001200401</v>
      </c>
      <c r="J977">
        <f t="shared" si="82"/>
        <v>1</v>
      </c>
      <c r="K977">
        <f t="shared" si="83"/>
        <v>0</v>
      </c>
    </row>
    <row r="978" spans="1:11">
      <c r="A978" s="9">
        <v>976</v>
      </c>
      <c r="B978" s="1">
        <f t="shared" si="81"/>
        <v>11</v>
      </c>
      <c r="C978" s="1" t="str">
        <f>VLOOKUP(B978,天赋!$A$3:$B$13,2,0)</f>
        <v>散射</v>
      </c>
      <c r="D978" s="4">
        <f t="shared" si="84"/>
        <v>201001</v>
      </c>
      <c r="E978" s="4" t="str">
        <f>VLOOKUP(D978,技能!$A$3:$B$13,2,0)</f>
        <v>烈性炸药</v>
      </c>
      <c r="F978" s="6">
        <v>200501</v>
      </c>
      <c r="G978" s="6" t="str">
        <f>VLOOKUP(F978,技能!$A$3:$B$13,2,0)</f>
        <v>墨水球</v>
      </c>
      <c r="H978" s="9">
        <v>10</v>
      </c>
      <c r="I978" t="str">
        <f t="shared" si="80"/>
        <v>11201001200501</v>
      </c>
      <c r="J978">
        <f t="shared" si="82"/>
        <v>1</v>
      </c>
      <c r="K978">
        <f t="shared" si="83"/>
        <v>0</v>
      </c>
    </row>
    <row r="979" spans="1:11">
      <c r="A979" s="9">
        <v>977</v>
      </c>
      <c r="B979" s="1">
        <f t="shared" si="81"/>
        <v>11</v>
      </c>
      <c r="C979" s="1" t="str">
        <f>VLOOKUP(B979,天赋!$A$3:$B$13,2,0)</f>
        <v>散射</v>
      </c>
      <c r="D979" s="4">
        <f t="shared" si="84"/>
        <v>201001</v>
      </c>
      <c r="E979" s="4" t="str">
        <f>VLOOKUP(D979,技能!$A$3:$B$13,2,0)</f>
        <v>烈性炸药</v>
      </c>
      <c r="F979" s="6">
        <v>200601</v>
      </c>
      <c r="G979" s="6" t="str">
        <f>VLOOKUP(F979,技能!$A$3:$B$13,2,0)</f>
        <v>恶魔球</v>
      </c>
      <c r="H979" s="9">
        <v>10</v>
      </c>
      <c r="I979" t="str">
        <f t="shared" si="80"/>
        <v>11201001200601</v>
      </c>
      <c r="J979">
        <f t="shared" si="82"/>
        <v>1</v>
      </c>
      <c r="K979">
        <f t="shared" si="83"/>
        <v>0</v>
      </c>
    </row>
    <row r="980" spans="1:11">
      <c r="A980" s="9">
        <v>978</v>
      </c>
      <c r="B980" s="1">
        <f t="shared" si="81"/>
        <v>11</v>
      </c>
      <c r="C980" s="1" t="str">
        <f>VLOOKUP(B980,天赋!$A$3:$B$13,2,0)</f>
        <v>散射</v>
      </c>
      <c r="D980" s="4">
        <f t="shared" si="84"/>
        <v>201001</v>
      </c>
      <c r="E980" s="4" t="str">
        <f>VLOOKUP(D980,技能!$A$3:$B$13,2,0)</f>
        <v>烈性炸药</v>
      </c>
      <c r="F980" s="6">
        <v>200701</v>
      </c>
      <c r="G980" s="6" t="str">
        <f>VLOOKUP(F980,技能!$A$3:$B$13,2,0)</f>
        <v>暴风雪</v>
      </c>
      <c r="H980" s="9">
        <v>10</v>
      </c>
      <c r="I980" t="str">
        <f t="shared" si="80"/>
        <v>11201001200701</v>
      </c>
      <c r="J980">
        <f t="shared" si="82"/>
        <v>1</v>
      </c>
      <c r="K980">
        <f t="shared" si="83"/>
        <v>0</v>
      </c>
    </row>
    <row r="981" spans="1:11">
      <c r="A981" s="9">
        <v>979</v>
      </c>
      <c r="B981" s="1">
        <f t="shared" si="81"/>
        <v>11</v>
      </c>
      <c r="C981" s="1" t="str">
        <f>VLOOKUP(B981,天赋!$A$3:$B$13,2,0)</f>
        <v>散射</v>
      </c>
      <c r="D981" s="4">
        <f t="shared" si="84"/>
        <v>201001</v>
      </c>
      <c r="E981" s="4" t="str">
        <f>VLOOKUP(D981,技能!$A$3:$B$13,2,0)</f>
        <v>烈性炸药</v>
      </c>
      <c r="F981" s="6">
        <v>200801</v>
      </c>
      <c r="G981" s="6" t="str">
        <f>VLOOKUP(F981,技能!$A$3:$B$13,2,0)</f>
        <v>龙卷风</v>
      </c>
      <c r="H981" s="9">
        <v>10</v>
      </c>
      <c r="I981" t="str">
        <f t="shared" ref="I981:I992" si="85">B981&amp;D981&amp;F981</f>
        <v>11201001200801</v>
      </c>
      <c r="J981">
        <f t="shared" si="82"/>
        <v>1</v>
      </c>
      <c r="K981">
        <f t="shared" si="83"/>
        <v>0</v>
      </c>
    </row>
    <row r="982" spans="1:11">
      <c r="A982" s="9">
        <v>980</v>
      </c>
      <c r="B982" s="1">
        <f t="shared" si="81"/>
        <v>11</v>
      </c>
      <c r="C982" s="1" t="str">
        <f>VLOOKUP(B982,天赋!$A$3:$B$13,2,0)</f>
        <v>散射</v>
      </c>
      <c r="D982" s="4">
        <f t="shared" si="84"/>
        <v>201001</v>
      </c>
      <c r="E982" s="4" t="str">
        <f>VLOOKUP(D982,技能!$A$3:$B$13,2,0)</f>
        <v>烈性炸药</v>
      </c>
      <c r="F982" s="6">
        <v>200901</v>
      </c>
      <c r="G982" s="6" t="str">
        <f>VLOOKUP(F982,技能!$A$3:$B$13,2,0)</f>
        <v>陨石球</v>
      </c>
      <c r="H982" s="9">
        <v>10</v>
      </c>
      <c r="I982" t="str">
        <f t="shared" si="85"/>
        <v>11201001200901</v>
      </c>
      <c r="J982">
        <f t="shared" si="82"/>
        <v>1</v>
      </c>
      <c r="K982">
        <f t="shared" si="83"/>
        <v>0</v>
      </c>
    </row>
    <row r="983" spans="1:11">
      <c r="A983" s="9">
        <v>981</v>
      </c>
      <c r="B983" s="1">
        <f t="shared" si="81"/>
        <v>11</v>
      </c>
      <c r="C983" s="1" t="str">
        <f>VLOOKUP(B983,天赋!$A$3:$B$13,2,0)</f>
        <v>散射</v>
      </c>
      <c r="D983" s="4">
        <f t="shared" si="84"/>
        <v>201001</v>
      </c>
      <c r="E983" s="4" t="str">
        <f>VLOOKUP(D983,技能!$A$3:$B$13,2,0)</f>
        <v>烈性炸药</v>
      </c>
      <c r="F983" s="6">
        <v>201101</v>
      </c>
      <c r="G983" s="6" t="str">
        <f>VLOOKUP(F983,技能!$A$3:$B$13,2,0)</f>
        <v>隐身斗篷</v>
      </c>
      <c r="H983" s="9">
        <v>10</v>
      </c>
      <c r="I983" t="str">
        <f t="shared" si="85"/>
        <v>11201001201101</v>
      </c>
      <c r="J983">
        <f t="shared" si="82"/>
        <v>1</v>
      </c>
      <c r="K983">
        <f t="shared" si="83"/>
        <v>0</v>
      </c>
    </row>
    <row r="984" spans="1:11">
      <c r="A984" s="9">
        <v>982</v>
      </c>
      <c r="B984" s="1">
        <f t="shared" si="81"/>
        <v>11</v>
      </c>
      <c r="C984" s="1" t="str">
        <f>VLOOKUP(B984,天赋!$A$3:$B$13,2,0)</f>
        <v>散射</v>
      </c>
      <c r="D984" s="4">
        <f t="shared" si="84"/>
        <v>201101</v>
      </c>
      <c r="E984" s="4" t="str">
        <f>VLOOKUP(D984,技能!$A$3:$B$13,2,0)</f>
        <v>隐身斗篷</v>
      </c>
      <c r="F984" s="6">
        <v>200201</v>
      </c>
      <c r="G984" s="6" t="str">
        <f>VLOOKUP(F984,技能!$A$3:$B$13,2,0)</f>
        <v>冰霜球</v>
      </c>
      <c r="H984" s="9">
        <v>10</v>
      </c>
      <c r="I984" t="str">
        <f t="shared" si="85"/>
        <v>11201101200201</v>
      </c>
      <c r="J984">
        <f t="shared" si="82"/>
        <v>1</v>
      </c>
      <c r="K984">
        <f t="shared" si="83"/>
        <v>0</v>
      </c>
    </row>
    <row r="985" spans="1:11">
      <c r="A985" s="9">
        <v>983</v>
      </c>
      <c r="B985" s="1">
        <f t="shared" si="81"/>
        <v>11</v>
      </c>
      <c r="C985" s="1" t="str">
        <f>VLOOKUP(B985,天赋!$A$3:$B$13,2,0)</f>
        <v>散射</v>
      </c>
      <c r="D985" s="4">
        <f t="shared" si="84"/>
        <v>201101</v>
      </c>
      <c r="E985" s="4" t="str">
        <f>VLOOKUP(D985,技能!$A$3:$B$13,2,0)</f>
        <v>隐身斗篷</v>
      </c>
      <c r="F985" s="6">
        <v>200301</v>
      </c>
      <c r="G985" s="6" t="str">
        <f>VLOOKUP(F985,技能!$A$3:$B$13,2,0)</f>
        <v>雷电球</v>
      </c>
      <c r="H985" s="9">
        <v>10</v>
      </c>
      <c r="I985" t="str">
        <f t="shared" si="85"/>
        <v>11201101200301</v>
      </c>
      <c r="J985">
        <f t="shared" si="82"/>
        <v>1</v>
      </c>
      <c r="K985">
        <f t="shared" si="83"/>
        <v>0</v>
      </c>
    </row>
    <row r="986" spans="1:11">
      <c r="A986" s="9">
        <v>984</v>
      </c>
      <c r="B986" s="1">
        <f t="shared" si="81"/>
        <v>11</v>
      </c>
      <c r="C986" s="1" t="str">
        <f>VLOOKUP(B986,天赋!$A$3:$B$13,2,0)</f>
        <v>散射</v>
      </c>
      <c r="D986" s="4">
        <f t="shared" si="84"/>
        <v>201101</v>
      </c>
      <c r="E986" s="4" t="str">
        <f>VLOOKUP(D986,技能!$A$3:$B$13,2,0)</f>
        <v>隐身斗篷</v>
      </c>
      <c r="F986" s="6">
        <v>200401</v>
      </c>
      <c r="G986" s="6" t="str">
        <f>VLOOKUP(F986,技能!$A$3:$B$13,2,0)</f>
        <v>大雪球</v>
      </c>
      <c r="H986" s="9">
        <v>10</v>
      </c>
      <c r="I986" t="str">
        <f t="shared" si="85"/>
        <v>11201101200401</v>
      </c>
      <c r="J986">
        <f t="shared" si="82"/>
        <v>1</v>
      </c>
      <c r="K986">
        <f t="shared" si="83"/>
        <v>0</v>
      </c>
    </row>
    <row r="987" spans="1:11">
      <c r="A987" s="9">
        <v>985</v>
      </c>
      <c r="B987" s="1">
        <f t="shared" si="81"/>
        <v>11</v>
      </c>
      <c r="C987" s="1" t="str">
        <f>VLOOKUP(B987,天赋!$A$3:$B$13,2,0)</f>
        <v>散射</v>
      </c>
      <c r="D987" s="4">
        <f t="shared" si="84"/>
        <v>201101</v>
      </c>
      <c r="E987" s="4" t="str">
        <f>VLOOKUP(D987,技能!$A$3:$B$13,2,0)</f>
        <v>隐身斗篷</v>
      </c>
      <c r="F987" s="6">
        <v>200501</v>
      </c>
      <c r="G987" s="6" t="str">
        <f>VLOOKUP(F987,技能!$A$3:$B$13,2,0)</f>
        <v>墨水球</v>
      </c>
      <c r="H987" s="9">
        <v>10</v>
      </c>
      <c r="I987" t="str">
        <f t="shared" si="85"/>
        <v>11201101200501</v>
      </c>
      <c r="J987">
        <f t="shared" si="82"/>
        <v>1</v>
      </c>
      <c r="K987">
        <f t="shared" si="83"/>
        <v>0</v>
      </c>
    </row>
    <row r="988" spans="1:11">
      <c r="A988" s="9">
        <v>986</v>
      </c>
      <c r="B988" s="1">
        <f t="shared" si="81"/>
        <v>11</v>
      </c>
      <c r="C988" s="1" t="str">
        <f>VLOOKUP(B988,天赋!$A$3:$B$13,2,0)</f>
        <v>散射</v>
      </c>
      <c r="D988" s="4">
        <f t="shared" si="84"/>
        <v>201101</v>
      </c>
      <c r="E988" s="4" t="str">
        <f>VLOOKUP(D988,技能!$A$3:$B$13,2,0)</f>
        <v>隐身斗篷</v>
      </c>
      <c r="F988" s="6">
        <v>200601</v>
      </c>
      <c r="G988" s="6" t="str">
        <f>VLOOKUP(F988,技能!$A$3:$B$13,2,0)</f>
        <v>恶魔球</v>
      </c>
      <c r="H988" s="9">
        <v>10</v>
      </c>
      <c r="I988" t="str">
        <f t="shared" si="85"/>
        <v>11201101200601</v>
      </c>
      <c r="J988">
        <f t="shared" si="82"/>
        <v>1</v>
      </c>
      <c r="K988">
        <f t="shared" si="83"/>
        <v>0</v>
      </c>
    </row>
    <row r="989" spans="1:11">
      <c r="A989" s="9">
        <v>987</v>
      </c>
      <c r="B989" s="1">
        <f t="shared" ref="B989:B1052" si="86">B899+1</f>
        <v>11</v>
      </c>
      <c r="C989" s="1" t="str">
        <f>VLOOKUP(B989,天赋!$A$3:$B$13,2,0)</f>
        <v>散射</v>
      </c>
      <c r="D989" s="4">
        <f t="shared" si="84"/>
        <v>201101</v>
      </c>
      <c r="E989" s="4" t="str">
        <f>VLOOKUP(D989,技能!$A$3:$B$13,2,0)</f>
        <v>隐身斗篷</v>
      </c>
      <c r="F989" s="6">
        <v>200701</v>
      </c>
      <c r="G989" s="6" t="str">
        <f>VLOOKUP(F989,技能!$A$3:$B$13,2,0)</f>
        <v>暴风雪</v>
      </c>
      <c r="H989" s="9">
        <v>10</v>
      </c>
      <c r="I989" t="str">
        <f t="shared" si="85"/>
        <v>11201101200701</v>
      </c>
      <c r="J989">
        <f t="shared" si="82"/>
        <v>1</v>
      </c>
      <c r="K989">
        <f t="shared" si="83"/>
        <v>0</v>
      </c>
    </row>
    <row r="990" spans="1:11">
      <c r="A990" s="9">
        <v>988</v>
      </c>
      <c r="B990" s="1">
        <f t="shared" si="86"/>
        <v>11</v>
      </c>
      <c r="C990" s="1" t="str">
        <f>VLOOKUP(B990,天赋!$A$3:$B$13,2,0)</f>
        <v>散射</v>
      </c>
      <c r="D990" s="4">
        <f t="shared" si="84"/>
        <v>201101</v>
      </c>
      <c r="E990" s="4" t="str">
        <f>VLOOKUP(D990,技能!$A$3:$B$13,2,0)</f>
        <v>隐身斗篷</v>
      </c>
      <c r="F990" s="6">
        <v>200801</v>
      </c>
      <c r="G990" s="6" t="str">
        <f>VLOOKUP(F990,技能!$A$3:$B$13,2,0)</f>
        <v>龙卷风</v>
      </c>
      <c r="H990" s="9">
        <v>10</v>
      </c>
      <c r="I990" t="str">
        <f t="shared" si="85"/>
        <v>11201101200801</v>
      </c>
      <c r="J990">
        <f t="shared" si="82"/>
        <v>1</v>
      </c>
      <c r="K990">
        <f t="shared" si="83"/>
        <v>0</v>
      </c>
    </row>
    <row r="991" spans="1:11">
      <c r="A991" s="9">
        <v>989</v>
      </c>
      <c r="B991" s="1">
        <f t="shared" si="86"/>
        <v>11</v>
      </c>
      <c r="C991" s="1" t="str">
        <f>VLOOKUP(B991,天赋!$A$3:$B$13,2,0)</f>
        <v>散射</v>
      </c>
      <c r="D991" s="4">
        <f t="shared" si="84"/>
        <v>201101</v>
      </c>
      <c r="E991" s="4" t="str">
        <f>VLOOKUP(D991,技能!$A$3:$B$13,2,0)</f>
        <v>隐身斗篷</v>
      </c>
      <c r="F991" s="6">
        <v>200901</v>
      </c>
      <c r="G991" s="6" t="str">
        <f>VLOOKUP(F991,技能!$A$3:$B$13,2,0)</f>
        <v>陨石球</v>
      </c>
      <c r="H991" s="9">
        <v>10</v>
      </c>
      <c r="I991" t="str">
        <f t="shared" si="85"/>
        <v>11201101200901</v>
      </c>
      <c r="J991">
        <f t="shared" si="82"/>
        <v>1</v>
      </c>
      <c r="K991">
        <f t="shared" si="83"/>
        <v>0</v>
      </c>
    </row>
    <row r="992" spans="1:11">
      <c r="A992" s="9">
        <v>990</v>
      </c>
      <c r="B992" s="1">
        <f t="shared" si="86"/>
        <v>11</v>
      </c>
      <c r="C992" s="1" t="str">
        <f>VLOOKUP(B992,天赋!$A$3:$B$13,2,0)</f>
        <v>散射</v>
      </c>
      <c r="D992" s="4">
        <f t="shared" si="84"/>
        <v>201101</v>
      </c>
      <c r="E992" s="4" t="str">
        <f>VLOOKUP(D992,技能!$A$3:$B$13,2,0)</f>
        <v>隐身斗篷</v>
      </c>
      <c r="F992" s="6">
        <v>201001</v>
      </c>
      <c r="G992" s="6" t="str">
        <f>VLOOKUP(F992,技能!$A$3:$B$13,2,0)</f>
        <v>烈性炸药</v>
      </c>
      <c r="H992" s="9">
        <v>10</v>
      </c>
      <c r="I992" t="str">
        <f t="shared" si="85"/>
        <v>11201101201001</v>
      </c>
      <c r="J992">
        <f t="shared" si="82"/>
        <v>1</v>
      </c>
      <c r="K992">
        <f t="shared" si="83"/>
        <v>0</v>
      </c>
    </row>
  </sheetData>
  <autoFilter ref="A2:K992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C3" sqref="C3"/>
    </sheetView>
  </sheetViews>
  <sheetFormatPr defaultRowHeight="14.25"/>
  <sheetData>
    <row r="1" spans="1:2">
      <c r="A1" s="8" t="s">
        <v>0</v>
      </c>
      <c r="B1" s="8" t="s">
        <v>1</v>
      </c>
    </row>
    <row r="2" spans="1:2">
      <c r="A2" s="8" t="s">
        <v>5</v>
      </c>
      <c r="B2" s="8" t="s">
        <v>6</v>
      </c>
    </row>
    <row r="3" spans="1:2">
      <c r="A3" s="8">
        <v>200201</v>
      </c>
      <c r="B3" s="8" t="s">
        <v>9</v>
      </c>
    </row>
    <row r="4" spans="1:2">
      <c r="A4" s="8">
        <v>200301</v>
      </c>
      <c r="B4" s="8" t="s">
        <v>11</v>
      </c>
    </row>
    <row r="5" spans="1:2">
      <c r="A5" s="8">
        <v>200401</v>
      </c>
      <c r="B5" s="8" t="s">
        <v>13</v>
      </c>
    </row>
    <row r="6" spans="1:2">
      <c r="A6" s="8">
        <v>200501</v>
      </c>
      <c r="B6" s="8" t="s">
        <v>15</v>
      </c>
    </row>
    <row r="7" spans="1:2">
      <c r="A7" s="8">
        <v>200601</v>
      </c>
      <c r="B7" s="8" t="s">
        <v>17</v>
      </c>
    </row>
    <row r="8" spans="1:2">
      <c r="A8" s="8">
        <v>200701</v>
      </c>
      <c r="B8" s="8" t="s">
        <v>19</v>
      </c>
    </row>
    <row r="9" spans="1:2">
      <c r="A9" s="8">
        <v>200801</v>
      </c>
      <c r="B9" s="8" t="s">
        <v>21</v>
      </c>
    </row>
    <row r="10" spans="1:2">
      <c r="A10" s="8">
        <v>200901</v>
      </c>
      <c r="B10" s="8" t="s">
        <v>23</v>
      </c>
    </row>
    <row r="11" spans="1:2">
      <c r="A11" s="8">
        <v>201001</v>
      </c>
      <c r="B11" s="8" t="s">
        <v>25</v>
      </c>
    </row>
    <row r="12" spans="1:2">
      <c r="A12" s="8">
        <v>201101</v>
      </c>
      <c r="B12" s="8" t="s">
        <v>27</v>
      </c>
    </row>
    <row r="13" spans="1:2">
      <c r="A13" s="8">
        <v>201101</v>
      </c>
      <c r="B13" s="8" t="s">
        <v>27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D7" sqref="D7"/>
    </sheetView>
  </sheetViews>
  <sheetFormatPr defaultRowHeight="14.25"/>
  <sheetData>
    <row r="1" spans="1:2">
      <c r="A1" s="9" t="s">
        <v>0</v>
      </c>
      <c r="B1" s="9" t="s">
        <v>1</v>
      </c>
    </row>
    <row r="2" spans="1:2">
      <c r="A2" s="9" t="s">
        <v>3</v>
      </c>
      <c r="B2" s="9" t="s">
        <v>4</v>
      </c>
    </row>
    <row r="3" spans="1:2">
      <c r="A3" s="9">
        <v>1</v>
      </c>
      <c r="B3" s="9" t="s">
        <v>8</v>
      </c>
    </row>
    <row r="4" spans="1:2">
      <c r="A4" s="9">
        <v>2</v>
      </c>
      <c r="B4" s="9" t="s">
        <v>10</v>
      </c>
    </row>
    <row r="5" spans="1:2">
      <c r="A5" s="9">
        <v>3</v>
      </c>
      <c r="B5" s="9" t="s">
        <v>12</v>
      </c>
    </row>
    <row r="6" spans="1:2">
      <c r="A6" s="9">
        <v>4</v>
      </c>
      <c r="B6" s="9" t="s">
        <v>14</v>
      </c>
    </row>
    <row r="7" spans="1:2">
      <c r="A7" s="9">
        <v>5</v>
      </c>
      <c r="B7" s="9" t="s">
        <v>16</v>
      </c>
    </row>
    <row r="8" spans="1:2">
      <c r="A8" s="9">
        <v>6</v>
      </c>
      <c r="B8" s="9" t="s">
        <v>18</v>
      </c>
    </row>
    <row r="9" spans="1:2">
      <c r="A9" s="9">
        <v>7</v>
      </c>
      <c r="B9" s="9" t="s">
        <v>20</v>
      </c>
    </row>
    <row r="10" spans="1:2">
      <c r="A10" s="9">
        <v>8</v>
      </c>
      <c r="B10" s="9" t="s">
        <v>22</v>
      </c>
    </row>
    <row r="11" spans="1:2">
      <c r="A11" s="9">
        <v>9</v>
      </c>
      <c r="B11" s="9" t="s">
        <v>24</v>
      </c>
    </row>
    <row r="12" spans="1:2">
      <c r="A12" s="9">
        <v>10</v>
      </c>
      <c r="B12" s="9" t="s">
        <v>26</v>
      </c>
    </row>
    <row r="13" spans="1:2">
      <c r="A13" s="9">
        <v>11</v>
      </c>
      <c r="B13" s="9" t="s">
        <v>28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t_ability_rate</vt:lpstr>
      <vt:lpstr>技能</vt:lpstr>
      <vt:lpstr>天赋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2017-09-07T10:56:33Z</dcterms:modified>
</cp:coreProperties>
</file>