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角色被动技" sheetId="1" r:id="rId1"/>
    <sheet name="特殊雪球" sheetId="4" r:id="rId2"/>
    <sheet name="战场道具" sheetId="5" r:id="rId3"/>
  </sheets>
  <definedNames>
    <definedName name="_xlnm._FilterDatabase" localSheetId="0" hidden="1">角色被动技!$A$1:$G$1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2"/>
  <c r="E3"/>
  <c r="E11"/>
  <c r="E4"/>
  <c r="E5"/>
  <c r="E12"/>
  <c r="E6"/>
  <c r="E13"/>
  <c r="E7"/>
  <c r="E14"/>
  <c r="E15"/>
  <c r="E8"/>
  <c r="E16"/>
  <c r="E17"/>
  <c r="E9"/>
  <c r="E18"/>
  <c r="E10"/>
  <c r="E2"/>
</calcChain>
</file>

<file path=xl/sharedStrings.xml><?xml version="1.0" encoding="utf-8"?>
<sst xmlns="http://schemas.openxmlformats.org/spreadsheetml/2006/main" count="128" uniqueCount="102">
  <si>
    <t>提升射程</t>
    <phoneticPr fontId="8" type="noConversion"/>
  </si>
  <si>
    <t>技能</t>
  </si>
  <si>
    <t>效果</t>
  </si>
  <si>
    <t>多重球</t>
  </si>
  <si>
    <t>扔出多个球</t>
  </si>
  <si>
    <t>雪球包</t>
  </si>
  <si>
    <t>抛物扔出一个范围雪球包</t>
  </si>
  <si>
    <t>穿透球</t>
  </si>
  <si>
    <t>远距离快速穿透球</t>
  </si>
  <si>
    <t>雪陨石</t>
  </si>
  <si>
    <t>一段时间后掉落陨石</t>
  </si>
  <si>
    <t>冰冻球</t>
  </si>
  <si>
    <t>冰冻敌人</t>
  </si>
  <si>
    <t>击退球</t>
  </si>
  <si>
    <t>击退敌人</t>
  </si>
  <si>
    <t>暴风雪</t>
  </si>
  <si>
    <t>范围持续下雪减速</t>
  </si>
  <si>
    <t>滚雪球</t>
  </si>
  <si>
    <t>巨大滚动雪球</t>
  </si>
  <si>
    <t>火焰球</t>
  </si>
  <si>
    <t>灼烧敌人</t>
  </si>
  <si>
    <t>爆裂球</t>
  </si>
  <si>
    <t>大型爆裂球，命中敌人爆炸溅射</t>
  </si>
  <si>
    <t>感电球</t>
  </si>
  <si>
    <t>范围闪电，命中敌人晕眩</t>
  </si>
  <si>
    <t>恶魔球</t>
  </si>
  <si>
    <t>命中后方向反向</t>
  </si>
  <si>
    <t>章鱼球</t>
  </si>
  <si>
    <t>章鱼遮盖视野</t>
  </si>
  <si>
    <t>道具</t>
    <phoneticPr fontId="8" type="noConversion"/>
  </si>
  <si>
    <t>效果</t>
    <phoneticPr fontId="8" type="noConversion"/>
  </si>
  <si>
    <t>飞鞋</t>
    <phoneticPr fontId="8" type="noConversion"/>
  </si>
  <si>
    <t>手套</t>
    <phoneticPr fontId="8" type="noConversion"/>
  </si>
  <si>
    <t>提升攻击速度</t>
    <phoneticPr fontId="8" type="noConversion"/>
  </si>
  <si>
    <t>提升移动速度</t>
    <phoneticPr fontId="8" type="noConversion"/>
  </si>
  <si>
    <t>雪帽</t>
    <phoneticPr fontId="8" type="noConversion"/>
  </si>
  <si>
    <t>盾牌</t>
    <phoneticPr fontId="8" type="noConversion"/>
  </si>
  <si>
    <t>一定时间内免疫伤害</t>
    <phoneticPr fontId="8" type="noConversion"/>
  </si>
  <si>
    <t>原地静止2秒，进入隐身状态</t>
    <phoneticPr fontId="8" type="noConversion"/>
  </si>
  <si>
    <t>放大镜</t>
    <phoneticPr fontId="8" type="noConversion"/>
  </si>
  <si>
    <t>隐身药水</t>
    <phoneticPr fontId="8" type="noConversion"/>
  </si>
  <si>
    <t>连射弓</t>
    <phoneticPr fontId="8" type="noConversion"/>
  </si>
  <si>
    <t>每次发射的雪球数量+1</t>
    <phoneticPr fontId="8" type="noConversion"/>
  </si>
  <si>
    <t>散射弓</t>
    <phoneticPr fontId="8" type="noConversion"/>
  </si>
  <si>
    <t>雪球方向+1</t>
    <phoneticPr fontId="8" type="noConversion"/>
  </si>
  <si>
    <t>回旋球</t>
    <phoneticPr fontId="8" type="noConversion"/>
  </si>
  <si>
    <t>雪球到达最大射程后返回</t>
    <phoneticPr fontId="8" type="noConversion"/>
  </si>
  <si>
    <t>走过的路径留下一道火焰路径，对路径上的敌人造成伤害</t>
    <phoneticPr fontId="8" type="noConversion"/>
  </si>
  <si>
    <t>提升最大生命值</t>
    <phoneticPr fontId="8" type="noConversion"/>
  </si>
  <si>
    <t>燃烧药水</t>
    <phoneticPr fontId="8" type="noConversion"/>
  </si>
  <si>
    <t>剑</t>
    <phoneticPr fontId="8" type="noConversion"/>
  </si>
  <si>
    <t>提升攻击力</t>
    <phoneticPr fontId="8" type="noConversion"/>
  </si>
  <si>
    <t>t_role_type1</t>
  </si>
  <si>
    <t>t_role_type2</t>
  </si>
  <si>
    <t>t_role_type3</t>
  </si>
  <si>
    <t>角色</t>
    <phoneticPr fontId="8" type="noConversion"/>
  </si>
  <si>
    <t>类型</t>
    <phoneticPr fontId="8" type="noConversion"/>
  </si>
  <si>
    <t>被动技</t>
    <phoneticPr fontId="8" type="noConversion"/>
  </si>
  <si>
    <t>id</t>
    <phoneticPr fontId="8" type="noConversion"/>
  </si>
  <si>
    <t>品质</t>
    <phoneticPr fontId="8" type="noConversion"/>
  </si>
  <si>
    <t>局外被动技</t>
    <phoneticPr fontId="8" type="noConversion"/>
  </si>
  <si>
    <t>安妮被动</t>
  </si>
  <si>
    <t>酷酷被动</t>
  </si>
  <si>
    <t>汪汪被动</t>
  </si>
  <si>
    <t>阿狸被动</t>
  </si>
  <si>
    <t>喵酱被动</t>
  </si>
  <si>
    <t>哞哞被动</t>
  </si>
  <si>
    <t>美美被动</t>
  </si>
  <si>
    <t>小乐被动</t>
  </si>
  <si>
    <t>甄姬被动</t>
  </si>
  <si>
    <t>黄忠被动</t>
  </si>
  <si>
    <t>嫦娥被动</t>
  </si>
  <si>
    <t>周瑜被动</t>
  </si>
  <si>
    <t>武则天被动</t>
  </si>
  <si>
    <t>吕布被动</t>
  </si>
  <si>
    <t>貂蝉被动</t>
  </si>
  <si>
    <t>孙悟空被动</t>
  </si>
  <si>
    <t>紫霞被动</t>
  </si>
  <si>
    <t>雪球造成的伤害随飞行距离提升。</t>
    <phoneticPr fontId="8" type="noConversion"/>
  </si>
  <si>
    <t>生命值越低，攻击力越高。</t>
    <phoneticPr fontId="8" type="noConversion"/>
  </si>
  <si>
    <t>每次击杀后根据等级提升攻击力。</t>
    <phoneticPr fontId="8" type="noConversion"/>
  </si>
  <si>
    <t>每次使用技能，下一次普通攻击伤害根据等级提升。</t>
    <phoneticPr fontId="8" type="noConversion"/>
  </si>
  <si>
    <t>拾取的晶体得分增加20%。</t>
    <phoneticPr fontId="8" type="noConversion"/>
  </si>
  <si>
    <t>每过10秒，生成最大生命值10%的护盾。</t>
    <phoneticPr fontId="8" type="noConversion"/>
  </si>
  <si>
    <t>5秒内没受到伤害，根据等级提升自身移动速度。</t>
    <phoneticPr fontId="8" type="noConversion"/>
  </si>
  <si>
    <t>雪球命中目标后根据等级回复生命值。</t>
    <phoneticPr fontId="8" type="noConversion"/>
  </si>
  <si>
    <t>一定时间内对敌人的首次攻击造成短暂眩晕，这个时间随等级提升而减少。</t>
    <phoneticPr fontId="8" type="noConversion"/>
  </si>
  <si>
    <t>技能的冷却时间会根据等级缩短。</t>
    <phoneticPr fontId="8" type="noConversion"/>
  </si>
  <si>
    <t>描述</t>
    <phoneticPr fontId="8" type="noConversion"/>
  </si>
  <si>
    <t>命中敌人后根据敌人等级造成额外伤害。</t>
    <phoneticPr fontId="8" type="noConversion"/>
  </si>
  <si>
    <t>每次击杀后根据等级回复生命值。</t>
    <phoneticPr fontId="8" type="noConversion"/>
  </si>
  <si>
    <t>受到攻击后，可以根据等级反弹部分伤害。</t>
    <phoneticPr fontId="8" type="noConversion"/>
  </si>
  <si>
    <t>每次击杀后处于无敌状态，无敌时长随等级提升。</t>
    <phoneticPr fontId="8" type="noConversion"/>
  </si>
  <si>
    <t>攻击同一名敌人的后续伤害随等级提升。</t>
    <phoneticPr fontId="8" type="noConversion"/>
  </si>
  <si>
    <t>命中敌人有几率造成暴击，几率随等级提升。</t>
    <phoneticPr fontId="8" type="noConversion"/>
  </si>
  <si>
    <t>提升紫金宝箱获得概率百分之一，可叠加。</t>
  </si>
  <si>
    <t>稀有角色进化所需金币减少百分之一，可叠加。</t>
  </si>
  <si>
    <t>每10秒回复百分之一最大生命值。</t>
  </si>
  <si>
    <t>提升传奇宝箱获得概率百分之一，可叠加。</t>
  </si>
  <si>
    <t>史诗角色进化所需金币减少百分之一，可叠加。</t>
  </si>
  <si>
    <t>增加宝箱金币收入百分之一，可叠加。</t>
  </si>
  <si>
    <t>减少宝箱倒计时百分之一，可叠加。</t>
  </si>
</sst>
</file>

<file path=xl/styles.xml><?xml version="1.0" encoding="utf-8"?>
<styleSheet xmlns="http://schemas.openxmlformats.org/spreadsheetml/2006/main">
  <fonts count="3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4" fillId="0" borderId="0">
      <alignment vertical="center"/>
    </xf>
    <xf numFmtId="0" fontId="5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7" fillId="0" borderId="0" xfId="0" applyFont="1"/>
    <xf numFmtId="0" fontId="11" fillId="0" borderId="0" xfId="0" applyFont="1"/>
    <xf numFmtId="0" fontId="6" fillId="0" borderId="0" xfId="3" applyFont="1">
      <alignment vertical="center"/>
    </xf>
    <xf numFmtId="0" fontId="10" fillId="0" borderId="0" xfId="3" applyFont="1">
      <alignment vertical="center"/>
    </xf>
    <xf numFmtId="0" fontId="6" fillId="0" borderId="0" xfId="1" applyFont="1">
      <alignment vertical="center"/>
    </xf>
    <xf numFmtId="0" fontId="10" fillId="0" borderId="0" xfId="1" applyFont="1">
      <alignment vertical="center"/>
    </xf>
    <xf numFmtId="0" fontId="9" fillId="0" borderId="0" xfId="2" applyFont="1"/>
    <xf numFmtId="0" fontId="2" fillId="27" borderId="0" xfId="38" applyFont="1">
      <alignment vertical="center"/>
    </xf>
    <xf numFmtId="0" fontId="18" fillId="4" borderId="0" xfId="11">
      <alignment vertical="center"/>
    </xf>
    <xf numFmtId="0" fontId="29" fillId="4" borderId="0" xfId="11" applyFont="1">
      <alignment vertical="center"/>
    </xf>
    <xf numFmtId="0" fontId="28" fillId="27" borderId="0" xfId="38" applyFont="1">
      <alignment vertical="center"/>
    </xf>
    <xf numFmtId="0" fontId="28" fillId="23" borderId="0" xfId="34" applyFont="1">
      <alignment vertical="center"/>
    </xf>
    <xf numFmtId="0" fontId="1" fillId="23" borderId="0" xfId="34" applyFont="1">
      <alignment vertical="center"/>
    </xf>
  </cellXfs>
  <cellStyles count="60">
    <cellStyle name="20% - 强调文字颜色 1" xfId="21" builtinId="30" customBuiltin="1"/>
    <cellStyle name="20% - 强调文字颜色 1 2" xfId="48"/>
    <cellStyle name="20% - 强调文字颜色 2" xfId="25" builtinId="34" customBuiltin="1"/>
    <cellStyle name="20% - 强调文字颜色 2 2" xfId="50"/>
    <cellStyle name="20% - 强调文字颜色 3" xfId="29" builtinId="38" customBuiltin="1"/>
    <cellStyle name="20% - 强调文字颜色 3 2" xfId="52"/>
    <cellStyle name="20% - 强调文字颜色 4" xfId="33" builtinId="42" customBuiltin="1"/>
    <cellStyle name="20% - 强调文字颜色 4 2" xfId="54"/>
    <cellStyle name="20% - 强调文字颜色 5" xfId="37" builtinId="46" customBuiltin="1"/>
    <cellStyle name="20% - 强调文字颜色 5 2" xfId="56"/>
    <cellStyle name="20% - 强调文字颜色 6" xfId="41" builtinId="50" customBuiltin="1"/>
    <cellStyle name="20% - 强调文字颜色 6 2" xfId="58"/>
    <cellStyle name="40% - 强调文字颜色 1" xfId="22" builtinId="31" customBuiltin="1"/>
    <cellStyle name="40% - 强调文字颜色 1 2" xfId="49"/>
    <cellStyle name="40% - 强调文字颜色 2" xfId="26" builtinId="35" customBuiltin="1"/>
    <cellStyle name="40% - 强调文字颜色 2 2" xfId="51"/>
    <cellStyle name="40% - 强调文字颜色 3" xfId="30" builtinId="39" customBuiltin="1"/>
    <cellStyle name="40% - 强调文字颜色 3 2" xfId="53"/>
    <cellStyle name="40% - 强调文字颜色 4" xfId="34" builtinId="43" customBuiltin="1"/>
    <cellStyle name="40% - 强调文字颜色 4 2" xfId="55"/>
    <cellStyle name="40% - 强调文字颜色 5" xfId="38" builtinId="47" customBuiltin="1"/>
    <cellStyle name="40% - 强调文字颜色 5 2" xfId="57"/>
    <cellStyle name="40% - 强调文字颜色 6" xfId="42" builtinId="51" customBuiltin="1"/>
    <cellStyle name="40% - 强调文字颜色 6 2" xfId="59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3" xfId="1"/>
    <cellStyle name="常规 4" xfId="3"/>
    <cellStyle name="常规 5" xfId="44"/>
    <cellStyle name="常规 6" xfId="46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 2" xfId="45"/>
    <cellStyle name="注释 3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G20" sqref="G20"/>
    </sheetView>
  </sheetViews>
  <sheetFormatPr defaultRowHeight="14.25"/>
  <cols>
    <col min="4" max="4" width="14.125" customWidth="1"/>
    <col min="5" max="5" width="10.5" customWidth="1"/>
    <col min="6" max="6" width="64.625" style="7" customWidth="1"/>
    <col min="7" max="7" width="45.25" style="6" customWidth="1"/>
  </cols>
  <sheetData>
    <row r="1" spans="1:8" s="5" customFormat="1" ht="13.5">
      <c r="A1" s="5" t="s">
        <v>58</v>
      </c>
      <c r="B1" s="5" t="s">
        <v>55</v>
      </c>
      <c r="C1" s="5" t="s">
        <v>59</v>
      </c>
      <c r="D1" s="5" t="s">
        <v>56</v>
      </c>
      <c r="E1" s="5" t="s">
        <v>56</v>
      </c>
      <c r="F1" s="5" t="s">
        <v>57</v>
      </c>
      <c r="G1" s="5" t="s">
        <v>60</v>
      </c>
      <c r="H1" s="5" t="s">
        <v>88</v>
      </c>
    </row>
    <row r="2" spans="1:8" s="11" customFormat="1" ht="13.5">
      <c r="A2" s="8">
        <v>100100</v>
      </c>
      <c r="B2" s="8" t="s">
        <v>61</v>
      </c>
      <c r="C2" s="11">
        <v>1</v>
      </c>
      <c r="D2" s="11" t="s">
        <v>52</v>
      </c>
      <c r="E2" s="11" t="str">
        <f t="shared" ref="E2:E18" si="0">IF(RIGHT(D2,1)="1","平衡",IF(RIGHT(D2,1)="2","力量","敏捷"))</f>
        <v>平衡</v>
      </c>
      <c r="F2" s="11" t="s">
        <v>78</v>
      </c>
      <c r="G2" s="11" t="s">
        <v>95</v>
      </c>
      <c r="H2" s="11" t="str">
        <f>F2&amp;"##额外效果："&amp;G2</f>
        <v>雪球造成的伤害随飞行距离提升。##额外效果：提升紫金宝箱获得概率百分之一，可叠加。</v>
      </c>
    </row>
    <row r="3" spans="1:8" s="11" customFormat="1" ht="13.5">
      <c r="A3" s="8">
        <v>100200</v>
      </c>
      <c r="B3" s="8" t="s">
        <v>62</v>
      </c>
      <c r="C3" s="11">
        <v>1</v>
      </c>
      <c r="D3" s="11" t="s">
        <v>52</v>
      </c>
      <c r="E3" s="11" t="str">
        <f t="shared" si="0"/>
        <v>平衡</v>
      </c>
      <c r="F3" s="11" t="s">
        <v>83</v>
      </c>
      <c r="G3" s="11" t="s">
        <v>96</v>
      </c>
      <c r="H3" s="11" t="str">
        <f t="shared" ref="H3:H18" si="1">F3&amp;"##额外效果："&amp;G3</f>
        <v>每过10秒，生成最大生命值10%的护盾。##额外效果：稀有角色进化所需金币减少百分之一，可叠加。</v>
      </c>
    </row>
    <row r="4" spans="1:8" s="11" customFormat="1" ht="13.5">
      <c r="A4" s="8">
        <v>100300</v>
      </c>
      <c r="B4" s="8" t="s">
        <v>63</v>
      </c>
      <c r="C4" s="11">
        <v>1</v>
      </c>
      <c r="D4" s="11" t="s">
        <v>52</v>
      </c>
      <c r="E4" s="11" t="str">
        <f t="shared" si="0"/>
        <v>平衡</v>
      </c>
      <c r="F4" s="11" t="s">
        <v>97</v>
      </c>
      <c r="G4" s="11" t="s">
        <v>95</v>
      </c>
      <c r="H4" s="11" t="str">
        <f t="shared" si="1"/>
        <v>每10秒回复百分之一最大生命值。##额外效果：提升紫金宝箱获得概率百分之一，可叠加。</v>
      </c>
    </row>
    <row r="5" spans="1:8" s="11" customFormat="1" ht="13.5">
      <c r="A5" s="8">
        <v>100400</v>
      </c>
      <c r="B5" s="8" t="s">
        <v>64</v>
      </c>
      <c r="C5" s="11">
        <v>1</v>
      </c>
      <c r="D5" s="11" t="s">
        <v>52</v>
      </c>
      <c r="E5" s="11" t="str">
        <f t="shared" si="0"/>
        <v>平衡</v>
      </c>
      <c r="F5" s="11" t="s">
        <v>81</v>
      </c>
      <c r="G5" s="11" t="s">
        <v>96</v>
      </c>
      <c r="H5" s="11" t="str">
        <f t="shared" si="1"/>
        <v>每次使用技能，下一次普通攻击伤害根据等级提升。##额外效果：稀有角色进化所需金币减少百分之一，可叠加。</v>
      </c>
    </row>
    <row r="6" spans="1:8" s="11" customFormat="1" ht="13.5">
      <c r="A6" s="8">
        <v>100500</v>
      </c>
      <c r="B6" s="8" t="s">
        <v>65</v>
      </c>
      <c r="C6" s="11">
        <v>1</v>
      </c>
      <c r="D6" s="11" t="s">
        <v>53</v>
      </c>
      <c r="E6" s="11" t="str">
        <f t="shared" si="0"/>
        <v>力量</v>
      </c>
      <c r="F6" s="11" t="s">
        <v>79</v>
      </c>
      <c r="G6" s="11" t="s">
        <v>95</v>
      </c>
      <c r="H6" s="11" t="str">
        <f t="shared" si="1"/>
        <v>生命值越低，攻击力越高。##额外效果：提升紫金宝箱获得概率百分之一，可叠加。</v>
      </c>
    </row>
    <row r="7" spans="1:8" s="11" customFormat="1" ht="13.5">
      <c r="A7" s="8">
        <v>100600</v>
      </c>
      <c r="B7" s="8" t="s">
        <v>66</v>
      </c>
      <c r="C7" s="11">
        <v>1</v>
      </c>
      <c r="D7" s="11" t="s">
        <v>53</v>
      </c>
      <c r="E7" s="11" t="str">
        <f t="shared" si="0"/>
        <v>力量</v>
      </c>
      <c r="F7" s="11" t="s">
        <v>80</v>
      </c>
      <c r="G7" s="11" t="s">
        <v>96</v>
      </c>
      <c r="H7" s="11" t="str">
        <f t="shared" si="1"/>
        <v>每次击杀后根据等级提升攻击力。##额外效果：稀有角色进化所需金币减少百分之一，可叠加。</v>
      </c>
    </row>
    <row r="8" spans="1:8" s="11" customFormat="1" ht="13.5">
      <c r="A8" s="8">
        <v>100700</v>
      </c>
      <c r="B8" s="8" t="s">
        <v>67</v>
      </c>
      <c r="C8" s="11">
        <v>1</v>
      </c>
      <c r="D8" s="11" t="s">
        <v>54</v>
      </c>
      <c r="E8" s="11" t="str">
        <f t="shared" si="0"/>
        <v>敏捷</v>
      </c>
      <c r="F8" s="11" t="s">
        <v>87</v>
      </c>
      <c r="G8" s="11" t="s">
        <v>95</v>
      </c>
      <c r="H8" s="11" t="str">
        <f t="shared" si="1"/>
        <v>技能的冷却时间会根据等级缩短。##额外效果：提升紫金宝箱获得概率百分之一，可叠加。</v>
      </c>
    </row>
    <row r="9" spans="1:8" s="11" customFormat="1" ht="13.5">
      <c r="A9" s="8">
        <v>100800</v>
      </c>
      <c r="B9" s="8" t="s">
        <v>68</v>
      </c>
      <c r="C9" s="11">
        <v>1</v>
      </c>
      <c r="D9" s="11" t="s">
        <v>54</v>
      </c>
      <c r="E9" s="11" t="str">
        <f t="shared" si="0"/>
        <v>敏捷</v>
      </c>
      <c r="F9" s="11" t="s">
        <v>82</v>
      </c>
      <c r="G9" s="11" t="s">
        <v>96</v>
      </c>
      <c r="H9" s="11" t="str">
        <f t="shared" si="1"/>
        <v>拾取的晶体得分增加20%。##额外效果：稀有角色进化所需金币减少百分之一，可叠加。</v>
      </c>
    </row>
    <row r="10" spans="1:8" s="12" customFormat="1" ht="13.5">
      <c r="A10" s="13">
        <v>200100</v>
      </c>
      <c r="B10" s="13" t="s">
        <v>69</v>
      </c>
      <c r="C10" s="12">
        <v>2</v>
      </c>
      <c r="D10" s="12" t="s">
        <v>52</v>
      </c>
      <c r="E10" s="12" t="str">
        <f t="shared" si="0"/>
        <v>平衡</v>
      </c>
      <c r="F10" s="12" t="s">
        <v>89</v>
      </c>
      <c r="G10" s="12" t="s">
        <v>98</v>
      </c>
      <c r="H10" s="12" t="str">
        <f t="shared" si="1"/>
        <v>命中敌人后根据敌人等级造成额外伤害。##额外效果：提升传奇宝箱获得概率百分之一，可叠加。</v>
      </c>
    </row>
    <row r="11" spans="1:8" s="12" customFormat="1" ht="13.5">
      <c r="A11" s="13">
        <v>200200</v>
      </c>
      <c r="B11" s="13" t="s">
        <v>70</v>
      </c>
      <c r="C11" s="12">
        <v>2</v>
      </c>
      <c r="D11" s="12" t="s">
        <v>52</v>
      </c>
      <c r="E11" s="12" t="str">
        <f t="shared" si="0"/>
        <v>平衡</v>
      </c>
      <c r="F11" s="12" t="s">
        <v>90</v>
      </c>
      <c r="G11" s="12" t="s">
        <v>99</v>
      </c>
      <c r="H11" s="12" t="str">
        <f t="shared" si="1"/>
        <v>每次击杀后根据等级回复生命值。##额外效果：史诗角色进化所需金币减少百分之一，可叠加。</v>
      </c>
    </row>
    <row r="12" spans="1:8" s="12" customFormat="1" ht="13.5">
      <c r="A12" s="13">
        <v>200300</v>
      </c>
      <c r="B12" s="13" t="s">
        <v>71</v>
      </c>
      <c r="C12" s="12">
        <v>2</v>
      </c>
      <c r="D12" s="12" t="s">
        <v>54</v>
      </c>
      <c r="E12" s="12" t="str">
        <f t="shared" si="0"/>
        <v>敏捷</v>
      </c>
      <c r="F12" s="12" t="s">
        <v>85</v>
      </c>
      <c r="G12" s="12" t="s">
        <v>98</v>
      </c>
      <c r="H12" s="12" t="str">
        <f t="shared" si="1"/>
        <v>雪球命中目标后根据等级回复生命值。##额外效果：提升传奇宝箱获得概率百分之一，可叠加。</v>
      </c>
    </row>
    <row r="13" spans="1:8" s="12" customFormat="1" ht="13.5">
      <c r="A13" s="13">
        <v>200400</v>
      </c>
      <c r="B13" s="13" t="s">
        <v>72</v>
      </c>
      <c r="C13" s="12">
        <v>2</v>
      </c>
      <c r="D13" s="12" t="s">
        <v>54</v>
      </c>
      <c r="E13" s="12" t="str">
        <f t="shared" si="0"/>
        <v>敏捷</v>
      </c>
      <c r="F13" s="12" t="s">
        <v>86</v>
      </c>
      <c r="G13" s="12" t="s">
        <v>99</v>
      </c>
      <c r="H13" s="12" t="str">
        <f t="shared" si="1"/>
        <v>一定时间内对敌人的首次攻击造成短暂眩晕，这个时间随等级提升而减少。##额外效果：史诗角色进化所需金币减少百分之一，可叠加。</v>
      </c>
    </row>
    <row r="14" spans="1:8" s="12" customFormat="1" ht="13.5">
      <c r="A14" s="13">
        <v>200500</v>
      </c>
      <c r="B14" s="13" t="s">
        <v>73</v>
      </c>
      <c r="C14" s="12">
        <v>2</v>
      </c>
      <c r="D14" s="12" t="s">
        <v>53</v>
      </c>
      <c r="E14" s="12" t="str">
        <f t="shared" si="0"/>
        <v>力量</v>
      </c>
      <c r="F14" s="12" t="s">
        <v>91</v>
      </c>
      <c r="G14" s="12" t="s">
        <v>98</v>
      </c>
      <c r="H14" s="12" t="str">
        <f t="shared" si="1"/>
        <v>受到攻击后，可以根据等级反弹部分伤害。##额外效果：提升传奇宝箱获得概率百分之一，可叠加。</v>
      </c>
    </row>
    <row r="15" spans="1:8" s="10" customFormat="1" ht="13.5">
      <c r="A15" s="9">
        <v>300100</v>
      </c>
      <c r="B15" s="9" t="s">
        <v>74</v>
      </c>
      <c r="C15" s="10">
        <v>3</v>
      </c>
      <c r="D15" s="10" t="s">
        <v>53</v>
      </c>
      <c r="E15" s="10" t="str">
        <f t="shared" si="0"/>
        <v>力量</v>
      </c>
      <c r="F15" s="10" t="s">
        <v>92</v>
      </c>
      <c r="G15" s="10" t="s">
        <v>100</v>
      </c>
      <c r="H15" s="10" t="str">
        <f t="shared" si="1"/>
        <v>每次击杀后处于无敌状态，无敌时长随等级提升。##额外效果：增加宝箱金币收入百分之一，可叠加。</v>
      </c>
    </row>
    <row r="16" spans="1:8" s="10" customFormat="1" ht="13.5">
      <c r="A16" s="9">
        <v>300200</v>
      </c>
      <c r="B16" s="9" t="s">
        <v>75</v>
      </c>
      <c r="C16" s="10">
        <v>3</v>
      </c>
      <c r="D16" s="10" t="s">
        <v>54</v>
      </c>
      <c r="E16" s="10" t="str">
        <f t="shared" si="0"/>
        <v>敏捷</v>
      </c>
      <c r="F16" s="10" t="s">
        <v>93</v>
      </c>
      <c r="G16" s="10" t="s">
        <v>101</v>
      </c>
      <c r="H16" s="10" t="str">
        <f t="shared" si="1"/>
        <v>攻击同一名敌人的后续伤害随等级提升。##额外效果：减少宝箱倒计时百分之一，可叠加。</v>
      </c>
    </row>
    <row r="17" spans="1:8" s="10" customFormat="1" ht="13.5">
      <c r="A17" s="9">
        <v>300300</v>
      </c>
      <c r="B17" s="9" t="s">
        <v>76</v>
      </c>
      <c r="C17" s="10">
        <v>3</v>
      </c>
      <c r="D17" s="10" t="s">
        <v>52</v>
      </c>
      <c r="E17" s="10" t="str">
        <f t="shared" si="0"/>
        <v>平衡</v>
      </c>
      <c r="F17" s="10" t="s">
        <v>94</v>
      </c>
      <c r="G17" s="10" t="s">
        <v>100</v>
      </c>
      <c r="H17" s="10" t="str">
        <f t="shared" si="1"/>
        <v>命中敌人有几率造成暴击，几率随等级提升。##额外效果：增加宝箱金币收入百分之一，可叠加。</v>
      </c>
    </row>
    <row r="18" spans="1:8" s="10" customFormat="1" ht="13.5">
      <c r="A18" s="9">
        <v>300400</v>
      </c>
      <c r="B18" s="9" t="s">
        <v>77</v>
      </c>
      <c r="C18" s="10">
        <v>3</v>
      </c>
      <c r="D18" s="10" t="s">
        <v>52</v>
      </c>
      <c r="E18" s="10" t="str">
        <f t="shared" si="0"/>
        <v>平衡</v>
      </c>
      <c r="F18" s="10" t="s">
        <v>84</v>
      </c>
      <c r="G18" s="10" t="s">
        <v>101</v>
      </c>
      <c r="H18" s="10" t="str">
        <f t="shared" si="1"/>
        <v>5秒内没受到伤害，根据等级提升自身移动速度。##额外效果：减少宝箱倒计时百分之一，可叠加。</v>
      </c>
    </row>
    <row r="19" spans="1:8" s="6" customFormat="1" ht="13.5"/>
    <row r="20" spans="1:8" s="6" customFormat="1" ht="13.5"/>
    <row r="21" spans="1:8" s="6" customFormat="1" ht="13.5"/>
    <row r="22" spans="1:8" s="6" customFormat="1" ht="13.5"/>
    <row r="23" spans="1:8" s="6" customFormat="1" ht="13.5"/>
    <row r="24" spans="1:8" s="6" customFormat="1" ht="13.5"/>
    <row r="25" spans="1:8" s="6" customFormat="1" ht="13.5"/>
    <row r="26" spans="1:8" s="6" customFormat="1" ht="13.5"/>
    <row r="27" spans="1:8" s="6" customFormat="1" ht="13.5"/>
    <row r="28" spans="1:8" s="6" customFormat="1" ht="13.5"/>
    <row r="29" spans="1:8" s="6" customFormat="1" ht="13.5"/>
    <row r="30" spans="1:8">
      <c r="F30" s="6"/>
    </row>
    <row r="31" spans="1:8">
      <c r="F31" s="6"/>
    </row>
    <row r="32" spans="1:8">
      <c r="F32" s="6"/>
    </row>
    <row r="33" spans="6:6">
      <c r="F33" s="6"/>
    </row>
    <row r="34" spans="6:6">
      <c r="F34" s="6"/>
    </row>
    <row r="35" spans="6:6">
      <c r="F35" s="6"/>
    </row>
    <row r="36" spans="6:6">
      <c r="F36" s="6"/>
    </row>
    <row r="37" spans="6:6">
      <c r="F37" s="6"/>
    </row>
    <row r="38" spans="6:6">
      <c r="F38" s="6"/>
    </row>
    <row r="39" spans="6:6">
      <c r="F39" s="6"/>
    </row>
    <row r="40" spans="6:6">
      <c r="F40" s="6"/>
    </row>
    <row r="41" spans="6:6">
      <c r="F41" s="6"/>
    </row>
    <row r="42" spans="6:6">
      <c r="F42" s="6"/>
    </row>
    <row r="43" spans="6:6">
      <c r="F43" s="6"/>
    </row>
    <row r="44" spans="6:6">
      <c r="F44" s="6"/>
    </row>
    <row r="45" spans="6:6">
      <c r="F45" s="6"/>
    </row>
    <row r="46" spans="6:6">
      <c r="F46" s="6"/>
    </row>
  </sheetData>
  <autoFilter ref="A1:G1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36" sqref="G36"/>
    </sheetView>
  </sheetViews>
  <sheetFormatPr defaultRowHeight="14.25"/>
  <sheetData>
    <row r="1" spans="1:7">
      <c r="A1" s="3" t="s">
        <v>1</v>
      </c>
      <c r="B1" s="3" t="s">
        <v>2</v>
      </c>
      <c r="C1" s="3"/>
      <c r="D1" s="3"/>
      <c r="E1" s="3"/>
      <c r="F1" s="3"/>
      <c r="G1" s="3"/>
    </row>
    <row r="2" spans="1:7">
      <c r="A2" s="4" t="s">
        <v>3</v>
      </c>
      <c r="B2" s="4" t="s">
        <v>4</v>
      </c>
      <c r="C2" s="4"/>
      <c r="D2" s="4"/>
      <c r="E2" s="4"/>
      <c r="F2" s="4"/>
      <c r="G2" s="4"/>
    </row>
    <row r="3" spans="1:7">
      <c r="A3" s="4" t="s">
        <v>5</v>
      </c>
      <c r="B3" s="4" t="s">
        <v>6</v>
      </c>
      <c r="C3" s="4"/>
      <c r="D3" s="4"/>
      <c r="E3" s="4"/>
      <c r="F3" s="4"/>
      <c r="G3" s="4"/>
    </row>
    <row r="4" spans="1:7">
      <c r="A4" s="4" t="s">
        <v>7</v>
      </c>
      <c r="B4" s="4" t="s">
        <v>8</v>
      </c>
      <c r="C4" s="4"/>
      <c r="D4" s="4"/>
      <c r="E4" s="4"/>
      <c r="F4" s="4"/>
      <c r="G4" s="4"/>
    </row>
    <row r="5" spans="1:7">
      <c r="A5" s="4" t="s">
        <v>9</v>
      </c>
      <c r="B5" s="4" t="s">
        <v>10</v>
      </c>
      <c r="C5" s="4"/>
      <c r="D5" s="4"/>
      <c r="E5" s="4"/>
      <c r="F5" s="4"/>
      <c r="G5" s="4"/>
    </row>
    <row r="6" spans="1:7">
      <c r="A6" s="4" t="s">
        <v>11</v>
      </c>
      <c r="B6" s="4" t="s">
        <v>12</v>
      </c>
      <c r="C6" s="4"/>
      <c r="D6" s="4"/>
      <c r="E6" s="4"/>
      <c r="F6" s="4"/>
      <c r="G6" s="4"/>
    </row>
    <row r="7" spans="1:7">
      <c r="A7" s="4" t="s">
        <v>13</v>
      </c>
      <c r="B7" s="4" t="s">
        <v>14</v>
      </c>
      <c r="C7" s="4"/>
      <c r="D7" s="4"/>
      <c r="E7" s="4"/>
      <c r="F7" s="4"/>
      <c r="G7" s="4"/>
    </row>
    <row r="8" spans="1:7">
      <c r="A8" s="4" t="s">
        <v>15</v>
      </c>
      <c r="B8" s="4" t="s">
        <v>16</v>
      </c>
      <c r="C8" s="4"/>
      <c r="D8" s="4"/>
      <c r="E8" s="4"/>
      <c r="F8" s="4"/>
      <c r="G8" s="4"/>
    </row>
    <row r="9" spans="1:7">
      <c r="A9" s="4" t="s">
        <v>17</v>
      </c>
      <c r="B9" s="4" t="s">
        <v>18</v>
      </c>
      <c r="C9" s="4"/>
      <c r="D9" s="4"/>
      <c r="E9" s="4"/>
      <c r="F9" s="4"/>
      <c r="G9" s="4"/>
    </row>
    <row r="10" spans="1:7">
      <c r="A10" s="4" t="s">
        <v>19</v>
      </c>
      <c r="B10" s="4" t="s">
        <v>20</v>
      </c>
      <c r="C10" s="4"/>
      <c r="D10" s="4"/>
      <c r="E10" s="4"/>
      <c r="F10" s="4"/>
      <c r="G10" s="4"/>
    </row>
    <row r="11" spans="1:7">
      <c r="A11" s="4" t="s">
        <v>21</v>
      </c>
      <c r="B11" s="4" t="s">
        <v>22</v>
      </c>
      <c r="C11" s="4"/>
      <c r="D11" s="4"/>
      <c r="E11" s="4"/>
      <c r="F11" s="4"/>
      <c r="G11" s="4"/>
    </row>
    <row r="12" spans="1:7">
      <c r="A12" s="4" t="s">
        <v>23</v>
      </c>
      <c r="B12" s="4" t="s">
        <v>24</v>
      </c>
      <c r="C12" s="4"/>
      <c r="D12" s="4"/>
      <c r="E12" s="4"/>
      <c r="F12" s="4"/>
      <c r="G12" s="4"/>
    </row>
    <row r="13" spans="1:7">
      <c r="A13" s="4" t="s">
        <v>25</v>
      </c>
      <c r="B13" s="4" t="s">
        <v>26</v>
      </c>
      <c r="C13" s="4"/>
      <c r="D13" s="4"/>
      <c r="E13" s="4"/>
      <c r="F13" s="4"/>
      <c r="G13" s="4"/>
    </row>
    <row r="14" spans="1:7">
      <c r="A14" s="4" t="s">
        <v>27</v>
      </c>
      <c r="B14" s="4" t="s">
        <v>28</v>
      </c>
      <c r="C14" s="4"/>
      <c r="D14" s="4"/>
      <c r="E14" s="4"/>
      <c r="F14" s="4"/>
      <c r="G14" s="4"/>
    </row>
    <row r="15" spans="1:7">
      <c r="A15" s="1" t="s">
        <v>45</v>
      </c>
      <c r="B15" s="1" t="s">
        <v>46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16" sqref="C16"/>
    </sheetView>
  </sheetViews>
  <sheetFormatPr defaultRowHeight="14.25"/>
  <sheetData>
    <row r="1" spans="1:2">
      <c r="A1" s="2" t="s">
        <v>29</v>
      </c>
      <c r="B1" s="2" t="s">
        <v>30</v>
      </c>
    </row>
    <row r="2" spans="1:2">
      <c r="A2" s="1" t="s">
        <v>50</v>
      </c>
      <c r="B2" s="1" t="s">
        <v>51</v>
      </c>
    </row>
    <row r="3" spans="1:2">
      <c r="A3" s="1" t="s">
        <v>31</v>
      </c>
      <c r="B3" s="1" t="s">
        <v>34</v>
      </c>
    </row>
    <row r="4" spans="1:2">
      <c r="A4" s="1" t="s">
        <v>32</v>
      </c>
      <c r="B4" s="1" t="s">
        <v>33</v>
      </c>
    </row>
    <row r="5" spans="1:2">
      <c r="A5" s="1" t="s">
        <v>35</v>
      </c>
      <c r="B5" s="1" t="s">
        <v>48</v>
      </c>
    </row>
    <row r="6" spans="1:2">
      <c r="A6" s="1" t="s">
        <v>36</v>
      </c>
      <c r="B6" s="1" t="s">
        <v>37</v>
      </c>
    </row>
    <row r="7" spans="1:2">
      <c r="A7" s="1" t="s">
        <v>40</v>
      </c>
      <c r="B7" s="1" t="s">
        <v>38</v>
      </c>
    </row>
    <row r="8" spans="1:2">
      <c r="A8" s="1" t="s">
        <v>39</v>
      </c>
      <c r="B8" s="1" t="s">
        <v>0</v>
      </c>
    </row>
    <row r="9" spans="1:2">
      <c r="A9" s="1" t="s">
        <v>41</v>
      </c>
      <c r="B9" s="1" t="s">
        <v>42</v>
      </c>
    </row>
    <row r="10" spans="1:2">
      <c r="A10" s="1" t="s">
        <v>43</v>
      </c>
      <c r="B10" s="1" t="s">
        <v>44</v>
      </c>
    </row>
    <row r="11" spans="1:2">
      <c r="A11" s="1" t="s">
        <v>49</v>
      </c>
      <c r="B11" s="1" t="s">
        <v>47</v>
      </c>
    </row>
    <row r="12" spans="1:2">
      <c r="A12" s="1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角色被动技</vt:lpstr>
      <vt:lpstr>特殊雪球</vt:lpstr>
      <vt:lpstr>战场道具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2017-03-08T14:04:23Z</dcterms:modified>
</cp:coreProperties>
</file>