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 activeTab="12"/>
  </bookViews>
  <sheets>
    <sheet name="t_itembox" sheetId="1" r:id="rId1"/>
    <sheet name="t_chest" sheetId="2" r:id="rId2"/>
    <sheet name="资源" sheetId="7" r:id="rId3"/>
    <sheet name="道具" sheetId="3" r:id="rId4"/>
    <sheet name="角色" sheetId="9" r:id="rId5"/>
    <sheet name="头像" sheetId="10" r:id="rId6"/>
    <sheet name="头框" sheetId="11" r:id="rId7"/>
    <sheet name="t_sign" sheetId="4" r:id="rId8"/>
    <sheet name="t_achievement_reward" sheetId="5" r:id="rId9"/>
    <sheet name="奖励描述" sheetId="6" r:id="rId10"/>
    <sheet name="RewardSet" sheetId="12" r:id="rId11"/>
    <sheet name="desc" sheetId="14" r:id="rId12"/>
    <sheet name="color" sheetId="13" r:id="rId13"/>
  </sheets>
  <calcPr calcId="125725"/>
</workbook>
</file>

<file path=xl/calcChain.xml><?xml version="1.0" encoding="utf-8"?>
<calcChain xmlns="http://schemas.openxmlformats.org/spreadsheetml/2006/main">
  <c r="I4" i="9"/>
  <c r="J4"/>
  <c r="K4"/>
  <c r="L4"/>
  <c r="I5"/>
  <c r="J5"/>
  <c r="K5"/>
  <c r="L5"/>
  <c r="I6"/>
  <c r="J6"/>
  <c r="K6"/>
  <c r="L6"/>
  <c r="I7"/>
  <c r="J7"/>
  <c r="K7"/>
  <c r="L7"/>
  <c r="I8"/>
  <c r="J8"/>
  <c r="K8"/>
  <c r="L8"/>
  <c r="I9"/>
  <c r="J9"/>
  <c r="K9"/>
  <c r="L9"/>
  <c r="I10"/>
  <c r="J10"/>
  <c r="K10"/>
  <c r="L10"/>
  <c r="I11"/>
  <c r="J11"/>
  <c r="K11"/>
  <c r="L11"/>
  <c r="I12"/>
  <c r="J12"/>
  <c r="K12"/>
  <c r="L12"/>
  <c r="I13"/>
  <c r="J13"/>
  <c r="K13"/>
  <c r="L13"/>
  <c r="I14"/>
  <c r="J14"/>
  <c r="K14"/>
  <c r="L14"/>
  <c r="I15"/>
  <c r="J15"/>
  <c r="K15"/>
  <c r="L15"/>
  <c r="I16"/>
  <c r="J16"/>
  <c r="K16"/>
  <c r="L16"/>
  <c r="I17"/>
  <c r="J17"/>
  <c r="K17"/>
  <c r="L17"/>
  <c r="I18"/>
  <c r="J18"/>
  <c r="K18"/>
  <c r="L18"/>
  <c r="I19"/>
  <c r="J19"/>
  <c r="K19"/>
  <c r="L19"/>
  <c r="L3"/>
  <c r="K3"/>
  <c r="J3"/>
  <c r="I3"/>
  <c r="G4" i="10"/>
  <c r="G5"/>
  <c r="G6"/>
  <c r="G7"/>
  <c r="G8"/>
  <c r="G9"/>
  <c r="G10"/>
  <c r="G11"/>
  <c r="G12"/>
  <c r="G13"/>
  <c r="G14"/>
  <c r="G15"/>
  <c r="G16"/>
  <c r="G17"/>
  <c r="G18"/>
  <c r="G19"/>
  <c r="G3"/>
  <c r="F4"/>
  <c r="F5"/>
  <c r="F6"/>
  <c r="F7"/>
  <c r="F8"/>
  <c r="F9"/>
  <c r="F10"/>
  <c r="F11"/>
  <c r="F12"/>
  <c r="F13"/>
  <c r="F14"/>
  <c r="F15"/>
  <c r="F16"/>
  <c r="F17"/>
  <c r="F18"/>
  <c r="F19"/>
  <c r="F3"/>
  <c r="C28" i="3"/>
  <c r="H28"/>
  <c r="H4" i="9"/>
  <c r="H5"/>
  <c r="H6"/>
  <c r="H7"/>
  <c r="H8"/>
  <c r="H9"/>
  <c r="H10"/>
  <c r="H11"/>
  <c r="H12"/>
  <c r="H13"/>
  <c r="H14"/>
  <c r="H15"/>
  <c r="H16"/>
  <c r="H17"/>
  <c r="H18"/>
  <c r="H19"/>
  <c r="H3"/>
  <c r="C4"/>
  <c r="C5"/>
  <c r="C6"/>
  <c r="C7"/>
  <c r="C8"/>
  <c r="C9"/>
  <c r="C10"/>
  <c r="C3"/>
  <c r="H30" i="3"/>
  <c r="H31"/>
  <c r="H32"/>
  <c r="C30"/>
  <c r="C31"/>
  <c r="C32"/>
  <c r="S1" i="14"/>
  <c r="L1"/>
  <c r="E1"/>
  <c r="S10"/>
  <c r="R10"/>
  <c r="S9"/>
  <c r="V9" s="1"/>
  <c r="R9"/>
  <c r="S8"/>
  <c r="R8"/>
  <c r="S7"/>
  <c r="V7" s="1"/>
  <c r="R7"/>
  <c r="S6"/>
  <c r="R6"/>
  <c r="L6"/>
  <c r="O6" s="1"/>
  <c r="K6"/>
  <c r="E6"/>
  <c r="D6"/>
  <c r="P5"/>
  <c r="R5" s="1"/>
  <c r="L5"/>
  <c r="K5"/>
  <c r="E5"/>
  <c r="D5"/>
  <c r="S4"/>
  <c r="R4"/>
  <c r="L4"/>
  <c r="K4"/>
  <c r="E4"/>
  <c r="D4"/>
  <c r="S3"/>
  <c r="R3"/>
  <c r="L3"/>
  <c r="O3" s="1"/>
  <c r="K3"/>
  <c r="E3"/>
  <c r="D3"/>
  <c r="R7" i="12"/>
  <c r="R8"/>
  <c r="R9"/>
  <c r="R10"/>
  <c r="R6"/>
  <c r="R5"/>
  <c r="R4"/>
  <c r="R3"/>
  <c r="K6"/>
  <c r="K5"/>
  <c r="K4"/>
  <c r="K3"/>
  <c r="E5"/>
  <c r="E6"/>
  <c r="D4"/>
  <c r="E4"/>
  <c r="D5"/>
  <c r="D6"/>
  <c r="E3"/>
  <c r="D3"/>
  <c r="S7"/>
  <c r="S8"/>
  <c r="S9"/>
  <c r="S10"/>
  <c r="S6"/>
  <c r="S4"/>
  <c r="S3"/>
  <c r="L6"/>
  <c r="L5"/>
  <c r="L4"/>
  <c r="L3"/>
  <c r="P5"/>
  <c r="K5" i="6"/>
  <c r="P5" s="1"/>
  <c r="U5" s="1"/>
  <c r="Z5" s="1"/>
  <c r="AE5" s="1"/>
  <c r="AJ5" s="1"/>
  <c r="AO5" s="1"/>
  <c r="J5"/>
  <c r="O5" s="1"/>
  <c r="T5" s="1"/>
  <c r="Y5" s="1"/>
  <c r="AD5" s="1"/>
  <c r="AI5" s="1"/>
  <c r="AN5" s="1"/>
  <c r="I5"/>
  <c r="N5" s="1"/>
  <c r="S5" s="1"/>
  <c r="X5" s="1"/>
  <c r="AC5" s="1"/>
  <c r="AH5" s="1"/>
  <c r="AM5" s="1"/>
  <c r="C4" i="2"/>
  <c r="C5"/>
  <c r="C6"/>
  <c r="C7"/>
  <c r="C8"/>
  <c r="C9"/>
  <c r="C10"/>
  <c r="C11"/>
  <c r="C12"/>
  <c r="C3"/>
  <c r="H4" i="3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9"/>
  <c r="H33"/>
  <c r="H34"/>
  <c r="H3"/>
  <c r="C29"/>
  <c r="C33"/>
  <c r="C34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K4" i="1"/>
  <c r="P4" s="1"/>
  <c r="U4" s="1"/>
  <c r="Z4" s="1"/>
  <c r="AE4" s="1"/>
  <c r="AJ4" s="1"/>
  <c r="AO4" s="1"/>
  <c r="J4"/>
  <c r="O4" s="1"/>
  <c r="T4" s="1"/>
  <c r="Y4" s="1"/>
  <c r="AD4" s="1"/>
  <c r="AI4" s="1"/>
  <c r="AN4" s="1"/>
  <c r="I4"/>
  <c r="N4" s="1"/>
  <c r="S4" s="1"/>
  <c r="X4" s="1"/>
  <c r="AC4" s="1"/>
  <c r="AH4" s="1"/>
  <c r="AM4" s="1"/>
  <c r="H4" i="14" l="1"/>
  <c r="V4"/>
  <c r="O5"/>
  <c r="H6"/>
  <c r="V6"/>
  <c r="V8"/>
  <c r="V10"/>
  <c r="H3"/>
  <c r="V3"/>
  <c r="O4"/>
  <c r="H5"/>
  <c r="S5"/>
  <c r="V5" s="1"/>
  <c r="S5" i="12"/>
  <c r="O1" i="14" l="1"/>
  <c r="H1"/>
  <c r="V1"/>
</calcChain>
</file>

<file path=xl/sharedStrings.xml><?xml version="1.0" encoding="utf-8"?>
<sst xmlns="http://schemas.openxmlformats.org/spreadsheetml/2006/main" count="5624" uniqueCount="374">
  <si>
    <t>INT</t>
  </si>
  <si>
    <t>STRING</t>
  </si>
  <si>
    <t>序号</t>
  </si>
  <si>
    <t>礼包名</t>
  </si>
  <si>
    <t>类型 1固定奖励 2随机奖励 3选择奖励</t>
  </si>
  <si>
    <t>type 1资源 2道具 3角色卡 4头像框</t>
  </si>
  <si>
    <t>value1</t>
  </si>
  <si>
    <t>value2</t>
  </si>
  <si>
    <t>value3</t>
  </si>
  <si>
    <t>rate</t>
  </si>
  <si>
    <t>type</t>
  </si>
  <si>
    <t>宝箱名</t>
  </si>
  <si>
    <t>name</t>
  </si>
  <si>
    <t>icon</t>
  </si>
  <si>
    <t>倒计时秒</t>
  </si>
  <si>
    <t>金币最低</t>
  </si>
  <si>
    <t>金币最高</t>
  </si>
  <si>
    <t>物品总数</t>
  </si>
  <si>
    <t>稀有物品</t>
  </si>
  <si>
    <t>稀有type 1资源 2道具 3角色卡 4头像框</t>
  </si>
  <si>
    <t>橡木宝箱</t>
  </si>
  <si>
    <t>chest1_05</t>
  </si>
  <si>
    <t>chest2_05</t>
  </si>
  <si>
    <t>chest3_05</t>
  </si>
  <si>
    <t>chest5_05</t>
  </si>
  <si>
    <t>id</t>
  </si>
  <si>
    <t>name_lang</t>
  </si>
  <si>
    <t>color 1蓝 2紫 3金</t>
  </si>
  <si>
    <t>type 1001角色卡 2001战场道具 3001礼包宝箱 4001材料 5001账号道具</t>
  </si>
  <si>
    <t>level 使用等级</t>
  </si>
  <si>
    <t>desc</t>
  </si>
  <si>
    <t>desc_lang</t>
  </si>
  <si>
    <t>price 道具价值</t>
  </si>
  <si>
    <t>sell 出售金币价格</t>
  </si>
  <si>
    <t>预留字段1</t>
  </si>
  <si>
    <t>预留字段2</t>
  </si>
  <si>
    <t>预留字段3</t>
  </si>
  <si>
    <t>预留字段4</t>
  </si>
  <si>
    <t>妮妮碎片</t>
  </si>
  <si>
    <t>ic_f002</t>
  </si>
  <si>
    <t>酷酷碎片</t>
  </si>
  <si>
    <t>ic_m002</t>
  </si>
  <si>
    <t>浣浣碎片</t>
  </si>
  <si>
    <t>ic_f003</t>
  </si>
  <si>
    <t>小狸碎片</t>
  </si>
  <si>
    <t>ic_m003</t>
  </si>
  <si>
    <t>喵酱碎片</t>
  </si>
  <si>
    <t>ic_f004</t>
  </si>
  <si>
    <t>牛牛碎片</t>
  </si>
  <si>
    <t>ic_m004</t>
  </si>
  <si>
    <t>雪儿碎片</t>
  </si>
  <si>
    <t>ic_f005</t>
  </si>
  <si>
    <t>乐乐碎片</t>
  </si>
  <si>
    <t>ic_m005</t>
  </si>
  <si>
    <t>甄姬碎片</t>
  </si>
  <si>
    <t>ic_f001</t>
  </si>
  <si>
    <t>黄盖碎片</t>
  </si>
  <si>
    <t>ic_m008</t>
  </si>
  <si>
    <t>嫦娥碎片</t>
  </si>
  <si>
    <t>ic_f008</t>
  </si>
  <si>
    <t>周瑜碎片</t>
  </si>
  <si>
    <t>ic_m007</t>
  </si>
  <si>
    <t>武则天碎片</t>
  </si>
  <si>
    <t>ic_f007</t>
  </si>
  <si>
    <t>吕布碎片</t>
  </si>
  <si>
    <t>ic_m001</t>
  </si>
  <si>
    <t>貂蝉碎片</t>
  </si>
  <si>
    <t>ic_f006</t>
  </si>
  <si>
    <t>孙悟空碎片</t>
  </si>
  <si>
    <t>ic_m006</t>
  </si>
  <si>
    <t>紫霞碎片</t>
  </si>
  <si>
    <t>ic_f009</t>
  </si>
  <si>
    <t>冰棍</t>
  </si>
  <si>
    <t>sfic_bdq1</t>
  </si>
  <si>
    <t>sfic_sdq1</t>
  </si>
  <si>
    <t>滚雪球</t>
  </si>
  <si>
    <t>sfic_dxq1</t>
  </si>
  <si>
    <t>墨水球</t>
  </si>
  <si>
    <t>sfic_msq1</t>
  </si>
  <si>
    <t>恶魔球</t>
  </si>
  <si>
    <t>sfic_emq1</t>
  </si>
  <si>
    <t>暴风雪</t>
  </si>
  <si>
    <t>sfic_bfx1</t>
  </si>
  <si>
    <t>龙卷风</t>
  </si>
  <si>
    <t>sfic_ljf1</t>
  </si>
  <si>
    <t>陨石</t>
  </si>
  <si>
    <t>sfic_ysq1</t>
  </si>
  <si>
    <t>大喇叭</t>
  </si>
  <si>
    <t>改名卡</t>
  </si>
  <si>
    <t>道具礼包</t>
    <phoneticPr fontId="26" type="noConversion"/>
  </si>
  <si>
    <t>天数</t>
  </si>
  <si>
    <t>day</t>
  </si>
  <si>
    <t>第一天</t>
  </si>
  <si>
    <t>t_sign_name_1</t>
  </si>
  <si>
    <t>第二天</t>
  </si>
  <si>
    <t>t_sign_name_2</t>
  </si>
  <si>
    <t>第三天</t>
  </si>
  <si>
    <t>t_sign_name_3</t>
  </si>
  <si>
    <t>第四天</t>
  </si>
  <si>
    <t>t_sign_name_4</t>
  </si>
  <si>
    <t>第五天</t>
  </si>
  <si>
    <t>t_sign_name_5</t>
  </si>
  <si>
    <t>第六天</t>
  </si>
  <si>
    <t>t_sign_name_6</t>
  </si>
  <si>
    <t>第七天</t>
  </si>
  <si>
    <t>t_sign_name_7</t>
  </si>
  <si>
    <t>point</t>
  </si>
  <si>
    <r>
      <rPr>
        <sz val="11"/>
        <color theme="1"/>
        <rFont val="宋体"/>
        <family val="2"/>
        <charset val="134"/>
      </rPr>
      <t>序号</t>
    </r>
  </si>
  <si>
    <r>
      <rPr>
        <sz val="11"/>
        <color theme="1"/>
        <rFont val="宋体"/>
        <family val="2"/>
        <charset val="134"/>
      </rPr>
      <t>礼包名</t>
    </r>
  </si>
  <si>
    <r>
      <rPr>
        <sz val="11"/>
        <color theme="1"/>
        <rFont val="宋体"/>
        <family val="2"/>
        <charset val="134"/>
      </rPr>
      <t>类型</t>
    </r>
    <r>
      <rPr>
        <sz val="11"/>
        <color theme="1"/>
        <rFont val="Tahoma"/>
        <family val="2"/>
      </rPr>
      <t xml:space="preserve"> 1</t>
    </r>
    <r>
      <rPr>
        <sz val="11"/>
        <color theme="1"/>
        <rFont val="宋体"/>
        <family val="2"/>
        <charset val="134"/>
      </rPr>
      <t>固定奖励</t>
    </r>
    <r>
      <rPr>
        <sz val="11"/>
        <color theme="1"/>
        <rFont val="Tahoma"/>
        <family val="2"/>
      </rPr>
      <t xml:space="preserve"> 2</t>
    </r>
    <r>
      <rPr>
        <sz val="11"/>
        <color theme="1"/>
        <rFont val="宋体"/>
        <family val="2"/>
        <charset val="134"/>
      </rPr>
      <t>随机奖励</t>
    </r>
    <r>
      <rPr>
        <sz val="11"/>
        <color theme="1"/>
        <rFont val="Tahoma"/>
        <family val="2"/>
      </rPr>
      <t xml:space="preserve"> 3</t>
    </r>
    <r>
      <rPr>
        <sz val="11"/>
        <color theme="1"/>
        <rFont val="宋体"/>
        <family val="2"/>
        <charset val="134"/>
      </rPr>
      <t>选择奖励</t>
    </r>
  </si>
  <si>
    <r>
      <t>type 1</t>
    </r>
    <r>
      <rPr>
        <sz val="11"/>
        <color theme="1"/>
        <rFont val="宋体"/>
        <family val="2"/>
        <charset val="134"/>
      </rPr>
      <t>资源</t>
    </r>
    <r>
      <rPr>
        <sz val="11"/>
        <color theme="1"/>
        <rFont val="Tahoma"/>
        <family val="2"/>
      </rPr>
      <t xml:space="preserve"> 2</t>
    </r>
    <r>
      <rPr>
        <sz val="11"/>
        <color theme="1"/>
        <rFont val="宋体"/>
        <family val="2"/>
        <charset val="134"/>
      </rPr>
      <t>道具</t>
    </r>
    <r>
      <rPr>
        <sz val="11"/>
        <color theme="1"/>
        <rFont val="Tahoma"/>
        <family val="2"/>
      </rPr>
      <t xml:space="preserve"> 3</t>
    </r>
    <r>
      <rPr>
        <sz val="11"/>
        <color theme="1"/>
        <rFont val="宋体"/>
        <family val="2"/>
        <charset val="134"/>
      </rPr>
      <t>角色卡</t>
    </r>
    <r>
      <rPr>
        <sz val="11"/>
        <color theme="1"/>
        <rFont val="Tahoma"/>
        <family val="2"/>
      </rPr>
      <t xml:space="preserve"> 4</t>
    </r>
    <r>
      <rPr>
        <sz val="11"/>
        <color theme="1"/>
        <rFont val="宋体"/>
        <family val="2"/>
        <charset val="134"/>
      </rPr>
      <t>头像框</t>
    </r>
  </si>
  <si>
    <r>
      <rPr>
        <sz val="11"/>
        <color theme="1"/>
        <rFont val="宋体"/>
        <family val="2"/>
        <charset val="134"/>
      </rPr>
      <t>新手礼包</t>
    </r>
  </si>
  <si>
    <r>
      <rPr>
        <sz val="11"/>
        <color theme="1"/>
        <rFont val="宋体"/>
        <family val="3"/>
        <charset val="134"/>
      </rPr>
      <t>道具礼包</t>
    </r>
    <phoneticPr fontId="26" type="noConversion"/>
  </si>
  <si>
    <r>
      <t>type 1</t>
    </r>
    <r>
      <rPr>
        <sz val="11"/>
        <color theme="1"/>
        <rFont val="宋体"/>
        <family val="2"/>
        <charset val="134"/>
      </rPr>
      <t>资源</t>
    </r>
    <r>
      <rPr>
        <sz val="11"/>
        <color theme="1"/>
        <rFont val="Tahoma"/>
        <family val="2"/>
      </rPr>
      <t xml:space="preserve"> 2</t>
    </r>
    <r>
      <rPr>
        <sz val="11"/>
        <color theme="1"/>
        <rFont val="宋体"/>
        <family val="2"/>
        <charset val="134"/>
      </rPr>
      <t>道具</t>
    </r>
    <r>
      <rPr>
        <sz val="11"/>
        <color theme="1"/>
        <rFont val="Tahoma"/>
        <family val="2"/>
      </rPr>
      <t xml:space="preserve"> 3</t>
    </r>
    <r>
      <rPr>
        <sz val="11"/>
        <color theme="1"/>
        <rFont val="宋体"/>
        <family val="2"/>
        <charset val="134"/>
      </rPr>
      <t>角色</t>
    </r>
    <r>
      <rPr>
        <sz val="11"/>
        <color theme="1"/>
        <rFont val="Tahoma"/>
        <family val="2"/>
      </rPr>
      <t xml:space="preserve"> 4</t>
    </r>
    <r>
      <rPr>
        <sz val="11"/>
        <color theme="1"/>
        <rFont val="宋体"/>
        <family val="2"/>
        <charset val="134"/>
      </rPr>
      <t>头像</t>
    </r>
    <r>
      <rPr>
        <sz val="11"/>
        <color theme="1"/>
        <rFont val="Tahoma"/>
        <family val="2"/>
      </rPr>
      <t xml:space="preserve"> 6</t>
    </r>
    <r>
      <rPr>
        <sz val="11"/>
        <color theme="1"/>
        <rFont val="宋体"/>
        <family val="2"/>
        <charset val="134"/>
      </rPr>
      <t>头像框</t>
    </r>
    <phoneticPr fontId="26" type="noConversion"/>
  </si>
  <si>
    <t>名字</t>
  </si>
  <si>
    <t>代号</t>
  </si>
  <si>
    <t>颜色 1蓝 2紫 3金</t>
  </si>
  <si>
    <t>数字代码</t>
  </si>
  <si>
    <t>big_icon</t>
  </si>
  <si>
    <t>mid_icon</t>
  </si>
  <si>
    <t>small_icon</t>
  </si>
  <si>
    <t>描述</t>
  </si>
  <si>
    <t>产出 1商店 2冰屋 3宝箱 5单人竞技 6团队竞技 7挑战模式 8道具出售 9任务奖励 10成就奖励</t>
  </si>
  <si>
    <t>金币</t>
  </si>
  <si>
    <t>t_resource_name_1</t>
  </si>
  <si>
    <t>copper cash-icon80</t>
  </si>
  <si>
    <t>copper cash-icon1</t>
  </si>
  <si>
    <t>copper cash-icon36</t>
  </si>
  <si>
    <t>t_resource_desc_1</t>
  </si>
  <si>
    <t>钻石</t>
  </si>
  <si>
    <t>t_resource_name_2</t>
  </si>
  <si>
    <t>gold-icon80</t>
  </si>
  <si>
    <t>gold-icon1</t>
  </si>
  <si>
    <t>gold-icon36</t>
  </si>
  <si>
    <t>t_resource_desc_2</t>
  </si>
  <si>
    <t>账号经验</t>
  </si>
  <si>
    <t>t_resource_name_3</t>
  </si>
  <si>
    <t>t_resource_desc_3</t>
  </si>
  <si>
    <t>雪花</t>
  </si>
  <si>
    <t>t_resource_name_4</t>
  </si>
  <si>
    <t>xuehua80</t>
  </si>
  <si>
    <t>xuehua36</t>
  </si>
  <si>
    <t>t_resource_desc_4</t>
  </si>
  <si>
    <t>t_resource_name_5</t>
  </si>
  <si>
    <t>t_resource_desc_5</t>
  </si>
  <si>
    <t>品质 1蓝 2紫 3金</t>
  </si>
  <si>
    <t>性别 0男 1女</t>
  </si>
  <si>
    <t>角色图标</t>
  </si>
  <si>
    <t>角色模型</t>
  </si>
  <si>
    <t>人物介绍</t>
  </si>
  <si>
    <t>角色语音1</t>
  </si>
  <si>
    <t>角色语音2</t>
  </si>
  <si>
    <t>角色语音3</t>
  </si>
  <si>
    <t>角色语音4</t>
  </si>
  <si>
    <t>初始生命</t>
  </si>
  <si>
    <t>成长生命</t>
  </si>
  <si>
    <t>初始攻击</t>
  </si>
  <si>
    <t>成长攻击</t>
  </si>
  <si>
    <t>初始防御</t>
  </si>
  <si>
    <t>成长防御</t>
  </si>
  <si>
    <t>攻击距离</t>
  </si>
  <si>
    <t>攻击速度</t>
  </si>
  <si>
    <t>移动速度</t>
  </si>
  <si>
    <t>光环1</t>
  </si>
  <si>
    <t>光环2</t>
  </si>
  <si>
    <t>光环3</t>
  </si>
  <si>
    <t>专属被动1</t>
  </si>
  <si>
    <t>专属被动2</t>
  </si>
  <si>
    <t>专属被动3</t>
  </si>
  <si>
    <t>碎片id</t>
  </si>
  <si>
    <t>碎片需求</t>
  </si>
  <si>
    <t>类型</t>
  </si>
  <si>
    <t>exp</t>
  </si>
  <si>
    <t>妮妮</t>
  </si>
  <si>
    <t>snow_f002</t>
  </si>
  <si>
    <t>t_role_type1</t>
  </si>
  <si>
    <t>酷酷</t>
  </si>
  <si>
    <t>snow_m002</t>
  </si>
  <si>
    <t>浣浣</t>
  </si>
  <si>
    <t>snow_f003</t>
  </si>
  <si>
    <t>小狸</t>
  </si>
  <si>
    <t>snow_m003</t>
  </si>
  <si>
    <t>喵酱</t>
  </si>
  <si>
    <t>snow_f004</t>
  </si>
  <si>
    <t>t_role_type2</t>
  </si>
  <si>
    <t>牛牛</t>
  </si>
  <si>
    <t>snow_m004</t>
  </si>
  <si>
    <t>雪儿</t>
  </si>
  <si>
    <t>snow_f005</t>
  </si>
  <si>
    <t>t_role_type3</t>
  </si>
  <si>
    <t>乐乐</t>
  </si>
  <si>
    <t>snow_m005</t>
  </si>
  <si>
    <t>甄姬</t>
  </si>
  <si>
    <t>t_role_name_2001</t>
  </si>
  <si>
    <t>snow_f001</t>
  </si>
  <si>
    <t>黄盖</t>
  </si>
  <si>
    <t>t_role_name_2002</t>
  </si>
  <si>
    <t>snow_m008</t>
  </si>
  <si>
    <t>嫦娥</t>
  </si>
  <si>
    <t>t_role_name_2003</t>
  </si>
  <si>
    <t>snow_f008</t>
  </si>
  <si>
    <t>周瑜</t>
  </si>
  <si>
    <t>t_role_name_2004</t>
  </si>
  <si>
    <t>snow_m007</t>
  </si>
  <si>
    <t>武则天</t>
  </si>
  <si>
    <t>t_role_name_2005</t>
  </si>
  <si>
    <t>snow_f007</t>
  </si>
  <si>
    <t>吕布</t>
  </si>
  <si>
    <t>t_role_name_3001</t>
  </si>
  <si>
    <t>snow_m001</t>
  </si>
  <si>
    <t>貂蝉</t>
  </si>
  <si>
    <t>t_role_name_3002</t>
  </si>
  <si>
    <t>snow_f006</t>
  </si>
  <si>
    <t>孙悟空</t>
  </si>
  <si>
    <t>t_role_name_3003</t>
  </si>
  <si>
    <t>snow_m006</t>
  </si>
  <si>
    <t>紫霞</t>
  </si>
  <si>
    <t>t_role_name_3004</t>
  </si>
  <si>
    <t>snow_f009</t>
  </si>
  <si>
    <t>t_avatar_name_1011001</t>
  </si>
  <si>
    <t>t_avatar_name_1011002</t>
  </si>
  <si>
    <t>t_avatar_name_1011003</t>
  </si>
  <si>
    <t>t_avatar_name_1011004</t>
  </si>
  <si>
    <t>t_avatar_name_1011005</t>
  </si>
  <si>
    <t>t_avatar_name_1011006</t>
  </si>
  <si>
    <t>t_avatar_name_1011007</t>
  </si>
  <si>
    <t>t_avatar_name_1011008</t>
  </si>
  <si>
    <t>t_avatar_name_1012001</t>
  </si>
  <si>
    <t>t_avatar_name_1012002</t>
  </si>
  <si>
    <t>t_avatar_name_1012003</t>
  </si>
  <si>
    <t>t_avatar_name_1012004</t>
  </si>
  <si>
    <t>t_avatar_name_1012005</t>
  </si>
  <si>
    <t>t_avatar_name_1013001</t>
  </si>
  <si>
    <t>t_avatar_name_1013002</t>
  </si>
  <si>
    <t>t_avatar_name_1013003</t>
  </si>
  <si>
    <t>t_avatar_name_1013004</t>
  </si>
  <si>
    <t>desc1</t>
  </si>
  <si>
    <t>desc2</t>
  </si>
  <si>
    <t>param1</t>
  </si>
  <si>
    <t>param2</t>
  </si>
  <si>
    <t>param3</t>
  </si>
  <si>
    <t>itemicon</t>
  </si>
  <si>
    <t>蓝色头框</t>
  </si>
  <si>
    <t>t_toukuang_name_1</t>
  </si>
  <si>
    <t>tx_bg_01</t>
  </si>
  <si>
    <t>t_toukuang_desc1_1</t>
  </si>
  <si>
    <t>t_toukuang_desc2_1</t>
  </si>
  <si>
    <t>tk001</t>
  </si>
  <si>
    <t>红色头框</t>
  </si>
  <si>
    <t>t_toukuang_name_2</t>
  </si>
  <si>
    <t>tx_bg_02</t>
  </si>
  <si>
    <t>t_toukuang_desc1_2</t>
  </si>
  <si>
    <t>t_toukuang_desc2_2</t>
  </si>
  <si>
    <t>tk002</t>
  </si>
  <si>
    <t>金色头框</t>
  </si>
  <si>
    <t>t_toukuang_name_3</t>
  </si>
  <si>
    <t>tx_bg_03</t>
  </si>
  <si>
    <t>t_toukuang_desc1_3</t>
  </si>
  <si>
    <t>t_toukuang_desc2_3</t>
  </si>
  <si>
    <t>tk003</t>
  </si>
  <si>
    <t>春意盎然</t>
  </si>
  <si>
    <t>t_toukuang_name_101</t>
  </si>
  <si>
    <t>spring</t>
  </si>
  <si>
    <t>t_toukuang_desc1_101</t>
  </si>
  <si>
    <t>t_toukuang_desc2_101</t>
  </si>
  <si>
    <t>spring1</t>
  </si>
  <si>
    <t>夏日海浪</t>
  </si>
  <si>
    <t>t_toukuang_name_201</t>
  </si>
  <si>
    <t>summer</t>
  </si>
  <si>
    <t>t_toukuang_desc1_102</t>
  </si>
  <si>
    <t>t_toukuang_desc2_102</t>
  </si>
  <si>
    <t>summer1</t>
  </si>
  <si>
    <t>秋之回忆</t>
  </si>
  <si>
    <t>t_toukuang_name_301</t>
  </si>
  <si>
    <t>aum</t>
  </si>
  <si>
    <t>t_toukuang_desc1_103</t>
  </si>
  <si>
    <t>t_toukuang_desc2_103</t>
  </si>
  <si>
    <t>aum1</t>
  </si>
  <si>
    <t>冬雪晶莹</t>
  </si>
  <si>
    <t>t_toukuang_name_401</t>
  </si>
  <si>
    <t>winter</t>
  </si>
  <si>
    <t>t_toukuang_desc1_104</t>
  </si>
  <si>
    <t>t_toukuang_desc2_104</t>
  </si>
  <si>
    <t>winter1</t>
  </si>
  <si>
    <t>地狱烈火</t>
  </si>
  <si>
    <t>t_toukuang_name_501</t>
  </si>
  <si>
    <t>fire</t>
  </si>
  <si>
    <t>t_toukuang_desc1_105</t>
  </si>
  <si>
    <t>t_toukuang_desc2_105</t>
  </si>
  <si>
    <t>fire1</t>
  </si>
  <si>
    <t>首充礼包</t>
    <phoneticPr fontId="26" type="noConversion"/>
  </si>
  <si>
    <t>首冲礼包</t>
    <phoneticPr fontId="26" type="noConversion"/>
  </si>
  <si>
    <t>首充礼包</t>
    <phoneticPr fontId="26" type="noConversion"/>
  </si>
  <si>
    <t>value1</t>
    <phoneticPr fontId="26" type="noConversion"/>
  </si>
  <si>
    <t>type</t>
    <phoneticPr fontId="26" type="noConversion"/>
  </si>
  <si>
    <t>新手礼包</t>
    <phoneticPr fontId="26" type="noConversion"/>
  </si>
  <si>
    <t>name</t>
    <phoneticPr fontId="26" type="noConversion"/>
  </si>
  <si>
    <t>color</t>
    <phoneticPr fontId="26" type="noConversion"/>
  </si>
  <si>
    <t>默认色</t>
    <phoneticPr fontId="26" type="noConversion"/>
  </si>
  <si>
    <t>紫色</t>
    <phoneticPr fontId="26" type="noConversion"/>
  </si>
  <si>
    <t>金色</t>
    <phoneticPr fontId="26" type="noConversion"/>
  </si>
  <si>
    <t>红色</t>
    <phoneticPr fontId="26" type="noConversion"/>
  </si>
  <si>
    <t>灰色</t>
    <phoneticPr fontId="26" type="noConversion"/>
  </si>
  <si>
    <t>绿色</t>
    <phoneticPr fontId="26" type="noConversion"/>
  </si>
  <si>
    <t>黄色</t>
    <phoneticPr fontId="26" type="noConversion"/>
  </si>
  <si>
    <t>desc</t>
    <phoneticPr fontId="26" type="noConversion"/>
  </si>
  <si>
    <t>desc</t>
    <phoneticPr fontId="26" type="noConversion"/>
  </si>
  <si>
    <t>desc</t>
    <phoneticPr fontId="26" type="noConversion"/>
  </si>
  <si>
    <r>
      <rPr>
        <sz val="11"/>
        <color theme="1"/>
        <rFont val="宋体"/>
        <family val="3"/>
        <charset val="134"/>
      </rPr>
      <t>首充礼包</t>
    </r>
    <phoneticPr fontId="26" type="noConversion"/>
  </si>
  <si>
    <r>
      <rPr>
        <sz val="11"/>
        <color theme="1"/>
        <rFont val="宋体"/>
        <family val="3"/>
        <charset val="134"/>
      </rPr>
      <t>新手礼包</t>
    </r>
    <phoneticPr fontId="26" type="noConversion"/>
  </si>
  <si>
    <t>雷电球</t>
    <phoneticPr fontId="26" type="noConversion"/>
  </si>
  <si>
    <t>普通角色礼包</t>
    <phoneticPr fontId="26" type="noConversion"/>
  </si>
  <si>
    <t>稀有角色礼包</t>
    <phoneticPr fontId="26" type="noConversion"/>
  </si>
  <si>
    <t>史诗角色礼包</t>
    <phoneticPr fontId="26" type="noConversion"/>
  </si>
  <si>
    <t>djlb</t>
    <phoneticPr fontId="26" type="noConversion"/>
  </si>
  <si>
    <r>
      <t>type 1资源 2道具 3角色卡 4头像框</t>
    </r>
    <r>
      <rPr>
        <sz val="11"/>
        <color theme="1"/>
        <rFont val="宋体"/>
        <family val="2"/>
        <charset val="134"/>
        <scheme val="minor"/>
      </rPr>
      <t xml:space="preserve"> 1001随机角色  1002随机道具</t>
    </r>
    <phoneticPr fontId="26" type="noConversion"/>
  </si>
  <si>
    <t>type 1资源 2道具 3角色卡 4头像框 1001随机角色 1002随机道具</t>
    <phoneticPr fontId="26" type="noConversion"/>
  </si>
  <si>
    <t>支援宝箱</t>
    <phoneticPr fontId="26" type="noConversion"/>
  </si>
  <si>
    <r>
      <t>desc</t>
    </r>
    <r>
      <rPr>
        <sz val="11"/>
        <color theme="1"/>
        <rFont val="宋体"/>
        <family val="2"/>
        <charset val="134"/>
        <scheme val="minor"/>
      </rPr>
      <t>1</t>
    </r>
    <phoneticPr fontId="26" type="noConversion"/>
  </si>
  <si>
    <r>
      <t>desc</t>
    </r>
    <r>
      <rPr>
        <sz val="11"/>
        <color theme="1"/>
        <rFont val="宋体"/>
        <family val="2"/>
        <charset val="134"/>
        <scheme val="minor"/>
      </rPr>
      <t>2</t>
    </r>
    <phoneticPr fontId="26" type="noConversion"/>
  </si>
  <si>
    <t>蓝色</t>
    <phoneticPr fontId="26" type="noConversion"/>
  </si>
  <si>
    <t>[1de7f7]秘银宝箱</t>
    <phoneticPr fontId="26" type="noConversion"/>
  </si>
  <si>
    <t>[1de7f7]战斗宝箱</t>
    <phoneticPr fontId="26" type="noConversion"/>
  </si>
  <si>
    <t>[e327df]紫金宝箱</t>
    <phoneticPr fontId="26" type="noConversion"/>
  </si>
  <si>
    <t>[e327df]缤纷宝箱</t>
    <phoneticPr fontId="26" type="noConversion"/>
  </si>
  <si>
    <t>[e6e425]传奇宝箱</t>
    <phoneticPr fontId="26" type="noConversion"/>
  </si>
  <si>
    <t>[e6e425]豪华宝箱</t>
    <phoneticPr fontId="26" type="noConversion"/>
  </si>
  <si>
    <t>[c2e5ed]金币不是万能的，没金币是万万不能的金币不仅是角色升星必不可少的资源，还可以在商城购买厉害的战斗道具呢####[e4ac01]对战结算、宝箱奖励、签到都可获得金币哦</t>
  </si>
  <si>
    <t>[c2e5ed]亮瞎双眼的钻石，可以用来立即解锁宝箱####[e4ac01]每日签到、奖杯和成就的奖励可以获得钻石哦</t>
  </si>
  <si>
    <t>[c2e5ed]增加账号经验值能提升账号等级####[e4ac01]账号经验可通过角色合成和升星获得</t>
  </si>
  <si>
    <t>[c2e5ed]收集雪花可以兑换限定装扮哦~（敬请期待）</t>
  </si>
  <si>
    <t>[c2e5ed]可在商城兑换任意角色碎片####[e4ac01]出售角色碎片可获得</t>
  </si>
  <si>
    <t>[c2e5ed]敌人都是菜，喀~喀####[e4ac01]集齐一定数量碎片可用来合成角色，或给已有的角色升星</t>
  </si>
  <si>
    <t>[c2e5ed]带你上天带你飞，带你冲进大雪堆####[e4ac01]集齐一定数量碎片可用来合成角色，或给已有的角色升星</t>
  </si>
  <si>
    <t>[c2e5ed]就不能让加班的人多睡会儿吗####[e4ac01]集齐一定数量碎片可用来合成角色，或给已有的角色升星</t>
  </si>
  <si>
    <t>[c2e5ed]我仿佛闻到了套路的味道####[e4ac01]集齐一定数量碎片可用来合成角色，或给已有的角色升星</t>
  </si>
  <si>
    <t>[c2e5ed]公奶牛可不产奶奶，记住了吗####[e4ac01]集齐一定数量碎片可用来合成角色，或给已有的角色升星</t>
  </si>
  <si>
    <t>[c2e5ed]你就是他们口中的最强王者？可别让我失望哦####[e4ac01]集齐一定数量碎片可用来合成角色，或给已有的角色升星</t>
  </si>
  <si>
    <t>[c2e5ed]哟哟切克闹，煎饼果子来一套####[e4ac01]集齐一定数量碎片可用来合成角色，或给已有的角色升星</t>
  </si>
  <si>
    <t>[c2e5ed]原来是老司机呀，带我一程呗####[e4ac01]集齐一定数量碎片可用来合成角色，或给已有的角色升星</t>
  </si>
  <si>
    <t>[c2e5ed]论美貌，你是赢不了我的####[e4ac01]集齐一定数量碎片可用来合成角色，或给已有的角色升星</t>
  </si>
  <si>
    <t>[c2e5ed]不要以为老人家好欺负####[e4ac01]集齐一定数量碎片可用来合成角色，或给已有的角色升星</t>
  </si>
  <si>
    <t>[c2e5ed]别纠缠我，否则那只猪就是你的下场####[e4ac01]集齐一定数量碎片可用来合成角色，或给已有的角色升星</t>
  </si>
  <si>
    <t>[c2e5ed]哈哈哈哈，敌军智商很感人呐####[e4ac01]集齐一定数量碎片可用来合成角色，或给已有的角色升星</t>
  </si>
  <si>
    <t>[c2e5ed]真是个不懂分寸的仆人，还未明白自己的立场吗####[e4ac01]集齐一定数量碎片可用来合成角色，或给已有的角色升星</t>
  </si>
  <si>
    <t>[c2e5ed]哼，一个能打的都没有####[e4ac01]集齐一定数量碎片可用来合成角色，或给已有的角色升星</t>
  </si>
  <si>
    <t>[c2e5ed]来呀，快活呀####[e4ac01]集齐一定数量碎片可用来合成角色，或给已有的角色升星</t>
  </si>
  <si>
    <t>[c2e5ed]休想瞒过俺老孙的火眼金睛####[e4ac01]集齐一定数量碎片可用来合成角色，或给已有的角色升星</t>
  </si>
  <si>
    <t>[c2e5ed]当时那把剑只是手滑了，我可不是少女心泛滥####[e4ac01]集齐一定数量碎片可用来合成角色，或给已有的角色升星</t>
  </si>
  <si>
    <t>[c2e5ed]雪天请人吃冰棍，你确定他不会冻成冰块####[5bd300]契约技能：投掷一根冰棍，命中的敌人会被冻结[-]####[e4ac01]可在战前签订契约，进入战斗后自动消耗并立即获得3级契约技能</t>
  </si>
  <si>
    <t>[c2e5ed]给敌人来次永生难忘的电疗吧####[5bd300]契约技能：释放一个会弹跳的雷电球，命中的敌人会被眩晕[-]####[e4ac01]可在战前签订契约，进入战斗后自动消耗并立即获得3级契约技能</t>
  </si>
  <si>
    <t>[c2e5ed]不是每个雪球都能投向空中，还是让这个巨无霸滚起来吧####[5bd300]契约技能：向前方推动一个巨大的雪球，对敌人造成伤害，还可以阻挡敌人的雪球[-]####[e4ac01]可在战前签订契约，进入战斗后自动消耗并立即获得3级契约技能</t>
  </si>
  <si>
    <t>[c2e5ed]如果黑暗突然降临，你很可能是被这东西击中了，劝你变身雪人吧####[5bd300]契约技能：抛出一个墨水球，命中区域内敌人会被致盲，视野丢失[-]####[e4ac01]可在战前签订契约，进入战斗后自动消耗并立即获得3级契约技能</t>
  </si>
  <si>
    <t>[c2e5ed]被一群恶魔蝙蝠纠缠时，谁还能保持清醒呢####[5bd300]契约技能：召唤出一群蝙蝠，命中的敌人会进入混乱状态[-]####[e4ac01]可在战前签订契约，进入战斗后自动消耗并立即获得3级契约技能</t>
  </si>
  <si>
    <t>[c2e5ed]让敌人抱怨该死的天气吧，你要做的就是偷着乐####[5bd300]契约技能：召唤一场持续数秒的暴风雪，区域内的敌人会持续受到伤害并被减速[-]####[e4ac01]可在战前签订契约，进入战斗后自动消耗并立即获得3级契约技能</t>
  </si>
  <si>
    <t>[c2e5ed]飞上天的感觉很好，前提是那个人清楚自己会安全着陆####[5bd300]契约技能：释放出一阵呼啸而过的龙卷风，命中的敌人会被吹飞[-]####[e4ac01]可在战前签订契约，进入战斗后自动消耗并立即获得3级契约技能</t>
  </si>
  <si>
    <t>[c2e5ed]当脚下出现光圈的时候你可得小心，没人被陨石击中后还能生还####[5bd300]契约技能：在地面标记陨石落点，一段延迟后，巨大的陨石从天而降，命中的敌人立即殒命[-]####[e4ac01]可在战前签订契约，进入战斗后自动消耗并立即获得3级契约技能</t>
  </si>
  <si>
    <t>[c2e5ed]使用后可获得以下物品：[ffcd00]金币[-][e4ac01] x 1000[-]，[ff41da]钻石[-][e4ac01] x 100[-]，[ff41da]大喇叭[-][e4ac01] x 10[-]，[ff41da]改名卡[-][e4ac01] x 1[-]</t>
  </si>
  <si>
    <t>[c2e5ed]使用后可获得以下物品：[3defff]冰棍[-][e4ac01] x 1[-]，[3defff]雷电球[-][e4ac01] x 1[-]，[3defff]滚雪球[-][e4ac01] x 1[-]，[3defff]墨水球[-][e4ac01] x 1[-]，[3defff]恶魔球[-][e4ac01] x 1[-]，[3defff]暴风雪[-][e4ac01] x 1[-]，[3defff]龙卷风[-][e4ac01] x 1[-]，[3defff]陨石[-][e4ac01] x 1[-]</t>
  </si>
  <si>
    <t>[c2e5ed]使用后可随机获得5个[3defff]普通[-][c2e5ed]角色碎片</t>
  </si>
  <si>
    <t>[c2e5ed]使用后可随机获得5个[ff41da]稀有[-][c2e5ed]角色碎片</t>
  </si>
  <si>
    <t>[c2e5ed]使用后可随机获得5个[ffcd00]史诗[-][c2e5ed]角色碎片</t>
  </si>
  <si>
    <t>[c2e5ed]全服喊话道具，使用后可以在大厅界面上方显示你说的话</t>
  </si>
  <si>
    <t>[c2e5ed]用来更改账号昵称的物品</t>
  </si>
  <si>
    <t>[ff41da]</t>
    <phoneticPr fontId="26" type="noConversion"/>
  </si>
  <si>
    <t>[ffcd00]</t>
    <phoneticPr fontId="26" type="noConversion"/>
  </si>
  <si>
    <t>奖杯</t>
    <phoneticPr fontId="26" type="noConversion"/>
  </si>
  <si>
    <t>战魂</t>
    <phoneticPr fontId="26" type="noConversion"/>
  </si>
  <si>
    <t>成就点</t>
    <phoneticPr fontId="26" type="noConversion"/>
  </si>
  <si>
    <t>[c2e5ed]</t>
    <phoneticPr fontId="26" type="noConversion"/>
  </si>
  <si>
    <t>[5bd300]</t>
    <phoneticPr fontId="26" type="noConversion"/>
  </si>
  <si>
    <r>
      <t>[</t>
    </r>
    <r>
      <rPr>
        <sz val="11"/>
        <color theme="1"/>
        <rFont val="Tahoma"/>
        <family val="2"/>
      </rPr>
      <t>e4ac01</t>
    </r>
    <r>
      <rPr>
        <sz val="11"/>
        <color theme="1"/>
        <rFont val="Tahoma"/>
        <family val="2"/>
        <charset val="134"/>
      </rPr>
      <t>]</t>
    </r>
    <phoneticPr fontId="26" type="noConversion"/>
  </si>
  <si>
    <t>[ee3b3b]</t>
    <phoneticPr fontId="26" type="noConversion"/>
  </si>
  <si>
    <t>[3defff]</t>
    <phoneticPr fontId="26" type="noConversion"/>
  </si>
</sst>
</file>

<file path=xl/styles.xml><?xml version="1.0" encoding="utf-8"?>
<styleSheet xmlns="http://schemas.openxmlformats.org/spreadsheetml/2006/main">
  <fonts count="31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  <font>
      <sz val="11"/>
      <color theme="1"/>
      <name val="Tahoma"/>
      <family val="2"/>
    </font>
    <font>
      <sz val="11"/>
      <color theme="1"/>
      <name val="Tahoma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06">
    <xf numFmtId="0" fontId="0" fillId="0" borderId="0"/>
    <xf numFmtId="0" fontId="10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7" borderId="7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0" fillId="0" borderId="0"/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0" fillId="0" borderId="0"/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0" fillId="0" borderId="0"/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28">
    <xf numFmtId="0" fontId="0" fillId="0" borderId="0" xfId="0"/>
    <xf numFmtId="0" fontId="27" fillId="0" borderId="0" xfId="0" applyFont="1"/>
    <xf numFmtId="0" fontId="9" fillId="0" borderId="0" xfId="41">
      <alignment vertical="center"/>
    </xf>
    <xf numFmtId="0" fontId="9" fillId="0" borderId="0" xfId="41">
      <alignment vertical="center"/>
    </xf>
    <xf numFmtId="0" fontId="9" fillId="0" borderId="0" xfId="41">
      <alignment vertical="center"/>
    </xf>
    <xf numFmtId="0" fontId="9" fillId="0" borderId="0" xfId="41">
      <alignment vertical="center"/>
    </xf>
    <xf numFmtId="0" fontId="9" fillId="0" borderId="0" xfId="41">
      <alignment vertical="center"/>
    </xf>
    <xf numFmtId="0" fontId="9" fillId="0" borderId="0" xfId="41">
      <alignment vertical="center"/>
    </xf>
    <xf numFmtId="0" fontId="0" fillId="0" borderId="10" xfId="0" applyBorder="1"/>
    <xf numFmtId="0" fontId="27" fillId="0" borderId="0" xfId="0" applyFont="1" applyBorder="1"/>
    <xf numFmtId="0" fontId="28" fillId="0" borderId="0" xfId="0" applyFont="1"/>
    <xf numFmtId="0" fontId="8" fillId="0" borderId="0" xfId="41" applyFont="1">
      <alignment vertical="center"/>
    </xf>
    <xf numFmtId="0" fontId="0" fillId="0" borderId="0" xfId="0" applyFill="1" applyBorder="1"/>
    <xf numFmtId="0" fontId="8" fillId="0" borderId="0" xfId="43">
      <alignment vertical="center"/>
    </xf>
    <xf numFmtId="0" fontId="8" fillId="0" borderId="0" xfId="41" applyFont="1" applyFill="1">
      <alignment vertical="center"/>
    </xf>
    <xf numFmtId="0" fontId="0" fillId="0" borderId="0" xfId="0" applyBorder="1"/>
    <xf numFmtId="0" fontId="0" fillId="0" borderId="11" xfId="0" applyBorder="1"/>
    <xf numFmtId="0" fontId="8" fillId="0" borderId="0" xfId="43">
      <alignment vertical="center"/>
    </xf>
    <xf numFmtId="0" fontId="8" fillId="0" borderId="0" xfId="43">
      <alignment vertical="center"/>
    </xf>
    <xf numFmtId="0" fontId="8" fillId="0" borderId="0" xfId="43">
      <alignment vertical="center"/>
    </xf>
    <xf numFmtId="0" fontId="8" fillId="0" borderId="0" xfId="43">
      <alignment vertical="center"/>
    </xf>
    <xf numFmtId="0" fontId="7" fillId="0" borderId="0" xfId="43" applyFont="1">
      <alignment vertical="center"/>
    </xf>
    <xf numFmtId="0" fontId="6" fillId="0" borderId="0" xfId="41" applyFont="1">
      <alignment vertical="center"/>
    </xf>
    <xf numFmtId="0" fontId="4" fillId="0" borderId="0" xfId="102">
      <alignment vertical="center"/>
    </xf>
    <xf numFmtId="0" fontId="3" fillId="0" borderId="0" xfId="116">
      <alignment vertical="center"/>
    </xf>
    <xf numFmtId="0" fontId="3" fillId="0" borderId="0" xfId="116">
      <alignment vertical="center"/>
    </xf>
    <xf numFmtId="0" fontId="3" fillId="0" borderId="0" xfId="116" applyNumberFormat="1">
      <alignment vertical="center"/>
    </xf>
    <xf numFmtId="0" fontId="2" fillId="0" borderId="0" xfId="43" applyFont="1">
      <alignment vertical="center"/>
    </xf>
  </cellXfs>
  <cellStyles count="206">
    <cellStyle name="20% - 强调文字颜色 1" xfId="18" builtinId="30" customBuiltin="1"/>
    <cellStyle name="20% - 强调文字颜色 1 2" xfId="45"/>
    <cellStyle name="20% - 强调文字颜色 1 2 2" xfId="76"/>
    <cellStyle name="20% - 强调文字颜色 1 2 3" xfId="135"/>
    <cellStyle name="20% - 强调文字颜色 1 3" xfId="59"/>
    <cellStyle name="20% - 强调文字颜色 1 3 2" xfId="152"/>
    <cellStyle name="20% - 强调文字颜色 1 4" xfId="90"/>
    <cellStyle name="20% - 强调文字颜色 1 4 2" xfId="166"/>
    <cellStyle name="20% - 强调文字颜色 1 5" xfId="104"/>
    <cellStyle name="20% - 强调文字颜色 1 5 2" xfId="180"/>
    <cellStyle name="20% - 强调文字颜色 1 6" xfId="194"/>
    <cellStyle name="20% - 强调文字颜色 1 7" xfId="118"/>
    <cellStyle name="20% - 强调文字颜色 2" xfId="22" builtinId="34" customBuiltin="1"/>
    <cellStyle name="20% - 强调文字颜色 2 2" xfId="47"/>
    <cellStyle name="20% - 强调文字颜色 2 2 2" xfId="78"/>
    <cellStyle name="20% - 强调文字颜色 2 2 3" xfId="137"/>
    <cellStyle name="20% - 强调文字颜色 2 3" xfId="61"/>
    <cellStyle name="20% - 强调文字颜色 2 3 2" xfId="154"/>
    <cellStyle name="20% - 强调文字颜色 2 4" xfId="92"/>
    <cellStyle name="20% - 强调文字颜色 2 4 2" xfId="168"/>
    <cellStyle name="20% - 强调文字颜色 2 5" xfId="106"/>
    <cellStyle name="20% - 强调文字颜色 2 5 2" xfId="182"/>
    <cellStyle name="20% - 强调文字颜色 2 6" xfId="196"/>
    <cellStyle name="20% - 强调文字颜色 2 7" xfId="120"/>
    <cellStyle name="20% - 强调文字颜色 3" xfId="26" builtinId="38" customBuiltin="1"/>
    <cellStyle name="20% - 强调文字颜色 3 2" xfId="49"/>
    <cellStyle name="20% - 强调文字颜色 3 2 2" xfId="80"/>
    <cellStyle name="20% - 强调文字颜色 3 2 3" xfId="139"/>
    <cellStyle name="20% - 强调文字颜色 3 3" xfId="63"/>
    <cellStyle name="20% - 强调文字颜色 3 3 2" xfId="156"/>
    <cellStyle name="20% - 强调文字颜色 3 4" xfId="94"/>
    <cellStyle name="20% - 强调文字颜色 3 4 2" xfId="170"/>
    <cellStyle name="20% - 强调文字颜色 3 5" xfId="108"/>
    <cellStyle name="20% - 强调文字颜色 3 5 2" xfId="184"/>
    <cellStyle name="20% - 强调文字颜色 3 6" xfId="198"/>
    <cellStyle name="20% - 强调文字颜色 3 7" xfId="122"/>
    <cellStyle name="20% - 强调文字颜色 4" xfId="30" builtinId="42" customBuiltin="1"/>
    <cellStyle name="20% - 强调文字颜色 4 2" xfId="51"/>
    <cellStyle name="20% - 强调文字颜色 4 2 2" xfId="82"/>
    <cellStyle name="20% - 强调文字颜色 4 2 3" xfId="141"/>
    <cellStyle name="20% - 强调文字颜色 4 3" xfId="65"/>
    <cellStyle name="20% - 强调文字颜色 4 3 2" xfId="158"/>
    <cellStyle name="20% - 强调文字颜色 4 4" xfId="96"/>
    <cellStyle name="20% - 强调文字颜色 4 4 2" xfId="172"/>
    <cellStyle name="20% - 强调文字颜色 4 5" xfId="110"/>
    <cellStyle name="20% - 强调文字颜色 4 5 2" xfId="186"/>
    <cellStyle name="20% - 强调文字颜色 4 6" xfId="200"/>
    <cellStyle name="20% - 强调文字颜色 4 7" xfId="124"/>
    <cellStyle name="20% - 强调文字颜色 5" xfId="34" builtinId="46" customBuiltin="1"/>
    <cellStyle name="20% - 强调文字颜色 5 2" xfId="53"/>
    <cellStyle name="20% - 强调文字颜色 5 2 2" xfId="84"/>
    <cellStyle name="20% - 强调文字颜色 5 2 3" xfId="143"/>
    <cellStyle name="20% - 强调文字颜色 5 3" xfId="67"/>
    <cellStyle name="20% - 强调文字颜色 5 3 2" xfId="160"/>
    <cellStyle name="20% - 强调文字颜色 5 4" xfId="98"/>
    <cellStyle name="20% - 强调文字颜色 5 4 2" xfId="174"/>
    <cellStyle name="20% - 强调文字颜色 5 5" xfId="112"/>
    <cellStyle name="20% - 强调文字颜色 5 5 2" xfId="188"/>
    <cellStyle name="20% - 强调文字颜色 5 6" xfId="202"/>
    <cellStyle name="20% - 强调文字颜色 5 7" xfId="126"/>
    <cellStyle name="20% - 强调文字颜色 6" xfId="38" builtinId="50" customBuiltin="1"/>
    <cellStyle name="20% - 强调文字颜色 6 2" xfId="55"/>
    <cellStyle name="20% - 强调文字颜色 6 2 2" xfId="86"/>
    <cellStyle name="20% - 强调文字颜色 6 2 3" xfId="145"/>
    <cellStyle name="20% - 强调文字颜色 6 3" xfId="69"/>
    <cellStyle name="20% - 强调文字颜色 6 3 2" xfId="162"/>
    <cellStyle name="20% - 强调文字颜色 6 4" xfId="100"/>
    <cellStyle name="20% - 强调文字颜色 6 4 2" xfId="176"/>
    <cellStyle name="20% - 强调文字颜色 6 5" xfId="114"/>
    <cellStyle name="20% - 强调文字颜色 6 5 2" xfId="190"/>
    <cellStyle name="20% - 强调文字颜色 6 6" xfId="204"/>
    <cellStyle name="20% - 强调文字颜色 6 7" xfId="128"/>
    <cellStyle name="40% - 强调文字颜色 1" xfId="19" builtinId="31" customBuiltin="1"/>
    <cellStyle name="40% - 强调文字颜色 1 2" xfId="46"/>
    <cellStyle name="40% - 强调文字颜色 1 2 2" xfId="77"/>
    <cellStyle name="40% - 强调文字颜色 1 2 3" xfId="136"/>
    <cellStyle name="40% - 强调文字颜色 1 3" xfId="60"/>
    <cellStyle name="40% - 强调文字颜色 1 3 2" xfId="153"/>
    <cellStyle name="40% - 强调文字颜色 1 4" xfId="91"/>
    <cellStyle name="40% - 强调文字颜色 1 4 2" xfId="167"/>
    <cellStyle name="40% - 强调文字颜色 1 5" xfId="105"/>
    <cellStyle name="40% - 强调文字颜色 1 5 2" xfId="181"/>
    <cellStyle name="40% - 强调文字颜色 1 6" xfId="195"/>
    <cellStyle name="40% - 强调文字颜色 1 7" xfId="119"/>
    <cellStyle name="40% - 强调文字颜色 2" xfId="23" builtinId="35" customBuiltin="1"/>
    <cellStyle name="40% - 强调文字颜色 2 2" xfId="48"/>
    <cellStyle name="40% - 强调文字颜色 2 2 2" xfId="79"/>
    <cellStyle name="40% - 强调文字颜色 2 2 3" xfId="138"/>
    <cellStyle name="40% - 强调文字颜色 2 3" xfId="62"/>
    <cellStyle name="40% - 强调文字颜色 2 3 2" xfId="155"/>
    <cellStyle name="40% - 强调文字颜色 2 4" xfId="93"/>
    <cellStyle name="40% - 强调文字颜色 2 4 2" xfId="169"/>
    <cellStyle name="40% - 强调文字颜色 2 5" xfId="107"/>
    <cellStyle name="40% - 强调文字颜色 2 5 2" xfId="183"/>
    <cellStyle name="40% - 强调文字颜色 2 6" xfId="197"/>
    <cellStyle name="40% - 强调文字颜色 2 7" xfId="121"/>
    <cellStyle name="40% - 强调文字颜色 3" xfId="27" builtinId="39" customBuiltin="1"/>
    <cellStyle name="40% - 强调文字颜色 3 2" xfId="50"/>
    <cellStyle name="40% - 强调文字颜色 3 2 2" xfId="81"/>
    <cellStyle name="40% - 强调文字颜色 3 2 3" xfId="140"/>
    <cellStyle name="40% - 强调文字颜色 3 3" xfId="64"/>
    <cellStyle name="40% - 强调文字颜色 3 3 2" xfId="157"/>
    <cellStyle name="40% - 强调文字颜色 3 4" xfId="95"/>
    <cellStyle name="40% - 强调文字颜色 3 4 2" xfId="171"/>
    <cellStyle name="40% - 强调文字颜色 3 5" xfId="109"/>
    <cellStyle name="40% - 强调文字颜色 3 5 2" xfId="185"/>
    <cellStyle name="40% - 强调文字颜色 3 6" xfId="199"/>
    <cellStyle name="40% - 强调文字颜色 3 7" xfId="123"/>
    <cellStyle name="40% - 强调文字颜色 4" xfId="31" builtinId="43" customBuiltin="1"/>
    <cellStyle name="40% - 强调文字颜色 4 2" xfId="52"/>
    <cellStyle name="40% - 强调文字颜色 4 2 2" xfId="83"/>
    <cellStyle name="40% - 强调文字颜色 4 2 3" xfId="142"/>
    <cellStyle name="40% - 强调文字颜色 4 3" xfId="66"/>
    <cellStyle name="40% - 强调文字颜色 4 3 2" xfId="159"/>
    <cellStyle name="40% - 强调文字颜色 4 4" xfId="97"/>
    <cellStyle name="40% - 强调文字颜色 4 4 2" xfId="173"/>
    <cellStyle name="40% - 强调文字颜色 4 5" xfId="111"/>
    <cellStyle name="40% - 强调文字颜色 4 5 2" xfId="187"/>
    <cellStyle name="40% - 强调文字颜色 4 6" xfId="201"/>
    <cellStyle name="40% - 强调文字颜色 4 7" xfId="125"/>
    <cellStyle name="40% - 强调文字颜色 5" xfId="35" builtinId="47" customBuiltin="1"/>
    <cellStyle name="40% - 强调文字颜色 5 2" xfId="54"/>
    <cellStyle name="40% - 强调文字颜色 5 2 2" xfId="85"/>
    <cellStyle name="40% - 强调文字颜色 5 2 3" xfId="144"/>
    <cellStyle name="40% - 强调文字颜色 5 3" xfId="68"/>
    <cellStyle name="40% - 强调文字颜色 5 3 2" xfId="161"/>
    <cellStyle name="40% - 强调文字颜色 5 4" xfId="99"/>
    <cellStyle name="40% - 强调文字颜色 5 4 2" xfId="175"/>
    <cellStyle name="40% - 强调文字颜色 5 5" xfId="113"/>
    <cellStyle name="40% - 强调文字颜色 5 5 2" xfId="189"/>
    <cellStyle name="40% - 强调文字颜色 5 6" xfId="203"/>
    <cellStyle name="40% - 强调文字颜色 5 7" xfId="127"/>
    <cellStyle name="40% - 强调文字颜色 6" xfId="39" builtinId="51" customBuiltin="1"/>
    <cellStyle name="40% - 强调文字颜色 6 2" xfId="56"/>
    <cellStyle name="40% - 强调文字颜色 6 2 2" xfId="87"/>
    <cellStyle name="40% - 强调文字颜色 6 2 3" xfId="146"/>
    <cellStyle name="40% - 强调文字颜色 6 3" xfId="70"/>
    <cellStyle name="40% - 强调文字颜色 6 3 2" xfId="163"/>
    <cellStyle name="40% - 强调文字颜色 6 4" xfId="101"/>
    <cellStyle name="40% - 强调文字颜色 6 4 2" xfId="177"/>
    <cellStyle name="40% - 强调文字颜色 6 5" xfId="115"/>
    <cellStyle name="40% - 强调文字颜色 6 5 2" xfId="191"/>
    <cellStyle name="40% - 强调文字颜色 6 6" xfId="205"/>
    <cellStyle name="40% - 强调文字颜色 6 7" xfId="129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116"/>
    <cellStyle name="常规 2" xfId="41"/>
    <cellStyle name="常规 2 2" xfId="72"/>
    <cellStyle name="常规 2 2 2" xfId="148"/>
    <cellStyle name="常规 2 3" xfId="131"/>
    <cellStyle name="常规 3" xfId="43"/>
    <cellStyle name="常规 3 2" xfId="74"/>
    <cellStyle name="常规 3 3" xfId="147"/>
    <cellStyle name="常规 4" xfId="71"/>
    <cellStyle name="常规 4 2" xfId="133"/>
    <cellStyle name="常规 5" xfId="57"/>
    <cellStyle name="常规 5 2" xfId="150"/>
    <cellStyle name="常规 6" xfId="88"/>
    <cellStyle name="常规 6 2" xfId="164"/>
    <cellStyle name="常规 7" xfId="102"/>
    <cellStyle name="常规 7 2" xfId="178"/>
    <cellStyle name="常规 8" xfId="192"/>
    <cellStyle name="常规 9" xfId="130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  <cellStyle name="注释 2 2" xfId="73"/>
    <cellStyle name="注释 2 2 2" xfId="149"/>
    <cellStyle name="注释 2 3" xfId="132"/>
    <cellStyle name="注释 3" xfId="44"/>
    <cellStyle name="注释 3 2" xfId="75"/>
    <cellStyle name="注释 3 3" xfId="134"/>
    <cellStyle name="注释 4" xfId="58"/>
    <cellStyle name="注释 4 2" xfId="151"/>
    <cellStyle name="注释 5" xfId="89"/>
    <cellStyle name="注释 5 2" xfId="165"/>
    <cellStyle name="注释 6" xfId="103"/>
    <cellStyle name="注释 6 2" xfId="179"/>
    <cellStyle name="注释 7" xfId="193"/>
    <cellStyle name="注释 8" xfId="1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O7"/>
  <sheetViews>
    <sheetView workbookViewId="0">
      <selection activeCell="AB28" sqref="AB28"/>
    </sheetView>
  </sheetViews>
  <sheetFormatPr defaultRowHeight="14.25"/>
  <cols>
    <col min="2" max="2" width="10.625" customWidth="1"/>
    <col min="3" max="3" width="9.125" customWidth="1"/>
    <col min="5" max="5" width="9.5" bestFit="1" customWidth="1"/>
    <col min="10" max="10" width="9.5" bestFit="1" customWidth="1"/>
    <col min="15" max="15" width="9.5" bestFit="1" customWidth="1"/>
    <col min="20" max="20" width="9.5" bestFit="1" customWidth="1"/>
  </cols>
  <sheetData>
    <row r="1" spans="1:1003">
      <c r="A1" s="2" t="s">
        <v>0</v>
      </c>
      <c r="B1" s="2" t="s">
        <v>1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0</v>
      </c>
      <c r="AE1" s="2" t="s">
        <v>0</v>
      </c>
      <c r="AF1" s="2" t="s">
        <v>0</v>
      </c>
      <c r="AG1" s="2" t="s">
        <v>0</v>
      </c>
      <c r="AH1" s="2" t="s">
        <v>0</v>
      </c>
      <c r="AI1" s="2" t="s">
        <v>0</v>
      </c>
      <c r="AJ1" s="2" t="s">
        <v>0</v>
      </c>
      <c r="AK1" s="2" t="s">
        <v>0</v>
      </c>
      <c r="AL1" s="2" t="s">
        <v>0</v>
      </c>
      <c r="AM1" s="2" t="s">
        <v>0</v>
      </c>
      <c r="AN1" s="2" t="s">
        <v>0</v>
      </c>
      <c r="AO1" s="2" t="s">
        <v>0</v>
      </c>
      <c r="AP1" s="2" t="s">
        <v>0</v>
      </c>
      <c r="AQ1" s="2" t="s">
        <v>0</v>
      </c>
      <c r="AR1" s="2" t="s">
        <v>0</v>
      </c>
      <c r="AS1" s="2" t="s">
        <v>0</v>
      </c>
      <c r="AT1" s="2" t="s">
        <v>0</v>
      </c>
      <c r="AU1" s="2" t="s">
        <v>0</v>
      </c>
      <c r="AV1" s="2" t="s">
        <v>0</v>
      </c>
      <c r="AW1" s="2" t="s">
        <v>0</v>
      </c>
      <c r="AX1" s="2" t="s">
        <v>0</v>
      </c>
      <c r="AY1" s="2" t="s">
        <v>0</v>
      </c>
      <c r="AZ1" s="2" t="s">
        <v>0</v>
      </c>
      <c r="BA1" s="2" t="s">
        <v>0</v>
      </c>
      <c r="BB1" s="2" t="s">
        <v>0</v>
      </c>
      <c r="BC1" s="2" t="s">
        <v>0</v>
      </c>
      <c r="BD1" s="2" t="s">
        <v>0</v>
      </c>
      <c r="BE1" s="2" t="s">
        <v>0</v>
      </c>
      <c r="BF1" s="2" t="s">
        <v>0</v>
      </c>
      <c r="BG1" s="2" t="s">
        <v>0</v>
      </c>
      <c r="BH1" s="2" t="s">
        <v>0</v>
      </c>
      <c r="BI1" s="2" t="s">
        <v>0</v>
      </c>
      <c r="BJ1" s="2" t="s">
        <v>0</v>
      </c>
      <c r="BK1" s="2" t="s">
        <v>0</v>
      </c>
      <c r="BL1" s="2" t="s">
        <v>0</v>
      </c>
      <c r="BM1" s="2" t="s">
        <v>0</v>
      </c>
      <c r="BN1" s="2" t="s">
        <v>0</v>
      </c>
      <c r="BO1" s="2" t="s">
        <v>0</v>
      </c>
      <c r="BP1" s="2" t="s">
        <v>0</v>
      </c>
      <c r="BQ1" s="2" t="s">
        <v>0</v>
      </c>
      <c r="BR1" s="2" t="s">
        <v>0</v>
      </c>
      <c r="BS1" s="2" t="s">
        <v>0</v>
      </c>
      <c r="BT1" s="2" t="s">
        <v>0</v>
      </c>
      <c r="BU1" s="2" t="s">
        <v>0</v>
      </c>
      <c r="BV1" s="2" t="s">
        <v>0</v>
      </c>
      <c r="BW1" s="2" t="s">
        <v>0</v>
      </c>
      <c r="BX1" s="2" t="s">
        <v>0</v>
      </c>
      <c r="BY1" s="2" t="s">
        <v>0</v>
      </c>
      <c r="BZ1" s="2" t="s">
        <v>0</v>
      </c>
      <c r="CA1" s="2" t="s">
        <v>0</v>
      </c>
      <c r="CB1" s="2" t="s">
        <v>0</v>
      </c>
      <c r="CC1" s="2" t="s">
        <v>0</v>
      </c>
      <c r="CD1" s="2" t="s">
        <v>0</v>
      </c>
      <c r="CE1" s="2" t="s">
        <v>0</v>
      </c>
      <c r="CF1" s="2" t="s">
        <v>0</v>
      </c>
      <c r="CG1" s="2" t="s">
        <v>0</v>
      </c>
      <c r="CH1" s="2" t="s">
        <v>0</v>
      </c>
      <c r="CI1" s="2" t="s">
        <v>0</v>
      </c>
      <c r="CJ1" s="2" t="s">
        <v>0</v>
      </c>
      <c r="CK1" s="2" t="s">
        <v>0</v>
      </c>
      <c r="CL1" s="2" t="s">
        <v>0</v>
      </c>
      <c r="CM1" s="2" t="s">
        <v>0</v>
      </c>
      <c r="CN1" s="2" t="s">
        <v>0</v>
      </c>
      <c r="CO1" s="2" t="s">
        <v>0</v>
      </c>
      <c r="CP1" s="2" t="s">
        <v>0</v>
      </c>
      <c r="CQ1" s="2" t="s">
        <v>0</v>
      </c>
      <c r="CR1" s="2" t="s">
        <v>0</v>
      </c>
      <c r="CS1" s="2" t="s">
        <v>0</v>
      </c>
      <c r="CT1" s="2" t="s">
        <v>0</v>
      </c>
      <c r="CU1" s="2" t="s">
        <v>0</v>
      </c>
      <c r="CV1" s="2" t="s">
        <v>0</v>
      </c>
      <c r="CW1" s="2" t="s">
        <v>0</v>
      </c>
      <c r="CX1" s="2" t="s">
        <v>0</v>
      </c>
      <c r="CY1" s="2" t="s">
        <v>0</v>
      </c>
      <c r="CZ1" s="2" t="s">
        <v>0</v>
      </c>
      <c r="DA1" s="2" t="s">
        <v>0</v>
      </c>
      <c r="DB1" s="2" t="s">
        <v>0</v>
      </c>
      <c r="DC1" s="2" t="s">
        <v>0</v>
      </c>
      <c r="DD1" s="2" t="s">
        <v>0</v>
      </c>
      <c r="DE1" s="2" t="s">
        <v>0</v>
      </c>
      <c r="DF1" s="2" t="s">
        <v>0</v>
      </c>
      <c r="DG1" s="2" t="s">
        <v>0</v>
      </c>
      <c r="DH1" s="2" t="s">
        <v>0</v>
      </c>
      <c r="DI1" s="2" t="s">
        <v>0</v>
      </c>
      <c r="DJ1" s="2" t="s">
        <v>0</v>
      </c>
      <c r="DK1" s="2" t="s">
        <v>0</v>
      </c>
      <c r="DL1" s="2" t="s">
        <v>0</v>
      </c>
      <c r="DM1" s="2" t="s">
        <v>0</v>
      </c>
      <c r="DN1" s="2" t="s">
        <v>0</v>
      </c>
      <c r="DO1" s="2" t="s">
        <v>0</v>
      </c>
      <c r="DP1" s="2" t="s">
        <v>0</v>
      </c>
      <c r="DQ1" s="2" t="s">
        <v>0</v>
      </c>
      <c r="DR1" s="2" t="s">
        <v>0</v>
      </c>
      <c r="DS1" s="2" t="s">
        <v>0</v>
      </c>
      <c r="DT1" s="2" t="s">
        <v>0</v>
      </c>
      <c r="DU1" s="2" t="s">
        <v>0</v>
      </c>
      <c r="DV1" s="2" t="s">
        <v>0</v>
      </c>
      <c r="DW1" s="2" t="s">
        <v>0</v>
      </c>
      <c r="DX1" s="2" t="s">
        <v>0</v>
      </c>
      <c r="DY1" s="2" t="s">
        <v>0</v>
      </c>
      <c r="DZ1" s="2" t="s">
        <v>0</v>
      </c>
      <c r="EA1" s="2" t="s">
        <v>0</v>
      </c>
      <c r="EB1" s="2" t="s">
        <v>0</v>
      </c>
      <c r="EC1" s="2" t="s">
        <v>0</v>
      </c>
      <c r="ED1" s="2" t="s">
        <v>0</v>
      </c>
      <c r="EE1" s="2" t="s">
        <v>0</v>
      </c>
      <c r="EF1" s="2" t="s">
        <v>0</v>
      </c>
      <c r="EG1" s="2" t="s">
        <v>0</v>
      </c>
      <c r="EH1" s="2" t="s">
        <v>0</v>
      </c>
      <c r="EI1" s="2" t="s">
        <v>0</v>
      </c>
      <c r="EJ1" s="2" t="s">
        <v>0</v>
      </c>
      <c r="EK1" s="2" t="s">
        <v>0</v>
      </c>
      <c r="EL1" s="2" t="s">
        <v>0</v>
      </c>
      <c r="EM1" s="2" t="s">
        <v>0</v>
      </c>
      <c r="EN1" s="2" t="s">
        <v>0</v>
      </c>
      <c r="EO1" s="2" t="s">
        <v>0</v>
      </c>
      <c r="EP1" s="2" t="s">
        <v>0</v>
      </c>
      <c r="EQ1" s="2" t="s">
        <v>0</v>
      </c>
      <c r="ER1" s="2" t="s">
        <v>0</v>
      </c>
      <c r="ES1" s="2" t="s">
        <v>0</v>
      </c>
      <c r="ET1" s="2" t="s">
        <v>0</v>
      </c>
      <c r="EU1" s="2" t="s">
        <v>0</v>
      </c>
      <c r="EV1" s="2" t="s">
        <v>0</v>
      </c>
      <c r="EW1" s="2" t="s">
        <v>0</v>
      </c>
      <c r="EX1" s="2" t="s">
        <v>0</v>
      </c>
      <c r="EY1" s="2" t="s">
        <v>0</v>
      </c>
      <c r="EZ1" s="2" t="s">
        <v>0</v>
      </c>
      <c r="FA1" s="2" t="s">
        <v>0</v>
      </c>
      <c r="FB1" s="2" t="s">
        <v>0</v>
      </c>
      <c r="FC1" s="2" t="s">
        <v>0</v>
      </c>
      <c r="FD1" s="2" t="s">
        <v>0</v>
      </c>
      <c r="FE1" s="2" t="s">
        <v>0</v>
      </c>
      <c r="FF1" s="2" t="s">
        <v>0</v>
      </c>
      <c r="FG1" s="2" t="s">
        <v>0</v>
      </c>
      <c r="FH1" s="2" t="s">
        <v>0</v>
      </c>
      <c r="FI1" s="2" t="s">
        <v>0</v>
      </c>
      <c r="FJ1" s="2" t="s">
        <v>0</v>
      </c>
      <c r="FK1" s="2" t="s">
        <v>0</v>
      </c>
      <c r="FL1" s="2" t="s">
        <v>0</v>
      </c>
      <c r="FM1" s="2" t="s">
        <v>0</v>
      </c>
      <c r="FN1" s="2" t="s">
        <v>0</v>
      </c>
      <c r="FO1" s="2" t="s">
        <v>0</v>
      </c>
      <c r="FP1" s="2" t="s">
        <v>0</v>
      </c>
      <c r="FQ1" s="2" t="s">
        <v>0</v>
      </c>
      <c r="FR1" s="2" t="s">
        <v>0</v>
      </c>
      <c r="FS1" s="2" t="s">
        <v>0</v>
      </c>
      <c r="FT1" s="2" t="s">
        <v>0</v>
      </c>
      <c r="FU1" s="2" t="s">
        <v>0</v>
      </c>
      <c r="FV1" s="2" t="s">
        <v>0</v>
      </c>
      <c r="FW1" s="2" t="s">
        <v>0</v>
      </c>
      <c r="FX1" s="2" t="s">
        <v>0</v>
      </c>
      <c r="FY1" s="2" t="s">
        <v>0</v>
      </c>
      <c r="FZ1" s="2" t="s">
        <v>0</v>
      </c>
      <c r="GA1" s="2" t="s">
        <v>0</v>
      </c>
      <c r="GB1" s="2" t="s">
        <v>0</v>
      </c>
      <c r="GC1" s="2" t="s">
        <v>0</v>
      </c>
      <c r="GD1" s="2" t="s">
        <v>0</v>
      </c>
      <c r="GE1" s="2" t="s">
        <v>0</v>
      </c>
      <c r="GF1" s="2" t="s">
        <v>0</v>
      </c>
      <c r="GG1" s="2" t="s">
        <v>0</v>
      </c>
      <c r="GH1" s="2" t="s">
        <v>0</v>
      </c>
      <c r="GI1" s="2" t="s">
        <v>0</v>
      </c>
      <c r="GJ1" s="2" t="s">
        <v>0</v>
      </c>
      <c r="GK1" s="2" t="s">
        <v>0</v>
      </c>
      <c r="GL1" s="2" t="s">
        <v>0</v>
      </c>
      <c r="GM1" s="2" t="s">
        <v>0</v>
      </c>
      <c r="GN1" s="2" t="s">
        <v>0</v>
      </c>
      <c r="GO1" s="2" t="s">
        <v>0</v>
      </c>
      <c r="GP1" s="2" t="s">
        <v>0</v>
      </c>
      <c r="GQ1" s="2" t="s">
        <v>0</v>
      </c>
      <c r="GR1" s="2" t="s">
        <v>0</v>
      </c>
      <c r="GS1" s="2" t="s">
        <v>0</v>
      </c>
      <c r="GT1" s="2" t="s">
        <v>0</v>
      </c>
      <c r="GU1" s="2" t="s">
        <v>0</v>
      </c>
      <c r="GV1" s="2" t="s">
        <v>0</v>
      </c>
      <c r="GW1" s="2" t="s">
        <v>0</v>
      </c>
      <c r="GX1" s="2" t="s">
        <v>0</v>
      </c>
      <c r="GY1" s="2" t="s">
        <v>0</v>
      </c>
      <c r="GZ1" s="2" t="s">
        <v>0</v>
      </c>
      <c r="HA1" s="2" t="s">
        <v>0</v>
      </c>
      <c r="HB1" s="2" t="s">
        <v>0</v>
      </c>
      <c r="HC1" s="2" t="s">
        <v>0</v>
      </c>
      <c r="HD1" s="2" t="s">
        <v>0</v>
      </c>
      <c r="HE1" s="2" t="s">
        <v>0</v>
      </c>
      <c r="HF1" s="2" t="s">
        <v>0</v>
      </c>
      <c r="HG1" s="2" t="s">
        <v>0</v>
      </c>
      <c r="HH1" s="2" t="s">
        <v>0</v>
      </c>
      <c r="HI1" s="2" t="s">
        <v>0</v>
      </c>
      <c r="HJ1" s="2" t="s">
        <v>0</v>
      </c>
      <c r="HK1" s="2" t="s">
        <v>0</v>
      </c>
      <c r="HL1" s="2" t="s">
        <v>0</v>
      </c>
      <c r="HM1" s="2" t="s">
        <v>0</v>
      </c>
      <c r="HN1" s="2" t="s">
        <v>0</v>
      </c>
      <c r="HO1" s="2" t="s">
        <v>0</v>
      </c>
      <c r="HP1" s="2" t="s">
        <v>0</v>
      </c>
      <c r="HQ1" s="2" t="s">
        <v>0</v>
      </c>
      <c r="HR1" s="2" t="s">
        <v>0</v>
      </c>
      <c r="HS1" s="2" t="s">
        <v>0</v>
      </c>
      <c r="HT1" s="2" t="s">
        <v>0</v>
      </c>
      <c r="HU1" s="2" t="s">
        <v>0</v>
      </c>
      <c r="HV1" s="2" t="s">
        <v>0</v>
      </c>
      <c r="HW1" s="2" t="s">
        <v>0</v>
      </c>
      <c r="HX1" s="2" t="s">
        <v>0</v>
      </c>
      <c r="HY1" s="2" t="s">
        <v>0</v>
      </c>
      <c r="HZ1" s="2" t="s">
        <v>0</v>
      </c>
      <c r="IA1" s="2" t="s">
        <v>0</v>
      </c>
      <c r="IB1" s="2" t="s">
        <v>0</v>
      </c>
      <c r="IC1" s="2" t="s">
        <v>0</v>
      </c>
      <c r="ID1" s="2" t="s">
        <v>0</v>
      </c>
      <c r="IE1" s="2" t="s">
        <v>0</v>
      </c>
      <c r="IF1" s="2" t="s">
        <v>0</v>
      </c>
      <c r="IG1" s="2" t="s">
        <v>0</v>
      </c>
      <c r="IH1" s="2" t="s">
        <v>0</v>
      </c>
      <c r="II1" s="2" t="s">
        <v>0</v>
      </c>
      <c r="IJ1" s="2" t="s">
        <v>0</v>
      </c>
      <c r="IK1" s="2" t="s">
        <v>0</v>
      </c>
      <c r="IL1" s="2" t="s">
        <v>0</v>
      </c>
      <c r="IM1" s="2" t="s">
        <v>0</v>
      </c>
      <c r="IN1" s="2" t="s">
        <v>0</v>
      </c>
      <c r="IO1" s="2" t="s">
        <v>0</v>
      </c>
      <c r="IP1" s="2" t="s">
        <v>0</v>
      </c>
      <c r="IQ1" s="2" t="s">
        <v>0</v>
      </c>
      <c r="IR1" s="2" t="s">
        <v>0</v>
      </c>
      <c r="IS1" s="2" t="s">
        <v>0</v>
      </c>
      <c r="IT1" s="2" t="s">
        <v>0</v>
      </c>
      <c r="IU1" s="2" t="s">
        <v>0</v>
      </c>
      <c r="IV1" s="2" t="s">
        <v>0</v>
      </c>
      <c r="IW1" s="2" t="s">
        <v>0</v>
      </c>
      <c r="IX1" s="2" t="s">
        <v>0</v>
      </c>
      <c r="IY1" s="2" t="s">
        <v>0</v>
      </c>
      <c r="IZ1" s="2" t="s">
        <v>0</v>
      </c>
      <c r="JA1" s="2" t="s">
        <v>0</v>
      </c>
      <c r="JB1" s="2" t="s">
        <v>0</v>
      </c>
      <c r="JC1" s="2" t="s">
        <v>0</v>
      </c>
      <c r="JD1" s="2" t="s">
        <v>0</v>
      </c>
      <c r="JE1" s="2" t="s">
        <v>0</v>
      </c>
      <c r="JF1" s="2" t="s">
        <v>0</v>
      </c>
      <c r="JG1" s="2" t="s">
        <v>0</v>
      </c>
      <c r="JH1" s="2" t="s">
        <v>0</v>
      </c>
      <c r="JI1" s="2" t="s">
        <v>0</v>
      </c>
      <c r="JJ1" s="2" t="s">
        <v>0</v>
      </c>
      <c r="JK1" s="2" t="s">
        <v>0</v>
      </c>
      <c r="JL1" s="2" t="s">
        <v>0</v>
      </c>
      <c r="JM1" s="2" t="s">
        <v>0</v>
      </c>
      <c r="JN1" s="2" t="s">
        <v>0</v>
      </c>
      <c r="JO1" s="2" t="s">
        <v>0</v>
      </c>
      <c r="JP1" s="2" t="s">
        <v>0</v>
      </c>
      <c r="JQ1" s="2" t="s">
        <v>0</v>
      </c>
      <c r="JR1" s="2" t="s">
        <v>0</v>
      </c>
      <c r="JS1" s="2" t="s">
        <v>0</v>
      </c>
      <c r="JT1" s="2" t="s">
        <v>0</v>
      </c>
      <c r="JU1" s="2" t="s">
        <v>0</v>
      </c>
      <c r="JV1" s="2" t="s">
        <v>0</v>
      </c>
      <c r="JW1" s="2" t="s">
        <v>0</v>
      </c>
      <c r="JX1" s="2" t="s">
        <v>0</v>
      </c>
      <c r="JY1" s="2" t="s">
        <v>0</v>
      </c>
      <c r="JZ1" s="2" t="s">
        <v>0</v>
      </c>
      <c r="KA1" s="2" t="s">
        <v>0</v>
      </c>
      <c r="KB1" s="2" t="s">
        <v>0</v>
      </c>
      <c r="KC1" s="2" t="s">
        <v>0</v>
      </c>
      <c r="KD1" s="2" t="s">
        <v>0</v>
      </c>
      <c r="KE1" s="2" t="s">
        <v>0</v>
      </c>
      <c r="KF1" s="2" t="s">
        <v>0</v>
      </c>
      <c r="KG1" s="2" t="s">
        <v>0</v>
      </c>
      <c r="KH1" s="2" t="s">
        <v>0</v>
      </c>
      <c r="KI1" s="2" t="s">
        <v>0</v>
      </c>
      <c r="KJ1" s="2" t="s">
        <v>0</v>
      </c>
      <c r="KK1" s="2" t="s">
        <v>0</v>
      </c>
      <c r="KL1" s="2" t="s">
        <v>0</v>
      </c>
      <c r="KM1" s="2" t="s">
        <v>0</v>
      </c>
      <c r="KN1" s="2" t="s">
        <v>0</v>
      </c>
      <c r="KO1" s="2" t="s">
        <v>0</v>
      </c>
      <c r="KP1" s="2" t="s">
        <v>0</v>
      </c>
      <c r="KQ1" s="2" t="s">
        <v>0</v>
      </c>
      <c r="KR1" s="2" t="s">
        <v>0</v>
      </c>
      <c r="KS1" s="2" t="s">
        <v>0</v>
      </c>
      <c r="KT1" s="2" t="s">
        <v>0</v>
      </c>
      <c r="KU1" s="2" t="s">
        <v>0</v>
      </c>
      <c r="KV1" s="2" t="s">
        <v>0</v>
      </c>
      <c r="KW1" s="2" t="s">
        <v>0</v>
      </c>
      <c r="KX1" s="2" t="s">
        <v>0</v>
      </c>
      <c r="KY1" s="2" t="s">
        <v>0</v>
      </c>
      <c r="KZ1" s="2" t="s">
        <v>0</v>
      </c>
      <c r="LA1" s="2" t="s">
        <v>0</v>
      </c>
      <c r="LB1" s="2" t="s">
        <v>0</v>
      </c>
      <c r="LC1" s="2" t="s">
        <v>0</v>
      </c>
      <c r="LD1" s="2" t="s">
        <v>0</v>
      </c>
      <c r="LE1" s="2" t="s">
        <v>0</v>
      </c>
      <c r="LF1" s="2" t="s">
        <v>0</v>
      </c>
      <c r="LG1" s="2" t="s">
        <v>0</v>
      </c>
      <c r="LH1" s="2" t="s">
        <v>0</v>
      </c>
      <c r="LI1" s="2" t="s">
        <v>0</v>
      </c>
      <c r="LJ1" s="2" t="s">
        <v>0</v>
      </c>
      <c r="LK1" s="2" t="s">
        <v>0</v>
      </c>
      <c r="LL1" s="2" t="s">
        <v>0</v>
      </c>
      <c r="LM1" s="2" t="s">
        <v>0</v>
      </c>
      <c r="LN1" s="2" t="s">
        <v>0</v>
      </c>
      <c r="LO1" s="2" t="s">
        <v>0</v>
      </c>
      <c r="LP1" s="2" t="s">
        <v>0</v>
      </c>
      <c r="LQ1" s="2" t="s">
        <v>0</v>
      </c>
      <c r="LR1" s="2" t="s">
        <v>0</v>
      </c>
      <c r="LS1" s="2" t="s">
        <v>0</v>
      </c>
      <c r="LT1" s="2" t="s">
        <v>0</v>
      </c>
      <c r="LU1" s="2" t="s">
        <v>0</v>
      </c>
      <c r="LV1" s="2" t="s">
        <v>0</v>
      </c>
      <c r="LW1" s="2" t="s">
        <v>0</v>
      </c>
      <c r="LX1" s="2" t="s">
        <v>0</v>
      </c>
      <c r="LY1" s="2" t="s">
        <v>0</v>
      </c>
      <c r="LZ1" s="2" t="s">
        <v>0</v>
      </c>
      <c r="MA1" s="2" t="s">
        <v>0</v>
      </c>
      <c r="MB1" s="2" t="s">
        <v>0</v>
      </c>
      <c r="MC1" s="2" t="s">
        <v>0</v>
      </c>
      <c r="MD1" s="2" t="s">
        <v>0</v>
      </c>
      <c r="ME1" s="2" t="s">
        <v>0</v>
      </c>
      <c r="MF1" s="2" t="s">
        <v>0</v>
      </c>
      <c r="MG1" s="2" t="s">
        <v>0</v>
      </c>
      <c r="MH1" s="2" t="s">
        <v>0</v>
      </c>
      <c r="MI1" s="2" t="s">
        <v>0</v>
      </c>
      <c r="MJ1" s="2" t="s">
        <v>0</v>
      </c>
      <c r="MK1" s="2" t="s">
        <v>0</v>
      </c>
      <c r="ML1" s="2" t="s">
        <v>0</v>
      </c>
      <c r="MM1" s="2" t="s">
        <v>0</v>
      </c>
      <c r="MN1" s="2" t="s">
        <v>0</v>
      </c>
      <c r="MO1" s="2" t="s">
        <v>0</v>
      </c>
      <c r="MP1" s="2" t="s">
        <v>0</v>
      </c>
      <c r="MQ1" s="2" t="s">
        <v>0</v>
      </c>
      <c r="MR1" s="2" t="s">
        <v>0</v>
      </c>
      <c r="MS1" s="2" t="s">
        <v>0</v>
      </c>
      <c r="MT1" s="2" t="s">
        <v>0</v>
      </c>
      <c r="MU1" s="2" t="s">
        <v>0</v>
      </c>
      <c r="MV1" s="2" t="s">
        <v>0</v>
      </c>
      <c r="MW1" s="2" t="s">
        <v>0</v>
      </c>
      <c r="MX1" s="2" t="s">
        <v>0</v>
      </c>
      <c r="MY1" s="2" t="s">
        <v>0</v>
      </c>
      <c r="MZ1" s="2" t="s">
        <v>0</v>
      </c>
      <c r="NA1" s="2" t="s">
        <v>0</v>
      </c>
      <c r="NB1" s="2" t="s">
        <v>0</v>
      </c>
      <c r="NC1" s="2" t="s">
        <v>0</v>
      </c>
      <c r="ND1" s="2" t="s">
        <v>0</v>
      </c>
      <c r="NE1" s="2" t="s">
        <v>0</v>
      </c>
      <c r="NF1" s="2" t="s">
        <v>0</v>
      </c>
      <c r="NG1" s="2" t="s">
        <v>0</v>
      </c>
      <c r="NH1" s="2" t="s">
        <v>0</v>
      </c>
      <c r="NI1" s="2" t="s">
        <v>0</v>
      </c>
      <c r="NJ1" s="2" t="s">
        <v>0</v>
      </c>
      <c r="NK1" s="2" t="s">
        <v>0</v>
      </c>
      <c r="NL1" s="2" t="s">
        <v>0</v>
      </c>
      <c r="NM1" s="2" t="s">
        <v>0</v>
      </c>
      <c r="NN1" s="2" t="s">
        <v>0</v>
      </c>
      <c r="NO1" s="2" t="s">
        <v>0</v>
      </c>
      <c r="NP1" s="2" t="s">
        <v>0</v>
      </c>
      <c r="NQ1" s="2" t="s">
        <v>0</v>
      </c>
      <c r="NR1" s="2" t="s">
        <v>0</v>
      </c>
      <c r="NS1" s="2" t="s">
        <v>0</v>
      </c>
      <c r="NT1" s="2" t="s">
        <v>0</v>
      </c>
      <c r="NU1" s="2" t="s">
        <v>0</v>
      </c>
      <c r="NV1" s="2" t="s">
        <v>0</v>
      </c>
      <c r="NW1" s="2" t="s">
        <v>0</v>
      </c>
      <c r="NX1" s="2" t="s">
        <v>0</v>
      </c>
      <c r="NY1" s="2" t="s">
        <v>0</v>
      </c>
      <c r="NZ1" s="2" t="s">
        <v>0</v>
      </c>
      <c r="OA1" s="2" t="s">
        <v>0</v>
      </c>
      <c r="OB1" s="2" t="s">
        <v>0</v>
      </c>
      <c r="OC1" s="2" t="s">
        <v>0</v>
      </c>
      <c r="OD1" s="2" t="s">
        <v>0</v>
      </c>
      <c r="OE1" s="2" t="s">
        <v>0</v>
      </c>
      <c r="OF1" s="2" t="s">
        <v>0</v>
      </c>
      <c r="OG1" s="2" t="s">
        <v>0</v>
      </c>
      <c r="OH1" s="2" t="s">
        <v>0</v>
      </c>
      <c r="OI1" s="2" t="s">
        <v>0</v>
      </c>
      <c r="OJ1" s="2" t="s">
        <v>0</v>
      </c>
      <c r="OK1" s="2" t="s">
        <v>0</v>
      </c>
      <c r="OL1" s="2" t="s">
        <v>0</v>
      </c>
      <c r="OM1" s="2" t="s">
        <v>0</v>
      </c>
      <c r="ON1" s="2" t="s">
        <v>0</v>
      </c>
      <c r="OO1" s="2" t="s">
        <v>0</v>
      </c>
      <c r="OP1" s="2" t="s">
        <v>0</v>
      </c>
      <c r="OQ1" s="2" t="s">
        <v>0</v>
      </c>
      <c r="OR1" s="2" t="s">
        <v>0</v>
      </c>
      <c r="OS1" s="2" t="s">
        <v>0</v>
      </c>
      <c r="OT1" s="2" t="s">
        <v>0</v>
      </c>
      <c r="OU1" s="2" t="s">
        <v>0</v>
      </c>
      <c r="OV1" s="2" t="s">
        <v>0</v>
      </c>
      <c r="OW1" s="2" t="s">
        <v>0</v>
      </c>
      <c r="OX1" s="2" t="s">
        <v>0</v>
      </c>
      <c r="OY1" s="2" t="s">
        <v>0</v>
      </c>
      <c r="OZ1" s="2" t="s">
        <v>0</v>
      </c>
      <c r="PA1" s="2" t="s">
        <v>0</v>
      </c>
      <c r="PB1" s="2" t="s">
        <v>0</v>
      </c>
      <c r="PC1" s="2" t="s">
        <v>0</v>
      </c>
      <c r="PD1" s="2" t="s">
        <v>0</v>
      </c>
      <c r="PE1" s="2" t="s">
        <v>0</v>
      </c>
      <c r="PF1" s="2" t="s">
        <v>0</v>
      </c>
      <c r="PG1" s="2" t="s">
        <v>0</v>
      </c>
      <c r="PH1" s="2" t="s">
        <v>0</v>
      </c>
      <c r="PI1" s="2" t="s">
        <v>0</v>
      </c>
      <c r="PJ1" s="2" t="s">
        <v>0</v>
      </c>
      <c r="PK1" s="2" t="s">
        <v>0</v>
      </c>
      <c r="PL1" s="2" t="s">
        <v>0</v>
      </c>
      <c r="PM1" s="2" t="s">
        <v>0</v>
      </c>
      <c r="PN1" s="2" t="s">
        <v>0</v>
      </c>
      <c r="PO1" s="2" t="s">
        <v>0</v>
      </c>
      <c r="PP1" s="2" t="s">
        <v>0</v>
      </c>
      <c r="PQ1" s="2" t="s">
        <v>0</v>
      </c>
      <c r="PR1" s="2" t="s">
        <v>0</v>
      </c>
      <c r="PS1" s="2" t="s">
        <v>0</v>
      </c>
      <c r="PT1" s="2" t="s">
        <v>0</v>
      </c>
      <c r="PU1" s="2" t="s">
        <v>0</v>
      </c>
      <c r="PV1" s="2" t="s">
        <v>0</v>
      </c>
      <c r="PW1" s="2" t="s">
        <v>0</v>
      </c>
      <c r="PX1" s="2" t="s">
        <v>0</v>
      </c>
      <c r="PY1" s="2" t="s">
        <v>0</v>
      </c>
      <c r="PZ1" s="2" t="s">
        <v>0</v>
      </c>
      <c r="QA1" s="2" t="s">
        <v>0</v>
      </c>
      <c r="QB1" s="2" t="s">
        <v>0</v>
      </c>
      <c r="QC1" s="2" t="s">
        <v>0</v>
      </c>
      <c r="QD1" s="2" t="s">
        <v>0</v>
      </c>
      <c r="QE1" s="2" t="s">
        <v>0</v>
      </c>
      <c r="QF1" s="2" t="s">
        <v>0</v>
      </c>
      <c r="QG1" s="2" t="s">
        <v>0</v>
      </c>
      <c r="QH1" s="2" t="s">
        <v>0</v>
      </c>
      <c r="QI1" s="2" t="s">
        <v>0</v>
      </c>
      <c r="QJ1" s="2" t="s">
        <v>0</v>
      </c>
      <c r="QK1" s="2" t="s">
        <v>0</v>
      </c>
      <c r="QL1" s="2" t="s">
        <v>0</v>
      </c>
      <c r="QM1" s="2" t="s">
        <v>0</v>
      </c>
      <c r="QN1" s="2" t="s">
        <v>0</v>
      </c>
      <c r="QO1" s="2" t="s">
        <v>0</v>
      </c>
      <c r="QP1" s="2" t="s">
        <v>0</v>
      </c>
      <c r="QQ1" s="2" t="s">
        <v>0</v>
      </c>
      <c r="QR1" s="2" t="s">
        <v>0</v>
      </c>
      <c r="QS1" s="2" t="s">
        <v>0</v>
      </c>
      <c r="QT1" s="2" t="s">
        <v>0</v>
      </c>
      <c r="QU1" s="2" t="s">
        <v>0</v>
      </c>
      <c r="QV1" s="2" t="s">
        <v>0</v>
      </c>
      <c r="QW1" s="2" t="s">
        <v>0</v>
      </c>
      <c r="QX1" s="2" t="s">
        <v>0</v>
      </c>
      <c r="QY1" s="2" t="s">
        <v>0</v>
      </c>
      <c r="QZ1" s="2" t="s">
        <v>0</v>
      </c>
      <c r="RA1" s="2" t="s">
        <v>0</v>
      </c>
      <c r="RB1" s="2" t="s">
        <v>0</v>
      </c>
      <c r="RC1" s="2" t="s">
        <v>0</v>
      </c>
      <c r="RD1" s="2" t="s">
        <v>0</v>
      </c>
      <c r="RE1" s="2" t="s">
        <v>0</v>
      </c>
      <c r="RF1" s="2" t="s">
        <v>0</v>
      </c>
      <c r="RG1" s="2" t="s">
        <v>0</v>
      </c>
      <c r="RH1" s="2" t="s">
        <v>0</v>
      </c>
      <c r="RI1" s="2" t="s">
        <v>0</v>
      </c>
      <c r="RJ1" s="2" t="s">
        <v>0</v>
      </c>
      <c r="RK1" s="2" t="s">
        <v>0</v>
      </c>
      <c r="RL1" s="2" t="s">
        <v>0</v>
      </c>
      <c r="RM1" s="2" t="s">
        <v>0</v>
      </c>
      <c r="RN1" s="2" t="s">
        <v>0</v>
      </c>
      <c r="RO1" s="2" t="s">
        <v>0</v>
      </c>
      <c r="RP1" s="2" t="s">
        <v>0</v>
      </c>
      <c r="RQ1" s="2" t="s">
        <v>0</v>
      </c>
      <c r="RR1" s="2" t="s">
        <v>0</v>
      </c>
      <c r="RS1" s="2" t="s">
        <v>0</v>
      </c>
      <c r="RT1" s="2" t="s">
        <v>0</v>
      </c>
      <c r="RU1" s="2" t="s">
        <v>0</v>
      </c>
      <c r="RV1" s="2" t="s">
        <v>0</v>
      </c>
      <c r="RW1" s="2" t="s">
        <v>0</v>
      </c>
      <c r="RX1" s="2" t="s">
        <v>0</v>
      </c>
      <c r="RY1" s="2" t="s">
        <v>0</v>
      </c>
      <c r="RZ1" s="2" t="s">
        <v>0</v>
      </c>
      <c r="SA1" s="2" t="s">
        <v>0</v>
      </c>
      <c r="SB1" s="2" t="s">
        <v>0</v>
      </c>
      <c r="SC1" s="2" t="s">
        <v>0</v>
      </c>
      <c r="SD1" s="2" t="s">
        <v>0</v>
      </c>
      <c r="SE1" s="2" t="s">
        <v>0</v>
      </c>
      <c r="SF1" s="2" t="s">
        <v>0</v>
      </c>
      <c r="SG1" s="2" t="s">
        <v>0</v>
      </c>
      <c r="SH1" s="2" t="s">
        <v>0</v>
      </c>
      <c r="SI1" s="2" t="s">
        <v>0</v>
      </c>
      <c r="SJ1" s="2" t="s">
        <v>0</v>
      </c>
      <c r="SK1" s="2" t="s">
        <v>0</v>
      </c>
      <c r="SL1" s="2" t="s">
        <v>0</v>
      </c>
      <c r="SM1" s="2" t="s">
        <v>0</v>
      </c>
      <c r="SN1" s="2" t="s">
        <v>0</v>
      </c>
      <c r="SO1" s="2" t="s">
        <v>0</v>
      </c>
      <c r="SP1" s="2" t="s">
        <v>0</v>
      </c>
      <c r="SQ1" s="2" t="s">
        <v>0</v>
      </c>
      <c r="SR1" s="2" t="s">
        <v>0</v>
      </c>
      <c r="SS1" s="2" t="s">
        <v>0</v>
      </c>
      <c r="ST1" s="2" t="s">
        <v>0</v>
      </c>
      <c r="SU1" s="2" t="s">
        <v>0</v>
      </c>
      <c r="SV1" s="2" t="s">
        <v>0</v>
      </c>
      <c r="SW1" s="2" t="s">
        <v>0</v>
      </c>
      <c r="SX1" s="2" t="s">
        <v>0</v>
      </c>
      <c r="SY1" s="2" t="s">
        <v>0</v>
      </c>
      <c r="SZ1" s="2" t="s">
        <v>0</v>
      </c>
      <c r="TA1" s="2" t="s">
        <v>0</v>
      </c>
      <c r="TB1" s="2" t="s">
        <v>0</v>
      </c>
      <c r="TC1" s="2" t="s">
        <v>0</v>
      </c>
      <c r="TD1" s="2" t="s">
        <v>0</v>
      </c>
      <c r="TE1" s="2" t="s">
        <v>0</v>
      </c>
      <c r="TF1" s="2" t="s">
        <v>0</v>
      </c>
      <c r="TG1" s="2" t="s">
        <v>0</v>
      </c>
      <c r="TH1" s="2" t="s">
        <v>0</v>
      </c>
      <c r="TI1" s="2" t="s">
        <v>0</v>
      </c>
      <c r="TJ1" s="2" t="s">
        <v>0</v>
      </c>
      <c r="TK1" s="2" t="s">
        <v>0</v>
      </c>
      <c r="TL1" s="2" t="s">
        <v>0</v>
      </c>
      <c r="TM1" s="2" t="s">
        <v>0</v>
      </c>
      <c r="TN1" s="2" t="s">
        <v>0</v>
      </c>
      <c r="TO1" s="2" t="s">
        <v>0</v>
      </c>
      <c r="TP1" s="2" t="s">
        <v>0</v>
      </c>
      <c r="TQ1" s="2" t="s">
        <v>0</v>
      </c>
      <c r="TR1" s="2" t="s">
        <v>0</v>
      </c>
      <c r="TS1" s="2" t="s">
        <v>0</v>
      </c>
      <c r="TT1" s="2" t="s">
        <v>0</v>
      </c>
      <c r="TU1" s="2" t="s">
        <v>0</v>
      </c>
      <c r="TV1" s="2" t="s">
        <v>0</v>
      </c>
      <c r="TW1" s="2" t="s">
        <v>0</v>
      </c>
      <c r="TX1" s="2" t="s">
        <v>0</v>
      </c>
      <c r="TY1" s="2" t="s">
        <v>0</v>
      </c>
      <c r="TZ1" s="2" t="s">
        <v>0</v>
      </c>
      <c r="UA1" s="2" t="s">
        <v>0</v>
      </c>
      <c r="UB1" s="2" t="s">
        <v>0</v>
      </c>
      <c r="UC1" s="2" t="s">
        <v>0</v>
      </c>
      <c r="UD1" s="2" t="s">
        <v>0</v>
      </c>
      <c r="UE1" s="2" t="s">
        <v>0</v>
      </c>
      <c r="UF1" s="2" t="s">
        <v>0</v>
      </c>
      <c r="UG1" s="2" t="s">
        <v>0</v>
      </c>
      <c r="UH1" s="2" t="s">
        <v>0</v>
      </c>
      <c r="UI1" s="2" t="s">
        <v>0</v>
      </c>
      <c r="UJ1" s="2" t="s">
        <v>0</v>
      </c>
      <c r="UK1" s="2" t="s">
        <v>0</v>
      </c>
      <c r="UL1" s="2" t="s">
        <v>0</v>
      </c>
      <c r="UM1" s="2" t="s">
        <v>0</v>
      </c>
      <c r="UN1" s="2" t="s">
        <v>0</v>
      </c>
      <c r="UO1" s="2" t="s">
        <v>0</v>
      </c>
      <c r="UP1" s="2" t="s">
        <v>0</v>
      </c>
      <c r="UQ1" s="2" t="s">
        <v>0</v>
      </c>
      <c r="UR1" s="2" t="s">
        <v>0</v>
      </c>
      <c r="US1" s="2" t="s">
        <v>0</v>
      </c>
      <c r="UT1" s="2" t="s">
        <v>0</v>
      </c>
      <c r="UU1" s="2" t="s">
        <v>0</v>
      </c>
      <c r="UV1" s="2" t="s">
        <v>0</v>
      </c>
      <c r="UW1" s="2" t="s">
        <v>0</v>
      </c>
      <c r="UX1" s="2" t="s">
        <v>0</v>
      </c>
      <c r="UY1" s="2" t="s">
        <v>0</v>
      </c>
      <c r="UZ1" s="2" t="s">
        <v>0</v>
      </c>
      <c r="VA1" s="2" t="s">
        <v>0</v>
      </c>
      <c r="VB1" s="2" t="s">
        <v>0</v>
      </c>
      <c r="VC1" s="2" t="s">
        <v>0</v>
      </c>
      <c r="VD1" s="2" t="s">
        <v>0</v>
      </c>
      <c r="VE1" s="2" t="s">
        <v>0</v>
      </c>
      <c r="VF1" s="2" t="s">
        <v>0</v>
      </c>
      <c r="VG1" s="2" t="s">
        <v>0</v>
      </c>
      <c r="VH1" s="2" t="s">
        <v>0</v>
      </c>
      <c r="VI1" s="2" t="s">
        <v>0</v>
      </c>
      <c r="VJ1" s="2" t="s">
        <v>0</v>
      </c>
      <c r="VK1" s="2" t="s">
        <v>0</v>
      </c>
      <c r="VL1" s="2" t="s">
        <v>0</v>
      </c>
      <c r="VM1" s="2" t="s">
        <v>0</v>
      </c>
      <c r="VN1" s="2" t="s">
        <v>0</v>
      </c>
      <c r="VO1" s="2" t="s">
        <v>0</v>
      </c>
      <c r="VP1" s="2" t="s">
        <v>0</v>
      </c>
      <c r="VQ1" s="2" t="s">
        <v>0</v>
      </c>
      <c r="VR1" s="2" t="s">
        <v>0</v>
      </c>
      <c r="VS1" s="2" t="s">
        <v>0</v>
      </c>
      <c r="VT1" s="2" t="s">
        <v>0</v>
      </c>
      <c r="VU1" s="2" t="s">
        <v>0</v>
      </c>
      <c r="VV1" s="2" t="s">
        <v>0</v>
      </c>
      <c r="VW1" s="2" t="s">
        <v>0</v>
      </c>
      <c r="VX1" s="2" t="s">
        <v>0</v>
      </c>
      <c r="VY1" s="2" t="s">
        <v>0</v>
      </c>
      <c r="VZ1" s="2" t="s">
        <v>0</v>
      </c>
      <c r="WA1" s="2" t="s">
        <v>0</v>
      </c>
      <c r="WB1" s="2" t="s">
        <v>0</v>
      </c>
      <c r="WC1" s="2" t="s">
        <v>0</v>
      </c>
      <c r="WD1" s="2" t="s">
        <v>0</v>
      </c>
      <c r="WE1" s="2" t="s">
        <v>0</v>
      </c>
      <c r="WF1" s="2" t="s">
        <v>0</v>
      </c>
      <c r="WG1" s="2" t="s">
        <v>0</v>
      </c>
      <c r="WH1" s="2" t="s">
        <v>0</v>
      </c>
      <c r="WI1" s="2" t="s">
        <v>0</v>
      </c>
      <c r="WJ1" s="2" t="s">
        <v>0</v>
      </c>
      <c r="WK1" s="2" t="s">
        <v>0</v>
      </c>
      <c r="WL1" s="2" t="s">
        <v>0</v>
      </c>
      <c r="WM1" s="2" t="s">
        <v>0</v>
      </c>
      <c r="WN1" s="2" t="s">
        <v>0</v>
      </c>
      <c r="WO1" s="2" t="s">
        <v>0</v>
      </c>
      <c r="WP1" s="2" t="s">
        <v>0</v>
      </c>
      <c r="WQ1" s="2" t="s">
        <v>0</v>
      </c>
      <c r="WR1" s="2" t="s">
        <v>0</v>
      </c>
      <c r="WS1" s="2" t="s">
        <v>0</v>
      </c>
      <c r="WT1" s="2" t="s">
        <v>0</v>
      </c>
      <c r="WU1" s="2" t="s">
        <v>0</v>
      </c>
      <c r="WV1" s="2" t="s">
        <v>0</v>
      </c>
      <c r="WW1" s="2" t="s">
        <v>0</v>
      </c>
      <c r="WX1" s="2" t="s">
        <v>0</v>
      </c>
      <c r="WY1" s="2" t="s">
        <v>0</v>
      </c>
      <c r="WZ1" s="2" t="s">
        <v>0</v>
      </c>
      <c r="XA1" s="2" t="s">
        <v>0</v>
      </c>
      <c r="XB1" s="2" t="s">
        <v>0</v>
      </c>
      <c r="XC1" s="2" t="s">
        <v>0</v>
      </c>
      <c r="XD1" s="2" t="s">
        <v>0</v>
      </c>
      <c r="XE1" s="2" t="s">
        <v>0</v>
      </c>
      <c r="XF1" s="2" t="s">
        <v>0</v>
      </c>
      <c r="XG1" s="2" t="s">
        <v>0</v>
      </c>
      <c r="XH1" s="2" t="s">
        <v>0</v>
      </c>
      <c r="XI1" s="2" t="s">
        <v>0</v>
      </c>
      <c r="XJ1" s="2" t="s">
        <v>0</v>
      </c>
      <c r="XK1" s="2" t="s">
        <v>0</v>
      </c>
      <c r="XL1" s="2" t="s">
        <v>0</v>
      </c>
      <c r="XM1" s="2" t="s">
        <v>0</v>
      </c>
      <c r="XN1" s="2" t="s">
        <v>0</v>
      </c>
      <c r="XO1" s="2" t="s">
        <v>0</v>
      </c>
      <c r="XP1" s="2" t="s">
        <v>0</v>
      </c>
      <c r="XQ1" s="2" t="s">
        <v>0</v>
      </c>
      <c r="XR1" s="2" t="s">
        <v>0</v>
      </c>
      <c r="XS1" s="2" t="s">
        <v>0</v>
      </c>
      <c r="XT1" s="2" t="s">
        <v>0</v>
      </c>
      <c r="XU1" s="2" t="s">
        <v>0</v>
      </c>
      <c r="XV1" s="2" t="s">
        <v>0</v>
      </c>
      <c r="XW1" s="2" t="s">
        <v>0</v>
      </c>
      <c r="XX1" s="2" t="s">
        <v>0</v>
      </c>
      <c r="XY1" s="2" t="s">
        <v>0</v>
      </c>
      <c r="XZ1" s="2" t="s">
        <v>0</v>
      </c>
      <c r="YA1" s="2" t="s">
        <v>0</v>
      </c>
      <c r="YB1" s="2" t="s">
        <v>0</v>
      </c>
      <c r="YC1" s="2" t="s">
        <v>0</v>
      </c>
      <c r="YD1" s="2" t="s">
        <v>0</v>
      </c>
      <c r="YE1" s="2" t="s">
        <v>0</v>
      </c>
      <c r="YF1" s="2" t="s">
        <v>0</v>
      </c>
      <c r="YG1" s="2" t="s">
        <v>0</v>
      </c>
      <c r="YH1" s="2" t="s">
        <v>0</v>
      </c>
      <c r="YI1" s="2" t="s">
        <v>0</v>
      </c>
      <c r="YJ1" s="2" t="s">
        <v>0</v>
      </c>
      <c r="YK1" s="2" t="s">
        <v>0</v>
      </c>
      <c r="YL1" s="2" t="s">
        <v>0</v>
      </c>
      <c r="YM1" s="2" t="s">
        <v>0</v>
      </c>
      <c r="YN1" s="2" t="s">
        <v>0</v>
      </c>
      <c r="YO1" s="2" t="s">
        <v>0</v>
      </c>
      <c r="YP1" s="2" t="s">
        <v>0</v>
      </c>
      <c r="YQ1" s="2" t="s">
        <v>0</v>
      </c>
      <c r="YR1" s="2" t="s">
        <v>0</v>
      </c>
      <c r="YS1" s="2" t="s">
        <v>0</v>
      </c>
      <c r="YT1" s="2" t="s">
        <v>0</v>
      </c>
      <c r="YU1" s="2" t="s">
        <v>0</v>
      </c>
      <c r="YV1" s="2" t="s">
        <v>0</v>
      </c>
      <c r="YW1" s="2" t="s">
        <v>0</v>
      </c>
      <c r="YX1" s="2" t="s">
        <v>0</v>
      </c>
      <c r="YY1" s="2" t="s">
        <v>0</v>
      </c>
      <c r="YZ1" s="2" t="s">
        <v>0</v>
      </c>
      <c r="ZA1" s="2" t="s">
        <v>0</v>
      </c>
      <c r="ZB1" s="2" t="s">
        <v>0</v>
      </c>
      <c r="ZC1" s="2" t="s">
        <v>0</v>
      </c>
      <c r="ZD1" s="2" t="s">
        <v>0</v>
      </c>
      <c r="ZE1" s="2" t="s">
        <v>0</v>
      </c>
      <c r="ZF1" s="2" t="s">
        <v>0</v>
      </c>
      <c r="ZG1" s="2" t="s">
        <v>0</v>
      </c>
      <c r="ZH1" s="2" t="s">
        <v>0</v>
      </c>
      <c r="ZI1" s="2" t="s">
        <v>0</v>
      </c>
      <c r="ZJ1" s="2" t="s">
        <v>0</v>
      </c>
      <c r="ZK1" s="2" t="s">
        <v>0</v>
      </c>
      <c r="ZL1" s="2" t="s">
        <v>0</v>
      </c>
      <c r="ZM1" s="2" t="s">
        <v>0</v>
      </c>
      <c r="ZN1" s="2" t="s">
        <v>0</v>
      </c>
      <c r="ZO1" s="2" t="s">
        <v>0</v>
      </c>
      <c r="ZP1" s="2" t="s">
        <v>0</v>
      </c>
      <c r="ZQ1" s="2" t="s">
        <v>0</v>
      </c>
      <c r="ZR1" s="2" t="s">
        <v>0</v>
      </c>
      <c r="ZS1" s="2" t="s">
        <v>0</v>
      </c>
      <c r="ZT1" s="2" t="s">
        <v>0</v>
      </c>
      <c r="ZU1" s="2" t="s">
        <v>0</v>
      </c>
      <c r="ZV1" s="2" t="s">
        <v>0</v>
      </c>
      <c r="ZW1" s="2" t="s">
        <v>0</v>
      </c>
      <c r="ZX1" s="2" t="s">
        <v>0</v>
      </c>
      <c r="ZY1" s="2" t="s">
        <v>0</v>
      </c>
      <c r="ZZ1" s="2" t="s">
        <v>0</v>
      </c>
      <c r="AAA1" s="2" t="s">
        <v>0</v>
      </c>
      <c r="AAB1" s="2" t="s">
        <v>0</v>
      </c>
      <c r="AAC1" s="2" t="s">
        <v>0</v>
      </c>
      <c r="AAD1" s="2" t="s">
        <v>0</v>
      </c>
      <c r="AAE1" s="2" t="s">
        <v>0</v>
      </c>
      <c r="AAF1" s="2" t="s">
        <v>0</v>
      </c>
      <c r="AAG1" s="2" t="s">
        <v>0</v>
      </c>
      <c r="AAH1" s="2" t="s">
        <v>0</v>
      </c>
      <c r="AAI1" s="2" t="s">
        <v>0</v>
      </c>
      <c r="AAJ1" s="2" t="s">
        <v>0</v>
      </c>
      <c r="AAK1" s="2" t="s">
        <v>0</v>
      </c>
      <c r="AAL1" s="2" t="s">
        <v>0</v>
      </c>
      <c r="AAM1" s="2" t="s">
        <v>0</v>
      </c>
      <c r="AAN1" s="2" t="s">
        <v>0</v>
      </c>
      <c r="AAO1" s="2" t="s">
        <v>0</v>
      </c>
      <c r="AAP1" s="2" t="s">
        <v>0</v>
      </c>
      <c r="AAQ1" s="2" t="s">
        <v>0</v>
      </c>
      <c r="AAR1" s="2" t="s">
        <v>0</v>
      </c>
      <c r="AAS1" s="2" t="s">
        <v>0</v>
      </c>
      <c r="AAT1" s="2" t="s">
        <v>0</v>
      </c>
      <c r="AAU1" s="2" t="s">
        <v>0</v>
      </c>
      <c r="AAV1" s="2" t="s">
        <v>0</v>
      </c>
      <c r="AAW1" s="2" t="s">
        <v>0</v>
      </c>
      <c r="AAX1" s="2" t="s">
        <v>0</v>
      </c>
      <c r="AAY1" s="2" t="s">
        <v>0</v>
      </c>
      <c r="AAZ1" s="2" t="s">
        <v>0</v>
      </c>
      <c r="ABA1" s="2" t="s">
        <v>0</v>
      </c>
      <c r="ABB1" s="2" t="s">
        <v>0</v>
      </c>
      <c r="ABC1" s="2" t="s">
        <v>0</v>
      </c>
      <c r="ABD1" s="2" t="s">
        <v>0</v>
      </c>
      <c r="ABE1" s="2" t="s">
        <v>0</v>
      </c>
      <c r="ABF1" s="2" t="s">
        <v>0</v>
      </c>
      <c r="ABG1" s="2" t="s">
        <v>0</v>
      </c>
      <c r="ABH1" s="2" t="s">
        <v>0</v>
      </c>
      <c r="ABI1" s="2" t="s">
        <v>0</v>
      </c>
      <c r="ABJ1" s="2" t="s">
        <v>0</v>
      </c>
      <c r="ABK1" s="2" t="s">
        <v>0</v>
      </c>
      <c r="ABL1" s="2" t="s">
        <v>0</v>
      </c>
      <c r="ABM1" s="2" t="s">
        <v>0</v>
      </c>
      <c r="ABN1" s="2" t="s">
        <v>0</v>
      </c>
      <c r="ABO1" s="2" t="s">
        <v>0</v>
      </c>
      <c r="ABP1" s="2" t="s">
        <v>0</v>
      </c>
      <c r="ABQ1" s="2" t="s">
        <v>0</v>
      </c>
      <c r="ABR1" s="2" t="s">
        <v>0</v>
      </c>
      <c r="ABS1" s="2" t="s">
        <v>0</v>
      </c>
      <c r="ABT1" s="2" t="s">
        <v>0</v>
      </c>
      <c r="ABU1" s="2" t="s">
        <v>0</v>
      </c>
      <c r="ABV1" s="2" t="s">
        <v>0</v>
      </c>
      <c r="ABW1" s="2" t="s">
        <v>0</v>
      </c>
      <c r="ABX1" s="2" t="s">
        <v>0</v>
      </c>
      <c r="ABY1" s="2" t="s">
        <v>0</v>
      </c>
      <c r="ABZ1" s="2" t="s">
        <v>0</v>
      </c>
      <c r="ACA1" s="2" t="s">
        <v>0</v>
      </c>
      <c r="ACB1" s="2" t="s">
        <v>0</v>
      </c>
      <c r="ACC1" s="2" t="s">
        <v>0</v>
      </c>
      <c r="ACD1" s="2" t="s">
        <v>0</v>
      </c>
      <c r="ACE1" s="2" t="s">
        <v>0</v>
      </c>
      <c r="ACF1" s="2" t="s">
        <v>0</v>
      </c>
      <c r="ACG1" s="2" t="s">
        <v>0</v>
      </c>
      <c r="ACH1" s="2" t="s">
        <v>0</v>
      </c>
      <c r="ACI1" s="2" t="s">
        <v>0</v>
      </c>
      <c r="ACJ1" s="2" t="s">
        <v>0</v>
      </c>
      <c r="ACK1" s="2" t="s">
        <v>0</v>
      </c>
      <c r="ACL1" s="2" t="s">
        <v>0</v>
      </c>
      <c r="ACM1" s="2" t="s">
        <v>0</v>
      </c>
      <c r="ACN1" s="2" t="s">
        <v>0</v>
      </c>
      <c r="ACO1" s="2" t="s">
        <v>0</v>
      </c>
      <c r="ACP1" s="2" t="s">
        <v>0</v>
      </c>
      <c r="ACQ1" s="2" t="s">
        <v>0</v>
      </c>
      <c r="ACR1" s="2" t="s">
        <v>0</v>
      </c>
      <c r="ACS1" s="2" t="s">
        <v>0</v>
      </c>
      <c r="ACT1" s="2" t="s">
        <v>0</v>
      </c>
      <c r="ACU1" s="2" t="s">
        <v>0</v>
      </c>
      <c r="ACV1" s="2" t="s">
        <v>0</v>
      </c>
      <c r="ACW1" s="2" t="s">
        <v>0</v>
      </c>
      <c r="ACX1" s="2" t="s">
        <v>0</v>
      </c>
      <c r="ACY1" s="2" t="s">
        <v>0</v>
      </c>
      <c r="ACZ1" s="2" t="s">
        <v>0</v>
      </c>
      <c r="ADA1" s="2" t="s">
        <v>0</v>
      </c>
      <c r="ADB1" s="2" t="s">
        <v>0</v>
      </c>
      <c r="ADC1" s="2" t="s">
        <v>0</v>
      </c>
      <c r="ADD1" s="2" t="s">
        <v>0</v>
      </c>
      <c r="ADE1" s="2" t="s">
        <v>0</v>
      </c>
      <c r="ADF1" s="2" t="s">
        <v>0</v>
      </c>
      <c r="ADG1" s="2" t="s">
        <v>0</v>
      </c>
      <c r="ADH1" s="2" t="s">
        <v>0</v>
      </c>
      <c r="ADI1" s="2" t="s">
        <v>0</v>
      </c>
      <c r="ADJ1" s="2" t="s">
        <v>0</v>
      </c>
      <c r="ADK1" s="2" t="s">
        <v>0</v>
      </c>
      <c r="ADL1" s="2" t="s">
        <v>0</v>
      </c>
      <c r="ADM1" s="2" t="s">
        <v>0</v>
      </c>
      <c r="ADN1" s="2" t="s">
        <v>0</v>
      </c>
      <c r="ADO1" s="2" t="s">
        <v>0</v>
      </c>
      <c r="ADP1" s="2" t="s">
        <v>0</v>
      </c>
      <c r="ADQ1" s="2" t="s">
        <v>0</v>
      </c>
      <c r="ADR1" s="2" t="s">
        <v>0</v>
      </c>
      <c r="ADS1" s="2" t="s">
        <v>0</v>
      </c>
      <c r="ADT1" s="2" t="s">
        <v>0</v>
      </c>
      <c r="ADU1" s="2" t="s">
        <v>0</v>
      </c>
      <c r="ADV1" s="2" t="s">
        <v>0</v>
      </c>
      <c r="ADW1" s="2" t="s">
        <v>0</v>
      </c>
      <c r="ADX1" s="2" t="s">
        <v>0</v>
      </c>
      <c r="ADY1" s="2" t="s">
        <v>0</v>
      </c>
      <c r="ADZ1" s="2" t="s">
        <v>0</v>
      </c>
      <c r="AEA1" s="2" t="s">
        <v>0</v>
      </c>
      <c r="AEB1" s="2" t="s">
        <v>0</v>
      </c>
      <c r="AEC1" s="2" t="s">
        <v>0</v>
      </c>
      <c r="AED1" s="2" t="s">
        <v>0</v>
      </c>
      <c r="AEE1" s="2" t="s">
        <v>0</v>
      </c>
      <c r="AEF1" s="2" t="s">
        <v>0</v>
      </c>
      <c r="AEG1" s="2" t="s">
        <v>0</v>
      </c>
      <c r="AEH1" s="2" t="s">
        <v>0</v>
      </c>
      <c r="AEI1" s="2" t="s">
        <v>0</v>
      </c>
      <c r="AEJ1" s="2" t="s">
        <v>0</v>
      </c>
      <c r="AEK1" s="2" t="s">
        <v>0</v>
      </c>
      <c r="AEL1" s="2" t="s">
        <v>0</v>
      </c>
      <c r="AEM1" s="2" t="s">
        <v>0</v>
      </c>
      <c r="AEN1" s="2" t="s">
        <v>0</v>
      </c>
      <c r="AEO1" s="2" t="s">
        <v>0</v>
      </c>
      <c r="AEP1" s="2" t="s">
        <v>0</v>
      </c>
      <c r="AEQ1" s="2" t="s">
        <v>0</v>
      </c>
      <c r="AER1" s="2" t="s">
        <v>0</v>
      </c>
      <c r="AES1" s="2" t="s">
        <v>0</v>
      </c>
      <c r="AET1" s="2" t="s">
        <v>0</v>
      </c>
      <c r="AEU1" s="2" t="s">
        <v>0</v>
      </c>
      <c r="AEV1" s="2" t="s">
        <v>0</v>
      </c>
      <c r="AEW1" s="2" t="s">
        <v>0</v>
      </c>
      <c r="AEX1" s="2" t="s">
        <v>0</v>
      </c>
      <c r="AEY1" s="2" t="s">
        <v>0</v>
      </c>
      <c r="AEZ1" s="2" t="s">
        <v>0</v>
      </c>
      <c r="AFA1" s="2" t="s">
        <v>0</v>
      </c>
      <c r="AFB1" s="2" t="s">
        <v>0</v>
      </c>
      <c r="AFC1" s="2" t="s">
        <v>0</v>
      </c>
      <c r="AFD1" s="2" t="s">
        <v>0</v>
      </c>
      <c r="AFE1" s="2" t="s">
        <v>0</v>
      </c>
      <c r="AFF1" s="2" t="s">
        <v>0</v>
      </c>
      <c r="AFG1" s="2" t="s">
        <v>0</v>
      </c>
      <c r="AFH1" s="2" t="s">
        <v>0</v>
      </c>
      <c r="AFI1" s="2" t="s">
        <v>0</v>
      </c>
      <c r="AFJ1" s="2" t="s">
        <v>0</v>
      </c>
      <c r="AFK1" s="2" t="s">
        <v>0</v>
      </c>
      <c r="AFL1" s="2" t="s">
        <v>0</v>
      </c>
      <c r="AFM1" s="2" t="s">
        <v>0</v>
      </c>
      <c r="AFN1" s="2" t="s">
        <v>0</v>
      </c>
      <c r="AFO1" s="2" t="s">
        <v>0</v>
      </c>
      <c r="AFP1" s="2" t="s">
        <v>0</v>
      </c>
      <c r="AFQ1" s="2" t="s">
        <v>0</v>
      </c>
      <c r="AFR1" s="2" t="s">
        <v>0</v>
      </c>
      <c r="AFS1" s="2" t="s">
        <v>0</v>
      </c>
      <c r="AFT1" s="2" t="s">
        <v>0</v>
      </c>
      <c r="AFU1" s="2" t="s">
        <v>0</v>
      </c>
      <c r="AFV1" s="2" t="s">
        <v>0</v>
      </c>
      <c r="AFW1" s="2" t="s">
        <v>0</v>
      </c>
      <c r="AFX1" s="2" t="s">
        <v>0</v>
      </c>
      <c r="AFY1" s="2" t="s">
        <v>0</v>
      </c>
      <c r="AFZ1" s="2" t="s">
        <v>0</v>
      </c>
      <c r="AGA1" s="2" t="s">
        <v>0</v>
      </c>
      <c r="AGB1" s="2" t="s">
        <v>0</v>
      </c>
      <c r="AGC1" s="2" t="s">
        <v>0</v>
      </c>
      <c r="AGD1" s="2" t="s">
        <v>0</v>
      </c>
      <c r="AGE1" s="2" t="s">
        <v>0</v>
      </c>
      <c r="AGF1" s="2" t="s">
        <v>0</v>
      </c>
      <c r="AGG1" s="2" t="s">
        <v>0</v>
      </c>
      <c r="AGH1" s="2" t="s">
        <v>0</v>
      </c>
      <c r="AGI1" s="2" t="s">
        <v>0</v>
      </c>
      <c r="AGJ1" s="2" t="s">
        <v>0</v>
      </c>
      <c r="AGK1" s="2" t="s">
        <v>0</v>
      </c>
      <c r="AGL1" s="2" t="s">
        <v>0</v>
      </c>
      <c r="AGM1" s="2" t="s">
        <v>0</v>
      </c>
      <c r="AGN1" s="2" t="s">
        <v>0</v>
      </c>
      <c r="AGO1" s="2" t="s">
        <v>0</v>
      </c>
      <c r="AGP1" s="2" t="s">
        <v>0</v>
      </c>
      <c r="AGQ1" s="2" t="s">
        <v>0</v>
      </c>
      <c r="AGR1" s="2" t="s">
        <v>0</v>
      </c>
      <c r="AGS1" s="2" t="s">
        <v>0</v>
      </c>
      <c r="AGT1" s="2" t="s">
        <v>0</v>
      </c>
      <c r="AGU1" s="2" t="s">
        <v>0</v>
      </c>
      <c r="AGV1" s="2" t="s">
        <v>0</v>
      </c>
      <c r="AGW1" s="2" t="s">
        <v>0</v>
      </c>
      <c r="AGX1" s="2" t="s">
        <v>0</v>
      </c>
      <c r="AGY1" s="2" t="s">
        <v>0</v>
      </c>
      <c r="AGZ1" s="2" t="s">
        <v>0</v>
      </c>
      <c r="AHA1" s="2" t="s">
        <v>0</v>
      </c>
      <c r="AHB1" s="2" t="s">
        <v>0</v>
      </c>
      <c r="AHC1" s="2" t="s">
        <v>0</v>
      </c>
      <c r="AHD1" s="2" t="s">
        <v>0</v>
      </c>
      <c r="AHE1" s="2" t="s">
        <v>0</v>
      </c>
      <c r="AHF1" s="2" t="s">
        <v>0</v>
      </c>
      <c r="AHG1" s="2" t="s">
        <v>0</v>
      </c>
      <c r="AHH1" s="2" t="s">
        <v>0</v>
      </c>
      <c r="AHI1" s="2" t="s">
        <v>0</v>
      </c>
      <c r="AHJ1" s="2" t="s">
        <v>0</v>
      </c>
      <c r="AHK1" s="2" t="s">
        <v>0</v>
      </c>
      <c r="AHL1" s="2" t="s">
        <v>0</v>
      </c>
      <c r="AHM1" s="2" t="s">
        <v>0</v>
      </c>
      <c r="AHN1" s="2" t="s">
        <v>0</v>
      </c>
      <c r="AHO1" s="2" t="s">
        <v>0</v>
      </c>
      <c r="AHP1" s="2" t="s">
        <v>0</v>
      </c>
      <c r="AHQ1" s="2" t="s">
        <v>0</v>
      </c>
      <c r="AHR1" s="2" t="s">
        <v>0</v>
      </c>
      <c r="AHS1" s="2" t="s">
        <v>0</v>
      </c>
      <c r="AHT1" s="2" t="s">
        <v>0</v>
      </c>
      <c r="AHU1" s="2" t="s">
        <v>0</v>
      </c>
      <c r="AHV1" s="2" t="s">
        <v>0</v>
      </c>
      <c r="AHW1" s="2" t="s">
        <v>0</v>
      </c>
      <c r="AHX1" s="2" t="s">
        <v>0</v>
      </c>
      <c r="AHY1" s="2" t="s">
        <v>0</v>
      </c>
      <c r="AHZ1" s="2" t="s">
        <v>0</v>
      </c>
      <c r="AIA1" s="2" t="s">
        <v>0</v>
      </c>
      <c r="AIB1" s="2" t="s">
        <v>0</v>
      </c>
      <c r="AIC1" s="2" t="s">
        <v>0</v>
      </c>
      <c r="AID1" s="2" t="s">
        <v>0</v>
      </c>
      <c r="AIE1" s="2" t="s">
        <v>0</v>
      </c>
      <c r="AIF1" s="2" t="s">
        <v>0</v>
      </c>
      <c r="AIG1" s="2" t="s">
        <v>0</v>
      </c>
      <c r="AIH1" s="2" t="s">
        <v>0</v>
      </c>
      <c r="AII1" s="2" t="s">
        <v>0</v>
      </c>
      <c r="AIJ1" s="2" t="s">
        <v>0</v>
      </c>
      <c r="AIK1" s="2" t="s">
        <v>0</v>
      </c>
      <c r="AIL1" s="2" t="s">
        <v>0</v>
      </c>
      <c r="AIM1" s="2" t="s">
        <v>0</v>
      </c>
      <c r="AIN1" s="2" t="s">
        <v>0</v>
      </c>
      <c r="AIO1" s="2" t="s">
        <v>0</v>
      </c>
      <c r="AIP1" s="2" t="s">
        <v>0</v>
      </c>
      <c r="AIQ1" s="2" t="s">
        <v>0</v>
      </c>
      <c r="AIR1" s="2" t="s">
        <v>0</v>
      </c>
      <c r="AIS1" s="2" t="s">
        <v>0</v>
      </c>
      <c r="AIT1" s="2" t="s">
        <v>0</v>
      </c>
      <c r="AIU1" s="2" t="s">
        <v>0</v>
      </c>
      <c r="AIV1" s="2" t="s">
        <v>0</v>
      </c>
      <c r="AIW1" s="2" t="s">
        <v>0</v>
      </c>
      <c r="AIX1" s="2" t="s">
        <v>0</v>
      </c>
      <c r="AIY1" s="2" t="s">
        <v>0</v>
      </c>
      <c r="AIZ1" s="2" t="s">
        <v>0</v>
      </c>
      <c r="AJA1" s="2" t="s">
        <v>0</v>
      </c>
      <c r="AJB1" s="2" t="s">
        <v>0</v>
      </c>
      <c r="AJC1" s="2" t="s">
        <v>0</v>
      </c>
      <c r="AJD1" s="2" t="s">
        <v>0</v>
      </c>
      <c r="AJE1" s="2" t="s">
        <v>0</v>
      </c>
      <c r="AJF1" s="2" t="s">
        <v>0</v>
      </c>
      <c r="AJG1" s="2" t="s">
        <v>0</v>
      </c>
      <c r="AJH1" s="2" t="s">
        <v>0</v>
      </c>
      <c r="AJI1" s="2" t="s">
        <v>0</v>
      </c>
      <c r="AJJ1" s="2" t="s">
        <v>0</v>
      </c>
      <c r="AJK1" s="2" t="s">
        <v>0</v>
      </c>
      <c r="AJL1" s="2" t="s">
        <v>0</v>
      </c>
      <c r="AJM1" s="2" t="s">
        <v>0</v>
      </c>
      <c r="AJN1" s="2" t="s">
        <v>0</v>
      </c>
      <c r="AJO1" s="2" t="s">
        <v>0</v>
      </c>
      <c r="AJP1" s="2" t="s">
        <v>0</v>
      </c>
      <c r="AJQ1" s="2" t="s">
        <v>0</v>
      </c>
      <c r="AJR1" s="2" t="s">
        <v>0</v>
      </c>
      <c r="AJS1" s="2" t="s">
        <v>0</v>
      </c>
      <c r="AJT1" s="2" t="s">
        <v>0</v>
      </c>
      <c r="AJU1" s="2" t="s">
        <v>0</v>
      </c>
      <c r="AJV1" s="2" t="s">
        <v>0</v>
      </c>
      <c r="AJW1" s="2" t="s">
        <v>0</v>
      </c>
      <c r="AJX1" s="2" t="s">
        <v>0</v>
      </c>
      <c r="AJY1" s="2" t="s">
        <v>0</v>
      </c>
      <c r="AJZ1" s="2" t="s">
        <v>0</v>
      </c>
      <c r="AKA1" s="2" t="s">
        <v>0</v>
      </c>
      <c r="AKB1" s="2" t="s">
        <v>0</v>
      </c>
      <c r="AKC1" s="2" t="s">
        <v>0</v>
      </c>
      <c r="AKD1" s="2" t="s">
        <v>0</v>
      </c>
      <c r="AKE1" s="2" t="s">
        <v>0</v>
      </c>
      <c r="AKF1" s="2" t="s">
        <v>0</v>
      </c>
      <c r="AKG1" s="2" t="s">
        <v>0</v>
      </c>
      <c r="AKH1" s="2" t="s">
        <v>0</v>
      </c>
      <c r="AKI1" s="2" t="s">
        <v>0</v>
      </c>
      <c r="AKJ1" s="2" t="s">
        <v>0</v>
      </c>
      <c r="AKK1" s="2" t="s">
        <v>0</v>
      </c>
      <c r="AKL1" s="2" t="s">
        <v>0</v>
      </c>
      <c r="AKM1" s="2" t="s">
        <v>0</v>
      </c>
      <c r="AKN1" s="2" t="s">
        <v>0</v>
      </c>
      <c r="AKO1" s="2" t="s">
        <v>0</v>
      </c>
      <c r="AKP1" s="2" t="s">
        <v>0</v>
      </c>
      <c r="AKQ1" s="2" t="s">
        <v>0</v>
      </c>
      <c r="AKR1" s="2" t="s">
        <v>0</v>
      </c>
      <c r="AKS1" s="2" t="s">
        <v>0</v>
      </c>
      <c r="AKT1" s="2" t="s">
        <v>0</v>
      </c>
      <c r="AKU1" s="2" t="s">
        <v>0</v>
      </c>
      <c r="AKV1" s="2" t="s">
        <v>0</v>
      </c>
      <c r="AKW1" s="2" t="s">
        <v>0</v>
      </c>
      <c r="AKX1" s="2" t="s">
        <v>0</v>
      </c>
      <c r="AKY1" s="2" t="s">
        <v>0</v>
      </c>
      <c r="AKZ1" s="2" t="s">
        <v>0</v>
      </c>
      <c r="ALA1" s="2" t="s">
        <v>0</v>
      </c>
      <c r="ALB1" s="2" t="s">
        <v>0</v>
      </c>
      <c r="ALC1" s="2" t="s">
        <v>0</v>
      </c>
      <c r="ALD1" s="2" t="s">
        <v>0</v>
      </c>
      <c r="ALE1" s="2" t="s">
        <v>0</v>
      </c>
      <c r="ALF1" s="2" t="s">
        <v>0</v>
      </c>
      <c r="ALG1" s="2" t="s">
        <v>0</v>
      </c>
      <c r="ALH1" s="2" t="s">
        <v>0</v>
      </c>
      <c r="ALI1" s="2" t="s">
        <v>0</v>
      </c>
      <c r="ALJ1" s="2" t="s">
        <v>0</v>
      </c>
      <c r="ALK1" s="2" t="s">
        <v>0</v>
      </c>
      <c r="ALL1" s="2" t="s">
        <v>0</v>
      </c>
      <c r="ALM1" s="2" t="s">
        <v>0</v>
      </c>
      <c r="ALN1" s="2" t="s">
        <v>0</v>
      </c>
      <c r="ALO1" s="2" t="s">
        <v>0</v>
      </c>
    </row>
    <row r="2" spans="1:1003">
      <c r="A2" s="2" t="s">
        <v>2</v>
      </c>
      <c r="B2" s="2" t="s">
        <v>3</v>
      </c>
      <c r="C2" s="2" t="s">
        <v>4</v>
      </c>
      <c r="D2" s="11" t="s">
        <v>315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6</v>
      </c>
      <c r="P2" s="2" t="s">
        <v>7</v>
      </c>
      <c r="Q2" s="2" t="s">
        <v>8</v>
      </c>
      <c r="R2" s="2" t="s">
        <v>9</v>
      </c>
      <c r="S2" s="2" t="s">
        <v>10</v>
      </c>
      <c r="T2" s="2" t="s">
        <v>6</v>
      </c>
      <c r="U2" s="2" t="s">
        <v>7</v>
      </c>
      <c r="V2" s="2" t="s">
        <v>8</v>
      </c>
      <c r="W2" s="2" t="s">
        <v>9</v>
      </c>
      <c r="X2" s="2" t="s">
        <v>10</v>
      </c>
      <c r="Y2" s="2" t="s">
        <v>6</v>
      </c>
      <c r="Z2" s="2" t="s">
        <v>7</v>
      </c>
      <c r="AA2" s="2" t="s">
        <v>8</v>
      </c>
      <c r="AB2" s="2" t="s">
        <v>9</v>
      </c>
      <c r="AC2" s="2" t="s">
        <v>10</v>
      </c>
      <c r="AD2" s="2" t="s">
        <v>6</v>
      </c>
      <c r="AE2" s="2" t="s">
        <v>7</v>
      </c>
      <c r="AF2" s="2" t="s">
        <v>8</v>
      </c>
      <c r="AG2" s="2" t="s">
        <v>9</v>
      </c>
      <c r="AH2" s="2" t="s">
        <v>10</v>
      </c>
      <c r="AI2" s="2" t="s">
        <v>6</v>
      </c>
      <c r="AJ2" s="2" t="s">
        <v>7</v>
      </c>
      <c r="AK2" s="2" t="s">
        <v>8</v>
      </c>
      <c r="AL2" s="2" t="s">
        <v>9</v>
      </c>
      <c r="AM2" s="2" t="s">
        <v>10</v>
      </c>
      <c r="AN2" s="2" t="s">
        <v>6</v>
      </c>
      <c r="AO2" s="2" t="s">
        <v>7</v>
      </c>
      <c r="AP2" s="2" t="s">
        <v>8</v>
      </c>
      <c r="AQ2" s="2" t="s">
        <v>9</v>
      </c>
      <c r="AR2" s="2" t="s">
        <v>10</v>
      </c>
      <c r="AS2" s="2" t="s">
        <v>6</v>
      </c>
      <c r="AT2" s="2" t="s">
        <v>7</v>
      </c>
      <c r="AU2" s="2" t="s">
        <v>8</v>
      </c>
      <c r="AV2" s="2" t="s">
        <v>9</v>
      </c>
      <c r="AW2" s="2" t="s">
        <v>10</v>
      </c>
      <c r="AX2" s="2" t="s">
        <v>6</v>
      </c>
      <c r="AY2" s="2" t="s">
        <v>7</v>
      </c>
      <c r="AZ2" s="2" t="s">
        <v>8</v>
      </c>
      <c r="BA2" s="2" t="s">
        <v>9</v>
      </c>
      <c r="BB2" s="2" t="s">
        <v>5</v>
      </c>
      <c r="BC2" s="2" t="s">
        <v>6</v>
      </c>
      <c r="BD2" s="2" t="s">
        <v>7</v>
      </c>
      <c r="BE2" s="2" t="s">
        <v>8</v>
      </c>
      <c r="BF2" s="2" t="s">
        <v>9</v>
      </c>
      <c r="BG2" s="2" t="s">
        <v>10</v>
      </c>
      <c r="BH2" s="2" t="s">
        <v>6</v>
      </c>
      <c r="BI2" s="2" t="s">
        <v>7</v>
      </c>
      <c r="BJ2" s="2" t="s">
        <v>8</v>
      </c>
      <c r="BK2" s="2" t="s">
        <v>9</v>
      </c>
      <c r="BL2" s="2" t="s">
        <v>10</v>
      </c>
      <c r="BM2" s="2" t="s">
        <v>6</v>
      </c>
      <c r="BN2" s="2" t="s">
        <v>7</v>
      </c>
      <c r="BO2" s="2" t="s">
        <v>8</v>
      </c>
      <c r="BP2" s="2" t="s">
        <v>9</v>
      </c>
      <c r="BQ2" s="2" t="s">
        <v>10</v>
      </c>
      <c r="BR2" s="2" t="s">
        <v>6</v>
      </c>
      <c r="BS2" s="2" t="s">
        <v>7</v>
      </c>
      <c r="BT2" s="2" t="s">
        <v>8</v>
      </c>
      <c r="BU2" s="2" t="s">
        <v>9</v>
      </c>
      <c r="BV2" s="2" t="s">
        <v>10</v>
      </c>
      <c r="BW2" s="2" t="s">
        <v>6</v>
      </c>
      <c r="BX2" s="2" t="s">
        <v>7</v>
      </c>
      <c r="BY2" s="2" t="s">
        <v>8</v>
      </c>
      <c r="BZ2" s="2" t="s">
        <v>9</v>
      </c>
      <c r="CA2" s="2" t="s">
        <v>10</v>
      </c>
      <c r="CB2" s="2" t="s">
        <v>6</v>
      </c>
      <c r="CC2" s="2" t="s">
        <v>7</v>
      </c>
      <c r="CD2" s="2" t="s">
        <v>8</v>
      </c>
      <c r="CE2" s="2" t="s">
        <v>9</v>
      </c>
      <c r="CF2" s="2" t="s">
        <v>10</v>
      </c>
      <c r="CG2" s="2" t="s">
        <v>6</v>
      </c>
      <c r="CH2" s="2" t="s">
        <v>7</v>
      </c>
      <c r="CI2" s="2" t="s">
        <v>8</v>
      </c>
      <c r="CJ2" s="2" t="s">
        <v>9</v>
      </c>
      <c r="CK2" s="2" t="s">
        <v>10</v>
      </c>
      <c r="CL2" s="2" t="s">
        <v>6</v>
      </c>
      <c r="CM2" s="2" t="s">
        <v>7</v>
      </c>
      <c r="CN2" s="2" t="s">
        <v>8</v>
      </c>
      <c r="CO2" s="2" t="s">
        <v>9</v>
      </c>
      <c r="CP2" s="2" t="s">
        <v>10</v>
      </c>
      <c r="CQ2" s="2" t="s">
        <v>6</v>
      </c>
      <c r="CR2" s="2" t="s">
        <v>7</v>
      </c>
      <c r="CS2" s="2" t="s">
        <v>8</v>
      </c>
      <c r="CT2" s="2" t="s">
        <v>9</v>
      </c>
      <c r="CU2" s="2" t="s">
        <v>10</v>
      </c>
      <c r="CV2" s="2" t="s">
        <v>6</v>
      </c>
      <c r="CW2" s="2" t="s">
        <v>7</v>
      </c>
      <c r="CX2" s="2" t="s">
        <v>8</v>
      </c>
      <c r="CY2" s="2" t="s">
        <v>9</v>
      </c>
      <c r="CZ2" s="2" t="s">
        <v>5</v>
      </c>
      <c r="DA2" s="2" t="s">
        <v>6</v>
      </c>
      <c r="DB2" s="2" t="s">
        <v>7</v>
      </c>
      <c r="DC2" s="2" t="s">
        <v>8</v>
      </c>
      <c r="DD2" s="2" t="s">
        <v>9</v>
      </c>
      <c r="DE2" s="2" t="s">
        <v>10</v>
      </c>
      <c r="DF2" s="2" t="s">
        <v>6</v>
      </c>
      <c r="DG2" s="2" t="s">
        <v>7</v>
      </c>
      <c r="DH2" s="2" t="s">
        <v>8</v>
      </c>
      <c r="DI2" s="2" t="s">
        <v>9</v>
      </c>
      <c r="DJ2" s="2" t="s">
        <v>10</v>
      </c>
      <c r="DK2" s="2" t="s">
        <v>6</v>
      </c>
      <c r="DL2" s="2" t="s">
        <v>7</v>
      </c>
      <c r="DM2" s="2" t="s">
        <v>8</v>
      </c>
      <c r="DN2" s="2" t="s">
        <v>9</v>
      </c>
      <c r="DO2" s="2" t="s">
        <v>10</v>
      </c>
      <c r="DP2" s="2" t="s">
        <v>6</v>
      </c>
      <c r="DQ2" s="2" t="s">
        <v>7</v>
      </c>
      <c r="DR2" s="2" t="s">
        <v>8</v>
      </c>
      <c r="DS2" s="2" t="s">
        <v>9</v>
      </c>
      <c r="DT2" s="2" t="s">
        <v>10</v>
      </c>
      <c r="DU2" s="2" t="s">
        <v>6</v>
      </c>
      <c r="DV2" s="2" t="s">
        <v>7</v>
      </c>
      <c r="DW2" s="2" t="s">
        <v>8</v>
      </c>
      <c r="DX2" s="2" t="s">
        <v>9</v>
      </c>
      <c r="DY2" s="2" t="s">
        <v>10</v>
      </c>
      <c r="DZ2" s="2" t="s">
        <v>6</v>
      </c>
      <c r="EA2" s="2" t="s">
        <v>7</v>
      </c>
      <c r="EB2" s="2" t="s">
        <v>8</v>
      </c>
      <c r="EC2" s="2" t="s">
        <v>9</v>
      </c>
      <c r="ED2" s="2" t="s">
        <v>10</v>
      </c>
      <c r="EE2" s="2" t="s">
        <v>6</v>
      </c>
      <c r="EF2" s="2" t="s">
        <v>7</v>
      </c>
      <c r="EG2" s="2" t="s">
        <v>8</v>
      </c>
      <c r="EH2" s="2" t="s">
        <v>9</v>
      </c>
      <c r="EI2" s="2" t="s">
        <v>10</v>
      </c>
      <c r="EJ2" s="2" t="s">
        <v>6</v>
      </c>
      <c r="EK2" s="2" t="s">
        <v>7</v>
      </c>
      <c r="EL2" s="2" t="s">
        <v>8</v>
      </c>
      <c r="EM2" s="2" t="s">
        <v>9</v>
      </c>
      <c r="EN2" s="2" t="s">
        <v>10</v>
      </c>
      <c r="EO2" s="2" t="s">
        <v>6</v>
      </c>
      <c r="EP2" s="2" t="s">
        <v>7</v>
      </c>
      <c r="EQ2" s="2" t="s">
        <v>8</v>
      </c>
      <c r="ER2" s="2" t="s">
        <v>9</v>
      </c>
      <c r="ES2" s="2" t="s">
        <v>10</v>
      </c>
      <c r="ET2" s="2" t="s">
        <v>6</v>
      </c>
      <c r="EU2" s="2" t="s">
        <v>7</v>
      </c>
      <c r="EV2" s="2" t="s">
        <v>8</v>
      </c>
      <c r="EW2" s="2" t="s">
        <v>9</v>
      </c>
      <c r="EX2" s="2" t="s">
        <v>5</v>
      </c>
      <c r="EY2" s="2" t="s">
        <v>6</v>
      </c>
      <c r="EZ2" s="2" t="s">
        <v>7</v>
      </c>
      <c r="FA2" s="2" t="s">
        <v>8</v>
      </c>
      <c r="FB2" s="2" t="s">
        <v>9</v>
      </c>
      <c r="FC2" s="2" t="s">
        <v>10</v>
      </c>
      <c r="FD2" s="2" t="s">
        <v>6</v>
      </c>
      <c r="FE2" s="2" t="s">
        <v>7</v>
      </c>
      <c r="FF2" s="2" t="s">
        <v>8</v>
      </c>
      <c r="FG2" s="2" t="s">
        <v>9</v>
      </c>
      <c r="FH2" s="2" t="s">
        <v>10</v>
      </c>
      <c r="FI2" s="2" t="s">
        <v>6</v>
      </c>
      <c r="FJ2" s="2" t="s">
        <v>7</v>
      </c>
      <c r="FK2" s="2" t="s">
        <v>8</v>
      </c>
      <c r="FL2" s="2" t="s">
        <v>9</v>
      </c>
      <c r="FM2" s="2" t="s">
        <v>10</v>
      </c>
      <c r="FN2" s="2" t="s">
        <v>6</v>
      </c>
      <c r="FO2" s="2" t="s">
        <v>7</v>
      </c>
      <c r="FP2" s="2" t="s">
        <v>8</v>
      </c>
      <c r="FQ2" s="2" t="s">
        <v>9</v>
      </c>
      <c r="FR2" s="2" t="s">
        <v>10</v>
      </c>
      <c r="FS2" s="2" t="s">
        <v>6</v>
      </c>
      <c r="FT2" s="2" t="s">
        <v>7</v>
      </c>
      <c r="FU2" s="2" t="s">
        <v>8</v>
      </c>
      <c r="FV2" s="2" t="s">
        <v>9</v>
      </c>
      <c r="FW2" s="2" t="s">
        <v>10</v>
      </c>
      <c r="FX2" s="2" t="s">
        <v>6</v>
      </c>
      <c r="FY2" s="2" t="s">
        <v>7</v>
      </c>
      <c r="FZ2" s="2" t="s">
        <v>8</v>
      </c>
      <c r="GA2" s="2" t="s">
        <v>9</v>
      </c>
      <c r="GB2" s="2" t="s">
        <v>10</v>
      </c>
      <c r="GC2" s="2" t="s">
        <v>6</v>
      </c>
      <c r="GD2" s="2" t="s">
        <v>7</v>
      </c>
      <c r="GE2" s="2" t="s">
        <v>8</v>
      </c>
      <c r="GF2" s="2" t="s">
        <v>9</v>
      </c>
      <c r="GG2" s="2" t="s">
        <v>10</v>
      </c>
      <c r="GH2" s="2" t="s">
        <v>6</v>
      </c>
      <c r="GI2" s="2" t="s">
        <v>7</v>
      </c>
      <c r="GJ2" s="2" t="s">
        <v>8</v>
      </c>
      <c r="GK2" s="2" t="s">
        <v>9</v>
      </c>
      <c r="GL2" s="2" t="s">
        <v>10</v>
      </c>
      <c r="GM2" s="2" t="s">
        <v>6</v>
      </c>
      <c r="GN2" s="2" t="s">
        <v>7</v>
      </c>
      <c r="GO2" s="2" t="s">
        <v>8</v>
      </c>
      <c r="GP2" s="2" t="s">
        <v>9</v>
      </c>
      <c r="GQ2" s="2" t="s">
        <v>10</v>
      </c>
      <c r="GR2" s="2" t="s">
        <v>6</v>
      </c>
      <c r="GS2" s="2" t="s">
        <v>7</v>
      </c>
      <c r="GT2" s="2" t="s">
        <v>8</v>
      </c>
      <c r="GU2" s="2" t="s">
        <v>9</v>
      </c>
      <c r="GV2" s="2" t="s">
        <v>5</v>
      </c>
      <c r="GW2" s="2" t="s">
        <v>6</v>
      </c>
      <c r="GX2" s="2" t="s">
        <v>7</v>
      </c>
      <c r="GY2" s="2" t="s">
        <v>8</v>
      </c>
      <c r="GZ2" s="2" t="s">
        <v>9</v>
      </c>
      <c r="HA2" s="2" t="s">
        <v>10</v>
      </c>
      <c r="HB2" s="2" t="s">
        <v>6</v>
      </c>
      <c r="HC2" s="2" t="s">
        <v>7</v>
      </c>
      <c r="HD2" s="2" t="s">
        <v>8</v>
      </c>
      <c r="HE2" s="2" t="s">
        <v>9</v>
      </c>
      <c r="HF2" s="2" t="s">
        <v>10</v>
      </c>
      <c r="HG2" s="2" t="s">
        <v>6</v>
      </c>
      <c r="HH2" s="2" t="s">
        <v>7</v>
      </c>
      <c r="HI2" s="2" t="s">
        <v>8</v>
      </c>
      <c r="HJ2" s="2" t="s">
        <v>9</v>
      </c>
      <c r="HK2" s="2" t="s">
        <v>10</v>
      </c>
      <c r="HL2" s="2" t="s">
        <v>6</v>
      </c>
      <c r="HM2" s="2" t="s">
        <v>7</v>
      </c>
      <c r="HN2" s="2" t="s">
        <v>8</v>
      </c>
      <c r="HO2" s="2" t="s">
        <v>9</v>
      </c>
      <c r="HP2" s="2" t="s">
        <v>10</v>
      </c>
      <c r="HQ2" s="2" t="s">
        <v>6</v>
      </c>
      <c r="HR2" s="2" t="s">
        <v>7</v>
      </c>
      <c r="HS2" s="2" t="s">
        <v>8</v>
      </c>
      <c r="HT2" s="2" t="s">
        <v>9</v>
      </c>
      <c r="HU2" s="2" t="s">
        <v>10</v>
      </c>
      <c r="HV2" s="2" t="s">
        <v>6</v>
      </c>
      <c r="HW2" s="2" t="s">
        <v>7</v>
      </c>
      <c r="HX2" s="2" t="s">
        <v>8</v>
      </c>
      <c r="HY2" s="2" t="s">
        <v>9</v>
      </c>
      <c r="HZ2" s="2" t="s">
        <v>10</v>
      </c>
      <c r="IA2" s="2" t="s">
        <v>6</v>
      </c>
      <c r="IB2" s="2" t="s">
        <v>7</v>
      </c>
      <c r="IC2" s="2" t="s">
        <v>8</v>
      </c>
      <c r="ID2" s="2" t="s">
        <v>9</v>
      </c>
      <c r="IE2" s="2" t="s">
        <v>10</v>
      </c>
      <c r="IF2" s="2" t="s">
        <v>6</v>
      </c>
      <c r="IG2" s="2" t="s">
        <v>7</v>
      </c>
      <c r="IH2" s="2" t="s">
        <v>8</v>
      </c>
      <c r="II2" s="2" t="s">
        <v>9</v>
      </c>
      <c r="IJ2" s="2" t="s">
        <v>10</v>
      </c>
      <c r="IK2" s="2" t="s">
        <v>6</v>
      </c>
      <c r="IL2" s="2" t="s">
        <v>7</v>
      </c>
      <c r="IM2" s="2" t="s">
        <v>8</v>
      </c>
      <c r="IN2" s="2" t="s">
        <v>9</v>
      </c>
      <c r="IO2" s="2" t="s">
        <v>10</v>
      </c>
      <c r="IP2" s="2" t="s">
        <v>6</v>
      </c>
      <c r="IQ2" s="2" t="s">
        <v>7</v>
      </c>
      <c r="IR2" s="2" t="s">
        <v>8</v>
      </c>
      <c r="IS2" s="2" t="s">
        <v>9</v>
      </c>
      <c r="IT2" s="2" t="s">
        <v>5</v>
      </c>
      <c r="IU2" s="2" t="s">
        <v>6</v>
      </c>
      <c r="IV2" s="2" t="s">
        <v>7</v>
      </c>
      <c r="IW2" s="2" t="s">
        <v>8</v>
      </c>
      <c r="IX2" s="2" t="s">
        <v>9</v>
      </c>
      <c r="IY2" s="2" t="s">
        <v>10</v>
      </c>
      <c r="IZ2" s="2" t="s">
        <v>6</v>
      </c>
      <c r="JA2" s="2" t="s">
        <v>7</v>
      </c>
      <c r="JB2" s="2" t="s">
        <v>8</v>
      </c>
      <c r="JC2" s="2" t="s">
        <v>9</v>
      </c>
      <c r="JD2" s="2" t="s">
        <v>10</v>
      </c>
      <c r="JE2" s="2" t="s">
        <v>6</v>
      </c>
      <c r="JF2" s="2" t="s">
        <v>7</v>
      </c>
      <c r="JG2" s="2" t="s">
        <v>8</v>
      </c>
      <c r="JH2" s="2" t="s">
        <v>9</v>
      </c>
      <c r="JI2" s="2" t="s">
        <v>10</v>
      </c>
      <c r="JJ2" s="2" t="s">
        <v>6</v>
      </c>
      <c r="JK2" s="2" t="s">
        <v>7</v>
      </c>
      <c r="JL2" s="2" t="s">
        <v>8</v>
      </c>
      <c r="JM2" s="2" t="s">
        <v>9</v>
      </c>
      <c r="JN2" s="2" t="s">
        <v>10</v>
      </c>
      <c r="JO2" s="2" t="s">
        <v>6</v>
      </c>
      <c r="JP2" s="2" t="s">
        <v>7</v>
      </c>
      <c r="JQ2" s="2" t="s">
        <v>8</v>
      </c>
      <c r="JR2" s="2" t="s">
        <v>9</v>
      </c>
      <c r="JS2" s="2" t="s">
        <v>10</v>
      </c>
      <c r="JT2" s="2" t="s">
        <v>6</v>
      </c>
      <c r="JU2" s="2" t="s">
        <v>7</v>
      </c>
      <c r="JV2" s="2" t="s">
        <v>8</v>
      </c>
      <c r="JW2" s="2" t="s">
        <v>9</v>
      </c>
      <c r="JX2" s="2" t="s">
        <v>10</v>
      </c>
      <c r="JY2" s="2" t="s">
        <v>6</v>
      </c>
      <c r="JZ2" s="2" t="s">
        <v>7</v>
      </c>
      <c r="KA2" s="2" t="s">
        <v>8</v>
      </c>
      <c r="KB2" s="2" t="s">
        <v>9</v>
      </c>
      <c r="KC2" s="2" t="s">
        <v>10</v>
      </c>
      <c r="KD2" s="2" t="s">
        <v>6</v>
      </c>
      <c r="KE2" s="2" t="s">
        <v>7</v>
      </c>
      <c r="KF2" s="2" t="s">
        <v>8</v>
      </c>
      <c r="KG2" s="2" t="s">
        <v>9</v>
      </c>
      <c r="KH2" s="2" t="s">
        <v>10</v>
      </c>
      <c r="KI2" s="2" t="s">
        <v>6</v>
      </c>
      <c r="KJ2" s="2" t="s">
        <v>7</v>
      </c>
      <c r="KK2" s="2" t="s">
        <v>8</v>
      </c>
      <c r="KL2" s="2" t="s">
        <v>9</v>
      </c>
      <c r="KM2" s="2" t="s">
        <v>10</v>
      </c>
      <c r="KN2" s="2" t="s">
        <v>6</v>
      </c>
      <c r="KO2" s="2" t="s">
        <v>7</v>
      </c>
      <c r="KP2" s="2" t="s">
        <v>8</v>
      </c>
      <c r="KQ2" s="2" t="s">
        <v>9</v>
      </c>
      <c r="KR2" s="2" t="s">
        <v>5</v>
      </c>
      <c r="KS2" s="2" t="s">
        <v>6</v>
      </c>
      <c r="KT2" s="2" t="s">
        <v>7</v>
      </c>
      <c r="KU2" s="2" t="s">
        <v>8</v>
      </c>
      <c r="KV2" s="2" t="s">
        <v>9</v>
      </c>
      <c r="KW2" s="2" t="s">
        <v>10</v>
      </c>
      <c r="KX2" s="2" t="s">
        <v>6</v>
      </c>
      <c r="KY2" s="2" t="s">
        <v>7</v>
      </c>
      <c r="KZ2" s="2" t="s">
        <v>8</v>
      </c>
      <c r="LA2" s="2" t="s">
        <v>9</v>
      </c>
      <c r="LB2" s="2" t="s">
        <v>10</v>
      </c>
      <c r="LC2" s="2" t="s">
        <v>6</v>
      </c>
      <c r="LD2" s="2" t="s">
        <v>7</v>
      </c>
      <c r="LE2" s="2" t="s">
        <v>8</v>
      </c>
      <c r="LF2" s="2" t="s">
        <v>9</v>
      </c>
      <c r="LG2" s="2" t="s">
        <v>10</v>
      </c>
      <c r="LH2" s="2" t="s">
        <v>6</v>
      </c>
      <c r="LI2" s="2" t="s">
        <v>7</v>
      </c>
      <c r="LJ2" s="2" t="s">
        <v>8</v>
      </c>
      <c r="LK2" s="2" t="s">
        <v>9</v>
      </c>
      <c r="LL2" s="2" t="s">
        <v>10</v>
      </c>
      <c r="LM2" s="2" t="s">
        <v>6</v>
      </c>
      <c r="LN2" s="2" t="s">
        <v>7</v>
      </c>
      <c r="LO2" s="2" t="s">
        <v>8</v>
      </c>
      <c r="LP2" s="2" t="s">
        <v>9</v>
      </c>
      <c r="LQ2" s="2" t="s">
        <v>10</v>
      </c>
      <c r="LR2" s="2" t="s">
        <v>6</v>
      </c>
      <c r="LS2" s="2" t="s">
        <v>7</v>
      </c>
      <c r="LT2" s="2" t="s">
        <v>8</v>
      </c>
      <c r="LU2" s="2" t="s">
        <v>9</v>
      </c>
      <c r="LV2" s="2" t="s">
        <v>10</v>
      </c>
      <c r="LW2" s="2" t="s">
        <v>6</v>
      </c>
      <c r="LX2" s="2" t="s">
        <v>7</v>
      </c>
      <c r="LY2" s="2" t="s">
        <v>8</v>
      </c>
      <c r="LZ2" s="2" t="s">
        <v>9</v>
      </c>
      <c r="MA2" s="2" t="s">
        <v>10</v>
      </c>
      <c r="MB2" s="2" t="s">
        <v>6</v>
      </c>
      <c r="MC2" s="2" t="s">
        <v>7</v>
      </c>
      <c r="MD2" s="2" t="s">
        <v>8</v>
      </c>
      <c r="ME2" s="2" t="s">
        <v>9</v>
      </c>
      <c r="MF2" s="2" t="s">
        <v>10</v>
      </c>
      <c r="MG2" s="2" t="s">
        <v>6</v>
      </c>
      <c r="MH2" s="2" t="s">
        <v>7</v>
      </c>
      <c r="MI2" s="2" t="s">
        <v>8</v>
      </c>
      <c r="MJ2" s="2" t="s">
        <v>9</v>
      </c>
      <c r="MK2" s="2" t="s">
        <v>10</v>
      </c>
      <c r="ML2" s="2" t="s">
        <v>6</v>
      </c>
      <c r="MM2" s="2" t="s">
        <v>7</v>
      </c>
      <c r="MN2" s="2" t="s">
        <v>8</v>
      </c>
      <c r="MO2" s="2" t="s">
        <v>9</v>
      </c>
      <c r="MP2" s="2" t="s">
        <v>5</v>
      </c>
      <c r="MQ2" s="2" t="s">
        <v>6</v>
      </c>
      <c r="MR2" s="2" t="s">
        <v>7</v>
      </c>
      <c r="MS2" s="2" t="s">
        <v>8</v>
      </c>
      <c r="MT2" s="2" t="s">
        <v>9</v>
      </c>
      <c r="MU2" s="2" t="s">
        <v>10</v>
      </c>
      <c r="MV2" s="2" t="s">
        <v>6</v>
      </c>
      <c r="MW2" s="2" t="s">
        <v>7</v>
      </c>
      <c r="MX2" s="2" t="s">
        <v>8</v>
      </c>
      <c r="MY2" s="2" t="s">
        <v>9</v>
      </c>
      <c r="MZ2" s="2" t="s">
        <v>10</v>
      </c>
      <c r="NA2" s="2" t="s">
        <v>6</v>
      </c>
      <c r="NB2" s="2" t="s">
        <v>7</v>
      </c>
      <c r="NC2" s="2" t="s">
        <v>8</v>
      </c>
      <c r="ND2" s="2" t="s">
        <v>9</v>
      </c>
      <c r="NE2" s="2" t="s">
        <v>10</v>
      </c>
      <c r="NF2" s="2" t="s">
        <v>6</v>
      </c>
      <c r="NG2" s="2" t="s">
        <v>7</v>
      </c>
      <c r="NH2" s="2" t="s">
        <v>8</v>
      </c>
      <c r="NI2" s="2" t="s">
        <v>9</v>
      </c>
      <c r="NJ2" s="2" t="s">
        <v>10</v>
      </c>
      <c r="NK2" s="2" t="s">
        <v>6</v>
      </c>
      <c r="NL2" s="2" t="s">
        <v>7</v>
      </c>
      <c r="NM2" s="2" t="s">
        <v>8</v>
      </c>
      <c r="NN2" s="2" t="s">
        <v>9</v>
      </c>
      <c r="NO2" s="2" t="s">
        <v>10</v>
      </c>
      <c r="NP2" s="2" t="s">
        <v>6</v>
      </c>
      <c r="NQ2" s="2" t="s">
        <v>7</v>
      </c>
      <c r="NR2" s="2" t="s">
        <v>8</v>
      </c>
      <c r="NS2" s="2" t="s">
        <v>9</v>
      </c>
      <c r="NT2" s="2" t="s">
        <v>10</v>
      </c>
      <c r="NU2" s="2" t="s">
        <v>6</v>
      </c>
      <c r="NV2" s="2" t="s">
        <v>7</v>
      </c>
      <c r="NW2" s="2" t="s">
        <v>8</v>
      </c>
      <c r="NX2" s="2" t="s">
        <v>9</v>
      </c>
      <c r="NY2" s="2" t="s">
        <v>10</v>
      </c>
      <c r="NZ2" s="2" t="s">
        <v>6</v>
      </c>
      <c r="OA2" s="2" t="s">
        <v>7</v>
      </c>
      <c r="OB2" s="2" t="s">
        <v>8</v>
      </c>
      <c r="OC2" s="2" t="s">
        <v>9</v>
      </c>
      <c r="OD2" s="2" t="s">
        <v>10</v>
      </c>
      <c r="OE2" s="2" t="s">
        <v>6</v>
      </c>
      <c r="OF2" s="2" t="s">
        <v>7</v>
      </c>
      <c r="OG2" s="2" t="s">
        <v>8</v>
      </c>
      <c r="OH2" s="2" t="s">
        <v>9</v>
      </c>
      <c r="OI2" s="2" t="s">
        <v>10</v>
      </c>
      <c r="OJ2" s="2" t="s">
        <v>6</v>
      </c>
      <c r="OK2" s="2" t="s">
        <v>7</v>
      </c>
      <c r="OL2" s="2" t="s">
        <v>8</v>
      </c>
      <c r="OM2" s="2" t="s">
        <v>9</v>
      </c>
      <c r="ON2" s="2" t="s">
        <v>5</v>
      </c>
      <c r="OO2" s="2" t="s">
        <v>6</v>
      </c>
      <c r="OP2" s="2" t="s">
        <v>7</v>
      </c>
      <c r="OQ2" s="2" t="s">
        <v>8</v>
      </c>
      <c r="OR2" s="2" t="s">
        <v>9</v>
      </c>
      <c r="OS2" s="2" t="s">
        <v>10</v>
      </c>
      <c r="OT2" s="2" t="s">
        <v>6</v>
      </c>
      <c r="OU2" s="2" t="s">
        <v>7</v>
      </c>
      <c r="OV2" s="2" t="s">
        <v>8</v>
      </c>
      <c r="OW2" s="2" t="s">
        <v>9</v>
      </c>
      <c r="OX2" s="2" t="s">
        <v>10</v>
      </c>
      <c r="OY2" s="2" t="s">
        <v>6</v>
      </c>
      <c r="OZ2" s="2" t="s">
        <v>7</v>
      </c>
      <c r="PA2" s="2" t="s">
        <v>8</v>
      </c>
      <c r="PB2" s="2" t="s">
        <v>9</v>
      </c>
      <c r="PC2" s="2" t="s">
        <v>10</v>
      </c>
      <c r="PD2" s="2" t="s">
        <v>6</v>
      </c>
      <c r="PE2" s="2" t="s">
        <v>7</v>
      </c>
      <c r="PF2" s="2" t="s">
        <v>8</v>
      </c>
      <c r="PG2" s="2" t="s">
        <v>9</v>
      </c>
      <c r="PH2" s="2" t="s">
        <v>10</v>
      </c>
      <c r="PI2" s="2" t="s">
        <v>6</v>
      </c>
      <c r="PJ2" s="2" t="s">
        <v>7</v>
      </c>
      <c r="PK2" s="2" t="s">
        <v>8</v>
      </c>
      <c r="PL2" s="2" t="s">
        <v>9</v>
      </c>
      <c r="PM2" s="2" t="s">
        <v>10</v>
      </c>
      <c r="PN2" s="2" t="s">
        <v>6</v>
      </c>
      <c r="PO2" s="2" t="s">
        <v>7</v>
      </c>
      <c r="PP2" s="2" t="s">
        <v>8</v>
      </c>
      <c r="PQ2" s="2" t="s">
        <v>9</v>
      </c>
      <c r="PR2" s="2" t="s">
        <v>10</v>
      </c>
      <c r="PS2" s="2" t="s">
        <v>6</v>
      </c>
      <c r="PT2" s="2" t="s">
        <v>7</v>
      </c>
      <c r="PU2" s="2" t="s">
        <v>8</v>
      </c>
      <c r="PV2" s="2" t="s">
        <v>9</v>
      </c>
      <c r="PW2" s="2" t="s">
        <v>10</v>
      </c>
      <c r="PX2" s="2" t="s">
        <v>6</v>
      </c>
      <c r="PY2" s="2" t="s">
        <v>7</v>
      </c>
      <c r="PZ2" s="2" t="s">
        <v>8</v>
      </c>
      <c r="QA2" s="2" t="s">
        <v>9</v>
      </c>
      <c r="QB2" s="2" t="s">
        <v>10</v>
      </c>
      <c r="QC2" s="2" t="s">
        <v>6</v>
      </c>
      <c r="QD2" s="2" t="s">
        <v>7</v>
      </c>
      <c r="QE2" s="2" t="s">
        <v>8</v>
      </c>
      <c r="QF2" s="2" t="s">
        <v>9</v>
      </c>
      <c r="QG2" s="2" t="s">
        <v>10</v>
      </c>
      <c r="QH2" s="2" t="s">
        <v>6</v>
      </c>
      <c r="QI2" s="2" t="s">
        <v>7</v>
      </c>
      <c r="QJ2" s="2" t="s">
        <v>8</v>
      </c>
      <c r="QK2" s="2" t="s">
        <v>9</v>
      </c>
      <c r="QL2" s="2" t="s">
        <v>5</v>
      </c>
      <c r="QM2" s="2" t="s">
        <v>6</v>
      </c>
      <c r="QN2" s="2" t="s">
        <v>7</v>
      </c>
      <c r="QO2" s="2" t="s">
        <v>8</v>
      </c>
      <c r="QP2" s="2" t="s">
        <v>9</v>
      </c>
      <c r="QQ2" s="2" t="s">
        <v>10</v>
      </c>
      <c r="QR2" s="2" t="s">
        <v>6</v>
      </c>
      <c r="QS2" s="2" t="s">
        <v>7</v>
      </c>
      <c r="QT2" s="2" t="s">
        <v>8</v>
      </c>
      <c r="QU2" s="2" t="s">
        <v>9</v>
      </c>
      <c r="QV2" s="2" t="s">
        <v>10</v>
      </c>
      <c r="QW2" s="2" t="s">
        <v>6</v>
      </c>
      <c r="QX2" s="2" t="s">
        <v>7</v>
      </c>
      <c r="QY2" s="2" t="s">
        <v>8</v>
      </c>
      <c r="QZ2" s="2" t="s">
        <v>9</v>
      </c>
      <c r="RA2" s="2" t="s">
        <v>10</v>
      </c>
      <c r="RB2" s="2" t="s">
        <v>6</v>
      </c>
      <c r="RC2" s="2" t="s">
        <v>7</v>
      </c>
      <c r="RD2" s="2" t="s">
        <v>8</v>
      </c>
      <c r="RE2" s="2" t="s">
        <v>9</v>
      </c>
      <c r="RF2" s="2" t="s">
        <v>10</v>
      </c>
      <c r="RG2" s="2" t="s">
        <v>6</v>
      </c>
      <c r="RH2" s="2" t="s">
        <v>7</v>
      </c>
      <c r="RI2" s="2" t="s">
        <v>8</v>
      </c>
      <c r="RJ2" s="2" t="s">
        <v>9</v>
      </c>
      <c r="RK2" s="2" t="s">
        <v>10</v>
      </c>
      <c r="RL2" s="2" t="s">
        <v>6</v>
      </c>
      <c r="RM2" s="2" t="s">
        <v>7</v>
      </c>
      <c r="RN2" s="2" t="s">
        <v>8</v>
      </c>
      <c r="RO2" s="2" t="s">
        <v>9</v>
      </c>
      <c r="RP2" s="2" t="s">
        <v>10</v>
      </c>
      <c r="RQ2" s="2" t="s">
        <v>6</v>
      </c>
      <c r="RR2" s="2" t="s">
        <v>7</v>
      </c>
      <c r="RS2" s="2" t="s">
        <v>8</v>
      </c>
      <c r="RT2" s="2" t="s">
        <v>9</v>
      </c>
      <c r="RU2" s="2" t="s">
        <v>10</v>
      </c>
      <c r="RV2" s="2" t="s">
        <v>6</v>
      </c>
      <c r="RW2" s="2" t="s">
        <v>7</v>
      </c>
      <c r="RX2" s="2" t="s">
        <v>8</v>
      </c>
      <c r="RY2" s="2" t="s">
        <v>9</v>
      </c>
      <c r="RZ2" s="2" t="s">
        <v>10</v>
      </c>
      <c r="SA2" s="2" t="s">
        <v>6</v>
      </c>
      <c r="SB2" s="2" t="s">
        <v>7</v>
      </c>
      <c r="SC2" s="2" t="s">
        <v>8</v>
      </c>
      <c r="SD2" s="2" t="s">
        <v>9</v>
      </c>
      <c r="SE2" s="2" t="s">
        <v>10</v>
      </c>
      <c r="SF2" s="2" t="s">
        <v>6</v>
      </c>
      <c r="SG2" s="2" t="s">
        <v>7</v>
      </c>
      <c r="SH2" s="2" t="s">
        <v>8</v>
      </c>
      <c r="SI2" s="2" t="s">
        <v>9</v>
      </c>
      <c r="SJ2" s="2" t="s">
        <v>5</v>
      </c>
      <c r="SK2" s="2" t="s">
        <v>6</v>
      </c>
      <c r="SL2" s="2" t="s">
        <v>7</v>
      </c>
      <c r="SM2" s="2" t="s">
        <v>8</v>
      </c>
      <c r="SN2" s="2" t="s">
        <v>9</v>
      </c>
      <c r="SO2" s="2" t="s">
        <v>10</v>
      </c>
      <c r="SP2" s="2" t="s">
        <v>6</v>
      </c>
      <c r="SQ2" s="2" t="s">
        <v>7</v>
      </c>
      <c r="SR2" s="2" t="s">
        <v>8</v>
      </c>
      <c r="SS2" s="2" t="s">
        <v>9</v>
      </c>
      <c r="ST2" s="2" t="s">
        <v>10</v>
      </c>
      <c r="SU2" s="2" t="s">
        <v>6</v>
      </c>
      <c r="SV2" s="2" t="s">
        <v>7</v>
      </c>
      <c r="SW2" s="2" t="s">
        <v>8</v>
      </c>
      <c r="SX2" s="2" t="s">
        <v>9</v>
      </c>
      <c r="SY2" s="2" t="s">
        <v>10</v>
      </c>
      <c r="SZ2" s="2" t="s">
        <v>6</v>
      </c>
      <c r="TA2" s="2" t="s">
        <v>7</v>
      </c>
      <c r="TB2" s="2" t="s">
        <v>8</v>
      </c>
      <c r="TC2" s="2" t="s">
        <v>9</v>
      </c>
      <c r="TD2" s="2" t="s">
        <v>10</v>
      </c>
      <c r="TE2" s="2" t="s">
        <v>6</v>
      </c>
      <c r="TF2" s="2" t="s">
        <v>7</v>
      </c>
      <c r="TG2" s="2" t="s">
        <v>8</v>
      </c>
      <c r="TH2" s="2" t="s">
        <v>9</v>
      </c>
      <c r="TI2" s="2" t="s">
        <v>10</v>
      </c>
      <c r="TJ2" s="2" t="s">
        <v>6</v>
      </c>
      <c r="TK2" s="2" t="s">
        <v>7</v>
      </c>
      <c r="TL2" s="2" t="s">
        <v>8</v>
      </c>
      <c r="TM2" s="2" t="s">
        <v>9</v>
      </c>
      <c r="TN2" s="2" t="s">
        <v>10</v>
      </c>
      <c r="TO2" s="2" t="s">
        <v>6</v>
      </c>
      <c r="TP2" s="2" t="s">
        <v>7</v>
      </c>
      <c r="TQ2" s="2" t="s">
        <v>8</v>
      </c>
      <c r="TR2" s="2" t="s">
        <v>9</v>
      </c>
      <c r="TS2" s="2" t="s">
        <v>10</v>
      </c>
      <c r="TT2" s="2" t="s">
        <v>6</v>
      </c>
      <c r="TU2" s="2" t="s">
        <v>7</v>
      </c>
      <c r="TV2" s="2" t="s">
        <v>8</v>
      </c>
      <c r="TW2" s="2" t="s">
        <v>9</v>
      </c>
      <c r="TX2" s="2" t="s">
        <v>10</v>
      </c>
      <c r="TY2" s="2" t="s">
        <v>6</v>
      </c>
      <c r="TZ2" s="2" t="s">
        <v>7</v>
      </c>
      <c r="UA2" s="2" t="s">
        <v>8</v>
      </c>
      <c r="UB2" s="2" t="s">
        <v>9</v>
      </c>
      <c r="UC2" s="2" t="s">
        <v>10</v>
      </c>
      <c r="UD2" s="2" t="s">
        <v>6</v>
      </c>
      <c r="UE2" s="2" t="s">
        <v>7</v>
      </c>
      <c r="UF2" s="2" t="s">
        <v>8</v>
      </c>
      <c r="UG2" s="2" t="s">
        <v>9</v>
      </c>
      <c r="UH2" s="2" t="s">
        <v>5</v>
      </c>
      <c r="UI2" s="2" t="s">
        <v>6</v>
      </c>
      <c r="UJ2" s="2" t="s">
        <v>7</v>
      </c>
      <c r="UK2" s="2" t="s">
        <v>8</v>
      </c>
      <c r="UL2" s="2" t="s">
        <v>9</v>
      </c>
      <c r="UM2" s="2" t="s">
        <v>10</v>
      </c>
      <c r="UN2" s="2" t="s">
        <v>6</v>
      </c>
      <c r="UO2" s="2" t="s">
        <v>7</v>
      </c>
      <c r="UP2" s="2" t="s">
        <v>8</v>
      </c>
      <c r="UQ2" s="2" t="s">
        <v>9</v>
      </c>
      <c r="UR2" s="2" t="s">
        <v>10</v>
      </c>
      <c r="US2" s="2" t="s">
        <v>6</v>
      </c>
      <c r="UT2" s="2" t="s">
        <v>7</v>
      </c>
      <c r="UU2" s="2" t="s">
        <v>8</v>
      </c>
      <c r="UV2" s="2" t="s">
        <v>9</v>
      </c>
      <c r="UW2" s="2" t="s">
        <v>10</v>
      </c>
      <c r="UX2" s="2" t="s">
        <v>6</v>
      </c>
      <c r="UY2" s="2" t="s">
        <v>7</v>
      </c>
      <c r="UZ2" s="2" t="s">
        <v>8</v>
      </c>
      <c r="VA2" s="2" t="s">
        <v>9</v>
      </c>
      <c r="VB2" s="2" t="s">
        <v>10</v>
      </c>
      <c r="VC2" s="2" t="s">
        <v>6</v>
      </c>
      <c r="VD2" s="2" t="s">
        <v>7</v>
      </c>
      <c r="VE2" s="2" t="s">
        <v>8</v>
      </c>
      <c r="VF2" s="2" t="s">
        <v>9</v>
      </c>
      <c r="VG2" s="2" t="s">
        <v>10</v>
      </c>
      <c r="VH2" s="2" t="s">
        <v>6</v>
      </c>
      <c r="VI2" s="2" t="s">
        <v>7</v>
      </c>
      <c r="VJ2" s="2" t="s">
        <v>8</v>
      </c>
      <c r="VK2" s="2" t="s">
        <v>9</v>
      </c>
      <c r="VL2" s="2" t="s">
        <v>10</v>
      </c>
      <c r="VM2" s="2" t="s">
        <v>6</v>
      </c>
      <c r="VN2" s="2" t="s">
        <v>7</v>
      </c>
      <c r="VO2" s="2" t="s">
        <v>8</v>
      </c>
      <c r="VP2" s="2" t="s">
        <v>9</v>
      </c>
      <c r="VQ2" s="2" t="s">
        <v>10</v>
      </c>
      <c r="VR2" s="2" t="s">
        <v>6</v>
      </c>
      <c r="VS2" s="2" t="s">
        <v>7</v>
      </c>
      <c r="VT2" s="2" t="s">
        <v>8</v>
      </c>
      <c r="VU2" s="2" t="s">
        <v>9</v>
      </c>
      <c r="VV2" s="2" t="s">
        <v>10</v>
      </c>
      <c r="VW2" s="2" t="s">
        <v>6</v>
      </c>
      <c r="VX2" s="2" t="s">
        <v>7</v>
      </c>
      <c r="VY2" s="2" t="s">
        <v>8</v>
      </c>
      <c r="VZ2" s="2" t="s">
        <v>9</v>
      </c>
      <c r="WA2" s="2" t="s">
        <v>10</v>
      </c>
      <c r="WB2" s="2" t="s">
        <v>6</v>
      </c>
      <c r="WC2" s="2" t="s">
        <v>7</v>
      </c>
      <c r="WD2" s="2" t="s">
        <v>8</v>
      </c>
      <c r="WE2" s="2" t="s">
        <v>9</v>
      </c>
      <c r="WF2" s="2" t="s">
        <v>5</v>
      </c>
      <c r="WG2" s="2" t="s">
        <v>6</v>
      </c>
      <c r="WH2" s="2" t="s">
        <v>7</v>
      </c>
      <c r="WI2" s="2" t="s">
        <v>8</v>
      </c>
      <c r="WJ2" s="2" t="s">
        <v>9</v>
      </c>
      <c r="WK2" s="2" t="s">
        <v>10</v>
      </c>
      <c r="WL2" s="2" t="s">
        <v>6</v>
      </c>
      <c r="WM2" s="2" t="s">
        <v>7</v>
      </c>
      <c r="WN2" s="2" t="s">
        <v>8</v>
      </c>
      <c r="WO2" s="2" t="s">
        <v>9</v>
      </c>
      <c r="WP2" s="2" t="s">
        <v>10</v>
      </c>
      <c r="WQ2" s="2" t="s">
        <v>6</v>
      </c>
      <c r="WR2" s="2" t="s">
        <v>7</v>
      </c>
      <c r="WS2" s="2" t="s">
        <v>8</v>
      </c>
      <c r="WT2" s="2" t="s">
        <v>9</v>
      </c>
      <c r="WU2" s="2" t="s">
        <v>10</v>
      </c>
      <c r="WV2" s="2" t="s">
        <v>6</v>
      </c>
      <c r="WW2" s="2" t="s">
        <v>7</v>
      </c>
      <c r="WX2" s="2" t="s">
        <v>8</v>
      </c>
      <c r="WY2" s="2" t="s">
        <v>9</v>
      </c>
      <c r="WZ2" s="2" t="s">
        <v>10</v>
      </c>
      <c r="XA2" s="2" t="s">
        <v>6</v>
      </c>
      <c r="XB2" s="2" t="s">
        <v>7</v>
      </c>
      <c r="XC2" s="2" t="s">
        <v>8</v>
      </c>
      <c r="XD2" s="2" t="s">
        <v>9</v>
      </c>
      <c r="XE2" s="2" t="s">
        <v>10</v>
      </c>
      <c r="XF2" s="2" t="s">
        <v>6</v>
      </c>
      <c r="XG2" s="2" t="s">
        <v>7</v>
      </c>
      <c r="XH2" s="2" t="s">
        <v>8</v>
      </c>
      <c r="XI2" s="2" t="s">
        <v>9</v>
      </c>
      <c r="XJ2" s="2" t="s">
        <v>10</v>
      </c>
      <c r="XK2" s="2" t="s">
        <v>6</v>
      </c>
      <c r="XL2" s="2" t="s">
        <v>7</v>
      </c>
      <c r="XM2" s="2" t="s">
        <v>8</v>
      </c>
      <c r="XN2" s="2" t="s">
        <v>9</v>
      </c>
      <c r="XO2" s="2" t="s">
        <v>10</v>
      </c>
      <c r="XP2" s="2" t="s">
        <v>6</v>
      </c>
      <c r="XQ2" s="2" t="s">
        <v>7</v>
      </c>
      <c r="XR2" s="2" t="s">
        <v>8</v>
      </c>
      <c r="XS2" s="2" t="s">
        <v>9</v>
      </c>
      <c r="XT2" s="2" t="s">
        <v>10</v>
      </c>
      <c r="XU2" s="2" t="s">
        <v>6</v>
      </c>
      <c r="XV2" s="2" t="s">
        <v>7</v>
      </c>
      <c r="XW2" s="2" t="s">
        <v>8</v>
      </c>
      <c r="XX2" s="2" t="s">
        <v>9</v>
      </c>
      <c r="XY2" s="2" t="s">
        <v>10</v>
      </c>
      <c r="XZ2" s="2" t="s">
        <v>6</v>
      </c>
      <c r="YA2" s="2" t="s">
        <v>7</v>
      </c>
      <c r="YB2" s="2" t="s">
        <v>8</v>
      </c>
      <c r="YC2" s="2" t="s">
        <v>9</v>
      </c>
      <c r="YD2" s="2" t="s">
        <v>5</v>
      </c>
      <c r="YE2" s="2" t="s">
        <v>6</v>
      </c>
      <c r="YF2" s="2" t="s">
        <v>7</v>
      </c>
      <c r="YG2" s="2" t="s">
        <v>8</v>
      </c>
      <c r="YH2" s="2" t="s">
        <v>9</v>
      </c>
      <c r="YI2" s="2" t="s">
        <v>10</v>
      </c>
      <c r="YJ2" s="2" t="s">
        <v>6</v>
      </c>
      <c r="YK2" s="2" t="s">
        <v>7</v>
      </c>
      <c r="YL2" s="2" t="s">
        <v>8</v>
      </c>
      <c r="YM2" s="2" t="s">
        <v>9</v>
      </c>
      <c r="YN2" s="2" t="s">
        <v>10</v>
      </c>
      <c r="YO2" s="2" t="s">
        <v>6</v>
      </c>
      <c r="YP2" s="2" t="s">
        <v>7</v>
      </c>
      <c r="YQ2" s="2" t="s">
        <v>8</v>
      </c>
      <c r="YR2" s="2" t="s">
        <v>9</v>
      </c>
      <c r="YS2" s="2" t="s">
        <v>10</v>
      </c>
      <c r="YT2" s="2" t="s">
        <v>6</v>
      </c>
      <c r="YU2" s="2" t="s">
        <v>7</v>
      </c>
      <c r="YV2" s="2" t="s">
        <v>8</v>
      </c>
      <c r="YW2" s="2" t="s">
        <v>9</v>
      </c>
      <c r="YX2" s="2" t="s">
        <v>10</v>
      </c>
      <c r="YY2" s="2" t="s">
        <v>6</v>
      </c>
      <c r="YZ2" s="2" t="s">
        <v>7</v>
      </c>
      <c r="ZA2" s="2" t="s">
        <v>8</v>
      </c>
      <c r="ZB2" s="2" t="s">
        <v>9</v>
      </c>
      <c r="ZC2" s="2" t="s">
        <v>10</v>
      </c>
      <c r="ZD2" s="2" t="s">
        <v>6</v>
      </c>
      <c r="ZE2" s="2" t="s">
        <v>7</v>
      </c>
      <c r="ZF2" s="2" t="s">
        <v>8</v>
      </c>
      <c r="ZG2" s="2" t="s">
        <v>9</v>
      </c>
      <c r="ZH2" s="2" t="s">
        <v>10</v>
      </c>
      <c r="ZI2" s="2" t="s">
        <v>6</v>
      </c>
      <c r="ZJ2" s="2" t="s">
        <v>7</v>
      </c>
      <c r="ZK2" s="2" t="s">
        <v>8</v>
      </c>
      <c r="ZL2" s="2" t="s">
        <v>9</v>
      </c>
      <c r="ZM2" s="2" t="s">
        <v>10</v>
      </c>
      <c r="ZN2" s="2" t="s">
        <v>6</v>
      </c>
      <c r="ZO2" s="2" t="s">
        <v>7</v>
      </c>
      <c r="ZP2" s="2" t="s">
        <v>8</v>
      </c>
      <c r="ZQ2" s="2" t="s">
        <v>9</v>
      </c>
      <c r="ZR2" s="2" t="s">
        <v>10</v>
      </c>
      <c r="ZS2" s="2" t="s">
        <v>6</v>
      </c>
      <c r="ZT2" s="2" t="s">
        <v>7</v>
      </c>
      <c r="ZU2" s="2" t="s">
        <v>8</v>
      </c>
      <c r="ZV2" s="2" t="s">
        <v>9</v>
      </c>
      <c r="ZW2" s="2" t="s">
        <v>10</v>
      </c>
      <c r="ZX2" s="2" t="s">
        <v>6</v>
      </c>
      <c r="ZY2" s="2" t="s">
        <v>7</v>
      </c>
      <c r="ZZ2" s="2" t="s">
        <v>8</v>
      </c>
      <c r="AAA2" s="2" t="s">
        <v>9</v>
      </c>
      <c r="AAB2" s="2" t="s">
        <v>5</v>
      </c>
      <c r="AAC2" s="2" t="s">
        <v>6</v>
      </c>
      <c r="AAD2" s="2" t="s">
        <v>7</v>
      </c>
      <c r="AAE2" s="2" t="s">
        <v>8</v>
      </c>
      <c r="AAF2" s="2" t="s">
        <v>9</v>
      </c>
      <c r="AAG2" s="2" t="s">
        <v>10</v>
      </c>
      <c r="AAH2" s="2" t="s">
        <v>6</v>
      </c>
      <c r="AAI2" s="2" t="s">
        <v>7</v>
      </c>
      <c r="AAJ2" s="2" t="s">
        <v>8</v>
      </c>
      <c r="AAK2" s="2" t="s">
        <v>9</v>
      </c>
      <c r="AAL2" s="2" t="s">
        <v>10</v>
      </c>
      <c r="AAM2" s="2" t="s">
        <v>6</v>
      </c>
      <c r="AAN2" s="2" t="s">
        <v>7</v>
      </c>
      <c r="AAO2" s="2" t="s">
        <v>8</v>
      </c>
      <c r="AAP2" s="2" t="s">
        <v>9</v>
      </c>
      <c r="AAQ2" s="2" t="s">
        <v>10</v>
      </c>
      <c r="AAR2" s="2" t="s">
        <v>6</v>
      </c>
      <c r="AAS2" s="2" t="s">
        <v>7</v>
      </c>
      <c r="AAT2" s="2" t="s">
        <v>8</v>
      </c>
      <c r="AAU2" s="2" t="s">
        <v>9</v>
      </c>
      <c r="AAV2" s="2" t="s">
        <v>10</v>
      </c>
      <c r="AAW2" s="2" t="s">
        <v>6</v>
      </c>
      <c r="AAX2" s="2" t="s">
        <v>7</v>
      </c>
      <c r="AAY2" s="2" t="s">
        <v>8</v>
      </c>
      <c r="AAZ2" s="2" t="s">
        <v>9</v>
      </c>
      <c r="ABA2" s="2" t="s">
        <v>10</v>
      </c>
      <c r="ABB2" s="2" t="s">
        <v>6</v>
      </c>
      <c r="ABC2" s="2" t="s">
        <v>7</v>
      </c>
      <c r="ABD2" s="2" t="s">
        <v>8</v>
      </c>
      <c r="ABE2" s="2" t="s">
        <v>9</v>
      </c>
      <c r="ABF2" s="2" t="s">
        <v>10</v>
      </c>
      <c r="ABG2" s="2" t="s">
        <v>6</v>
      </c>
      <c r="ABH2" s="2" t="s">
        <v>7</v>
      </c>
      <c r="ABI2" s="2" t="s">
        <v>8</v>
      </c>
      <c r="ABJ2" s="2" t="s">
        <v>9</v>
      </c>
      <c r="ABK2" s="2" t="s">
        <v>10</v>
      </c>
      <c r="ABL2" s="2" t="s">
        <v>6</v>
      </c>
      <c r="ABM2" s="2" t="s">
        <v>7</v>
      </c>
      <c r="ABN2" s="2" t="s">
        <v>8</v>
      </c>
      <c r="ABO2" s="2" t="s">
        <v>9</v>
      </c>
      <c r="ABP2" s="2" t="s">
        <v>10</v>
      </c>
      <c r="ABQ2" s="2" t="s">
        <v>6</v>
      </c>
      <c r="ABR2" s="2" t="s">
        <v>7</v>
      </c>
      <c r="ABS2" s="2" t="s">
        <v>8</v>
      </c>
      <c r="ABT2" s="2" t="s">
        <v>9</v>
      </c>
      <c r="ABU2" s="2" t="s">
        <v>10</v>
      </c>
      <c r="ABV2" s="2" t="s">
        <v>6</v>
      </c>
      <c r="ABW2" s="2" t="s">
        <v>7</v>
      </c>
      <c r="ABX2" s="2" t="s">
        <v>8</v>
      </c>
      <c r="ABY2" s="2" t="s">
        <v>9</v>
      </c>
      <c r="ABZ2" s="2" t="s">
        <v>5</v>
      </c>
      <c r="ACA2" s="2" t="s">
        <v>6</v>
      </c>
      <c r="ACB2" s="2" t="s">
        <v>7</v>
      </c>
      <c r="ACC2" s="2" t="s">
        <v>8</v>
      </c>
      <c r="ACD2" s="2" t="s">
        <v>9</v>
      </c>
      <c r="ACE2" s="2" t="s">
        <v>10</v>
      </c>
      <c r="ACF2" s="2" t="s">
        <v>6</v>
      </c>
      <c r="ACG2" s="2" t="s">
        <v>7</v>
      </c>
      <c r="ACH2" s="2" t="s">
        <v>8</v>
      </c>
      <c r="ACI2" s="2" t="s">
        <v>9</v>
      </c>
      <c r="ACJ2" s="2" t="s">
        <v>10</v>
      </c>
      <c r="ACK2" s="2" t="s">
        <v>6</v>
      </c>
      <c r="ACL2" s="2" t="s">
        <v>7</v>
      </c>
      <c r="ACM2" s="2" t="s">
        <v>8</v>
      </c>
      <c r="ACN2" s="2" t="s">
        <v>9</v>
      </c>
      <c r="ACO2" s="2" t="s">
        <v>10</v>
      </c>
      <c r="ACP2" s="2" t="s">
        <v>6</v>
      </c>
      <c r="ACQ2" s="2" t="s">
        <v>7</v>
      </c>
      <c r="ACR2" s="2" t="s">
        <v>8</v>
      </c>
      <c r="ACS2" s="2" t="s">
        <v>9</v>
      </c>
      <c r="ACT2" s="2" t="s">
        <v>10</v>
      </c>
      <c r="ACU2" s="2" t="s">
        <v>6</v>
      </c>
      <c r="ACV2" s="2" t="s">
        <v>7</v>
      </c>
      <c r="ACW2" s="2" t="s">
        <v>8</v>
      </c>
      <c r="ACX2" s="2" t="s">
        <v>9</v>
      </c>
      <c r="ACY2" s="2" t="s">
        <v>10</v>
      </c>
      <c r="ACZ2" s="2" t="s">
        <v>6</v>
      </c>
      <c r="ADA2" s="2" t="s">
        <v>7</v>
      </c>
      <c r="ADB2" s="2" t="s">
        <v>8</v>
      </c>
      <c r="ADC2" s="2" t="s">
        <v>9</v>
      </c>
      <c r="ADD2" s="2" t="s">
        <v>10</v>
      </c>
      <c r="ADE2" s="2" t="s">
        <v>6</v>
      </c>
      <c r="ADF2" s="2" t="s">
        <v>7</v>
      </c>
      <c r="ADG2" s="2" t="s">
        <v>8</v>
      </c>
      <c r="ADH2" s="2" t="s">
        <v>9</v>
      </c>
      <c r="ADI2" s="2" t="s">
        <v>10</v>
      </c>
      <c r="ADJ2" s="2" t="s">
        <v>6</v>
      </c>
      <c r="ADK2" s="2" t="s">
        <v>7</v>
      </c>
      <c r="ADL2" s="2" t="s">
        <v>8</v>
      </c>
      <c r="ADM2" s="2" t="s">
        <v>9</v>
      </c>
      <c r="ADN2" s="2" t="s">
        <v>10</v>
      </c>
      <c r="ADO2" s="2" t="s">
        <v>6</v>
      </c>
      <c r="ADP2" s="2" t="s">
        <v>7</v>
      </c>
      <c r="ADQ2" s="2" t="s">
        <v>8</v>
      </c>
      <c r="ADR2" s="2" t="s">
        <v>9</v>
      </c>
      <c r="ADS2" s="2" t="s">
        <v>10</v>
      </c>
      <c r="ADT2" s="2" t="s">
        <v>6</v>
      </c>
      <c r="ADU2" s="2" t="s">
        <v>7</v>
      </c>
      <c r="ADV2" s="2" t="s">
        <v>8</v>
      </c>
      <c r="ADW2" s="2" t="s">
        <v>9</v>
      </c>
      <c r="ADX2" s="2" t="s">
        <v>5</v>
      </c>
      <c r="ADY2" s="2" t="s">
        <v>6</v>
      </c>
      <c r="ADZ2" s="2" t="s">
        <v>7</v>
      </c>
      <c r="AEA2" s="2" t="s">
        <v>8</v>
      </c>
      <c r="AEB2" s="2" t="s">
        <v>9</v>
      </c>
      <c r="AEC2" s="2" t="s">
        <v>10</v>
      </c>
      <c r="AED2" s="2" t="s">
        <v>6</v>
      </c>
      <c r="AEE2" s="2" t="s">
        <v>7</v>
      </c>
      <c r="AEF2" s="2" t="s">
        <v>8</v>
      </c>
      <c r="AEG2" s="2" t="s">
        <v>9</v>
      </c>
      <c r="AEH2" s="2" t="s">
        <v>10</v>
      </c>
      <c r="AEI2" s="2" t="s">
        <v>6</v>
      </c>
      <c r="AEJ2" s="2" t="s">
        <v>7</v>
      </c>
      <c r="AEK2" s="2" t="s">
        <v>8</v>
      </c>
      <c r="AEL2" s="2" t="s">
        <v>9</v>
      </c>
      <c r="AEM2" s="2" t="s">
        <v>10</v>
      </c>
      <c r="AEN2" s="2" t="s">
        <v>6</v>
      </c>
      <c r="AEO2" s="2" t="s">
        <v>7</v>
      </c>
      <c r="AEP2" s="2" t="s">
        <v>8</v>
      </c>
      <c r="AEQ2" s="2" t="s">
        <v>9</v>
      </c>
      <c r="AER2" s="2" t="s">
        <v>10</v>
      </c>
      <c r="AES2" s="2" t="s">
        <v>6</v>
      </c>
      <c r="AET2" s="2" t="s">
        <v>7</v>
      </c>
      <c r="AEU2" s="2" t="s">
        <v>8</v>
      </c>
      <c r="AEV2" s="2" t="s">
        <v>9</v>
      </c>
      <c r="AEW2" s="2" t="s">
        <v>10</v>
      </c>
      <c r="AEX2" s="2" t="s">
        <v>6</v>
      </c>
      <c r="AEY2" s="2" t="s">
        <v>7</v>
      </c>
      <c r="AEZ2" s="2" t="s">
        <v>8</v>
      </c>
      <c r="AFA2" s="2" t="s">
        <v>9</v>
      </c>
      <c r="AFB2" s="2" t="s">
        <v>10</v>
      </c>
      <c r="AFC2" s="2" t="s">
        <v>6</v>
      </c>
      <c r="AFD2" s="2" t="s">
        <v>7</v>
      </c>
      <c r="AFE2" s="2" t="s">
        <v>8</v>
      </c>
      <c r="AFF2" s="2" t="s">
        <v>9</v>
      </c>
      <c r="AFG2" s="2" t="s">
        <v>10</v>
      </c>
      <c r="AFH2" s="2" t="s">
        <v>6</v>
      </c>
      <c r="AFI2" s="2" t="s">
        <v>7</v>
      </c>
      <c r="AFJ2" s="2" t="s">
        <v>8</v>
      </c>
      <c r="AFK2" s="2" t="s">
        <v>9</v>
      </c>
      <c r="AFL2" s="2" t="s">
        <v>10</v>
      </c>
      <c r="AFM2" s="2" t="s">
        <v>6</v>
      </c>
      <c r="AFN2" s="2" t="s">
        <v>7</v>
      </c>
      <c r="AFO2" s="2" t="s">
        <v>8</v>
      </c>
      <c r="AFP2" s="2" t="s">
        <v>9</v>
      </c>
      <c r="AFQ2" s="2" t="s">
        <v>10</v>
      </c>
      <c r="AFR2" s="2" t="s">
        <v>6</v>
      </c>
      <c r="AFS2" s="2" t="s">
        <v>7</v>
      </c>
      <c r="AFT2" s="2" t="s">
        <v>8</v>
      </c>
      <c r="AFU2" s="2" t="s">
        <v>9</v>
      </c>
      <c r="AFV2" s="2" t="s">
        <v>5</v>
      </c>
      <c r="AFW2" s="2" t="s">
        <v>6</v>
      </c>
      <c r="AFX2" s="2" t="s">
        <v>7</v>
      </c>
      <c r="AFY2" s="2" t="s">
        <v>8</v>
      </c>
      <c r="AFZ2" s="2" t="s">
        <v>9</v>
      </c>
      <c r="AGA2" s="2" t="s">
        <v>10</v>
      </c>
      <c r="AGB2" s="2" t="s">
        <v>6</v>
      </c>
      <c r="AGC2" s="2" t="s">
        <v>7</v>
      </c>
      <c r="AGD2" s="2" t="s">
        <v>8</v>
      </c>
      <c r="AGE2" s="2" t="s">
        <v>9</v>
      </c>
      <c r="AGF2" s="2" t="s">
        <v>10</v>
      </c>
      <c r="AGG2" s="2" t="s">
        <v>6</v>
      </c>
      <c r="AGH2" s="2" t="s">
        <v>7</v>
      </c>
      <c r="AGI2" s="2" t="s">
        <v>8</v>
      </c>
      <c r="AGJ2" s="2" t="s">
        <v>9</v>
      </c>
      <c r="AGK2" s="2" t="s">
        <v>10</v>
      </c>
      <c r="AGL2" s="2" t="s">
        <v>6</v>
      </c>
      <c r="AGM2" s="2" t="s">
        <v>7</v>
      </c>
      <c r="AGN2" s="2" t="s">
        <v>8</v>
      </c>
      <c r="AGO2" s="2" t="s">
        <v>9</v>
      </c>
      <c r="AGP2" s="2" t="s">
        <v>10</v>
      </c>
      <c r="AGQ2" s="2" t="s">
        <v>6</v>
      </c>
      <c r="AGR2" s="2" t="s">
        <v>7</v>
      </c>
      <c r="AGS2" s="2" t="s">
        <v>8</v>
      </c>
      <c r="AGT2" s="2" t="s">
        <v>9</v>
      </c>
      <c r="AGU2" s="2" t="s">
        <v>10</v>
      </c>
      <c r="AGV2" s="2" t="s">
        <v>6</v>
      </c>
      <c r="AGW2" s="2" t="s">
        <v>7</v>
      </c>
      <c r="AGX2" s="2" t="s">
        <v>8</v>
      </c>
      <c r="AGY2" s="2" t="s">
        <v>9</v>
      </c>
      <c r="AGZ2" s="2" t="s">
        <v>10</v>
      </c>
      <c r="AHA2" s="2" t="s">
        <v>6</v>
      </c>
      <c r="AHB2" s="2" t="s">
        <v>7</v>
      </c>
      <c r="AHC2" s="2" t="s">
        <v>8</v>
      </c>
      <c r="AHD2" s="2" t="s">
        <v>9</v>
      </c>
      <c r="AHE2" s="2" t="s">
        <v>10</v>
      </c>
      <c r="AHF2" s="2" t="s">
        <v>6</v>
      </c>
      <c r="AHG2" s="2" t="s">
        <v>7</v>
      </c>
      <c r="AHH2" s="2" t="s">
        <v>8</v>
      </c>
      <c r="AHI2" s="2" t="s">
        <v>9</v>
      </c>
      <c r="AHJ2" s="2" t="s">
        <v>10</v>
      </c>
      <c r="AHK2" s="2" t="s">
        <v>6</v>
      </c>
      <c r="AHL2" s="2" t="s">
        <v>7</v>
      </c>
      <c r="AHM2" s="2" t="s">
        <v>8</v>
      </c>
      <c r="AHN2" s="2" t="s">
        <v>9</v>
      </c>
      <c r="AHO2" s="2" t="s">
        <v>10</v>
      </c>
      <c r="AHP2" s="2" t="s">
        <v>6</v>
      </c>
      <c r="AHQ2" s="2" t="s">
        <v>7</v>
      </c>
      <c r="AHR2" s="2" t="s">
        <v>8</v>
      </c>
      <c r="AHS2" s="2" t="s">
        <v>9</v>
      </c>
      <c r="AHT2" s="2" t="s">
        <v>5</v>
      </c>
      <c r="AHU2" s="2" t="s">
        <v>6</v>
      </c>
      <c r="AHV2" s="2" t="s">
        <v>7</v>
      </c>
      <c r="AHW2" s="2" t="s">
        <v>8</v>
      </c>
      <c r="AHX2" s="2" t="s">
        <v>9</v>
      </c>
      <c r="AHY2" s="2" t="s">
        <v>10</v>
      </c>
      <c r="AHZ2" s="2" t="s">
        <v>6</v>
      </c>
      <c r="AIA2" s="2" t="s">
        <v>7</v>
      </c>
      <c r="AIB2" s="2" t="s">
        <v>8</v>
      </c>
      <c r="AIC2" s="2" t="s">
        <v>9</v>
      </c>
      <c r="AID2" s="2" t="s">
        <v>10</v>
      </c>
      <c r="AIE2" s="2" t="s">
        <v>6</v>
      </c>
      <c r="AIF2" s="2" t="s">
        <v>7</v>
      </c>
      <c r="AIG2" s="2" t="s">
        <v>8</v>
      </c>
      <c r="AIH2" s="2" t="s">
        <v>9</v>
      </c>
      <c r="AII2" s="2" t="s">
        <v>10</v>
      </c>
      <c r="AIJ2" s="2" t="s">
        <v>6</v>
      </c>
      <c r="AIK2" s="2" t="s">
        <v>7</v>
      </c>
      <c r="AIL2" s="2" t="s">
        <v>8</v>
      </c>
      <c r="AIM2" s="2" t="s">
        <v>9</v>
      </c>
      <c r="AIN2" s="2" t="s">
        <v>10</v>
      </c>
      <c r="AIO2" s="2" t="s">
        <v>6</v>
      </c>
      <c r="AIP2" s="2" t="s">
        <v>7</v>
      </c>
      <c r="AIQ2" s="2" t="s">
        <v>8</v>
      </c>
      <c r="AIR2" s="2" t="s">
        <v>9</v>
      </c>
      <c r="AIS2" s="2" t="s">
        <v>10</v>
      </c>
      <c r="AIT2" s="2" t="s">
        <v>6</v>
      </c>
      <c r="AIU2" s="2" t="s">
        <v>7</v>
      </c>
      <c r="AIV2" s="2" t="s">
        <v>8</v>
      </c>
      <c r="AIW2" s="2" t="s">
        <v>9</v>
      </c>
      <c r="AIX2" s="2" t="s">
        <v>10</v>
      </c>
      <c r="AIY2" s="2" t="s">
        <v>6</v>
      </c>
      <c r="AIZ2" s="2" t="s">
        <v>7</v>
      </c>
      <c r="AJA2" s="2" t="s">
        <v>8</v>
      </c>
      <c r="AJB2" s="2" t="s">
        <v>9</v>
      </c>
      <c r="AJC2" s="2" t="s">
        <v>10</v>
      </c>
      <c r="AJD2" s="2" t="s">
        <v>6</v>
      </c>
      <c r="AJE2" s="2" t="s">
        <v>7</v>
      </c>
      <c r="AJF2" s="2" t="s">
        <v>8</v>
      </c>
      <c r="AJG2" s="2" t="s">
        <v>9</v>
      </c>
      <c r="AJH2" s="2" t="s">
        <v>10</v>
      </c>
      <c r="AJI2" s="2" t="s">
        <v>6</v>
      </c>
      <c r="AJJ2" s="2" t="s">
        <v>7</v>
      </c>
      <c r="AJK2" s="2" t="s">
        <v>8</v>
      </c>
      <c r="AJL2" s="2" t="s">
        <v>9</v>
      </c>
      <c r="AJM2" s="2" t="s">
        <v>10</v>
      </c>
      <c r="AJN2" s="2" t="s">
        <v>6</v>
      </c>
      <c r="AJO2" s="2" t="s">
        <v>7</v>
      </c>
      <c r="AJP2" s="2" t="s">
        <v>8</v>
      </c>
      <c r="AJQ2" s="2" t="s">
        <v>9</v>
      </c>
      <c r="AJR2" s="2" t="s">
        <v>5</v>
      </c>
      <c r="AJS2" s="2" t="s">
        <v>6</v>
      </c>
      <c r="AJT2" s="2" t="s">
        <v>7</v>
      </c>
      <c r="AJU2" s="2" t="s">
        <v>8</v>
      </c>
      <c r="AJV2" s="2" t="s">
        <v>9</v>
      </c>
      <c r="AJW2" s="2" t="s">
        <v>10</v>
      </c>
      <c r="AJX2" s="2" t="s">
        <v>6</v>
      </c>
      <c r="AJY2" s="2" t="s">
        <v>7</v>
      </c>
      <c r="AJZ2" s="2" t="s">
        <v>8</v>
      </c>
      <c r="AKA2" s="2" t="s">
        <v>9</v>
      </c>
      <c r="AKB2" s="2" t="s">
        <v>10</v>
      </c>
      <c r="AKC2" s="2" t="s">
        <v>6</v>
      </c>
      <c r="AKD2" s="2" t="s">
        <v>7</v>
      </c>
      <c r="AKE2" s="2" t="s">
        <v>8</v>
      </c>
      <c r="AKF2" s="2" t="s">
        <v>9</v>
      </c>
      <c r="AKG2" s="2" t="s">
        <v>10</v>
      </c>
      <c r="AKH2" s="2" t="s">
        <v>6</v>
      </c>
      <c r="AKI2" s="2" t="s">
        <v>7</v>
      </c>
      <c r="AKJ2" s="2" t="s">
        <v>8</v>
      </c>
      <c r="AKK2" s="2" t="s">
        <v>9</v>
      </c>
      <c r="AKL2" s="2" t="s">
        <v>10</v>
      </c>
      <c r="AKM2" s="2" t="s">
        <v>6</v>
      </c>
      <c r="AKN2" s="2" t="s">
        <v>7</v>
      </c>
      <c r="AKO2" s="2" t="s">
        <v>8</v>
      </c>
      <c r="AKP2" s="2" t="s">
        <v>9</v>
      </c>
      <c r="AKQ2" s="2" t="s">
        <v>10</v>
      </c>
      <c r="AKR2" s="2" t="s">
        <v>6</v>
      </c>
      <c r="AKS2" s="2" t="s">
        <v>7</v>
      </c>
      <c r="AKT2" s="2" t="s">
        <v>8</v>
      </c>
      <c r="AKU2" s="2" t="s">
        <v>9</v>
      </c>
      <c r="AKV2" s="2" t="s">
        <v>10</v>
      </c>
      <c r="AKW2" s="2" t="s">
        <v>6</v>
      </c>
      <c r="AKX2" s="2" t="s">
        <v>7</v>
      </c>
      <c r="AKY2" s="2" t="s">
        <v>8</v>
      </c>
      <c r="AKZ2" s="2" t="s">
        <v>9</v>
      </c>
      <c r="ALA2" s="2" t="s">
        <v>10</v>
      </c>
      <c r="ALB2" s="2" t="s">
        <v>6</v>
      </c>
      <c r="ALC2" s="2" t="s">
        <v>7</v>
      </c>
      <c r="ALD2" s="2" t="s">
        <v>8</v>
      </c>
      <c r="ALE2" s="2" t="s">
        <v>9</v>
      </c>
      <c r="ALF2" s="2" t="s">
        <v>10</v>
      </c>
      <c r="ALG2" s="2" t="s">
        <v>6</v>
      </c>
      <c r="ALH2" s="2" t="s">
        <v>7</v>
      </c>
      <c r="ALI2" s="2" t="s">
        <v>8</v>
      </c>
      <c r="ALJ2" s="2" t="s">
        <v>9</v>
      </c>
      <c r="ALK2" s="2" t="s">
        <v>10</v>
      </c>
      <c r="ALL2" s="2" t="s">
        <v>6</v>
      </c>
      <c r="ALM2" s="2" t="s">
        <v>7</v>
      </c>
      <c r="ALN2" s="2" t="s">
        <v>8</v>
      </c>
      <c r="ALO2" s="2" t="s">
        <v>9</v>
      </c>
    </row>
    <row r="3" spans="1:1003">
      <c r="A3" s="2">
        <v>1001</v>
      </c>
      <c r="B3" s="11" t="s">
        <v>292</v>
      </c>
      <c r="C3" s="2">
        <v>1</v>
      </c>
      <c r="D3" s="2">
        <v>1</v>
      </c>
      <c r="E3" s="2">
        <v>1</v>
      </c>
      <c r="F3" s="2">
        <v>1000</v>
      </c>
      <c r="G3" s="2"/>
      <c r="H3" s="2"/>
      <c r="I3" s="2">
        <v>1</v>
      </c>
      <c r="J3" s="2">
        <v>2</v>
      </c>
      <c r="K3" s="2">
        <v>100</v>
      </c>
      <c r="L3" s="2"/>
      <c r="M3" s="2"/>
      <c r="N3" s="2">
        <v>2</v>
      </c>
      <c r="O3" s="2">
        <v>50010001</v>
      </c>
      <c r="P3" s="2">
        <v>10</v>
      </c>
      <c r="Q3" s="2"/>
      <c r="R3" s="2"/>
      <c r="S3" s="2">
        <v>2</v>
      </c>
      <c r="T3" s="2">
        <v>50010002</v>
      </c>
      <c r="U3" s="2">
        <v>1</v>
      </c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</row>
    <row r="4" spans="1:1003">
      <c r="A4" s="4">
        <v>2001</v>
      </c>
      <c r="B4" s="1" t="s">
        <v>89</v>
      </c>
      <c r="C4">
        <v>1</v>
      </c>
      <c r="D4">
        <v>2</v>
      </c>
      <c r="E4">
        <v>20010001</v>
      </c>
      <c r="F4">
        <v>1</v>
      </c>
      <c r="I4">
        <f>D4</f>
        <v>2</v>
      </c>
      <c r="J4">
        <f>E4+1</f>
        <v>20010002</v>
      </c>
      <c r="K4">
        <f>F4</f>
        <v>1</v>
      </c>
      <c r="N4">
        <f>I4</f>
        <v>2</v>
      </c>
      <c r="O4">
        <f>J4+1</f>
        <v>20010003</v>
      </c>
      <c r="P4">
        <f>K4</f>
        <v>1</v>
      </c>
      <c r="S4">
        <f>N4</f>
        <v>2</v>
      </c>
      <c r="T4">
        <f>O4+1</f>
        <v>20010004</v>
      </c>
      <c r="U4">
        <f>P4</f>
        <v>1</v>
      </c>
      <c r="X4">
        <f>S4</f>
        <v>2</v>
      </c>
      <c r="Y4">
        <f>T4+1</f>
        <v>20010005</v>
      </c>
      <c r="Z4">
        <f>U4</f>
        <v>1</v>
      </c>
      <c r="AC4">
        <f>X4</f>
        <v>2</v>
      </c>
      <c r="AD4">
        <f>Y4+1</f>
        <v>20010006</v>
      </c>
      <c r="AE4">
        <f>Z4</f>
        <v>1</v>
      </c>
      <c r="AH4">
        <f>AC4</f>
        <v>2</v>
      </c>
      <c r="AI4">
        <f>AD4+1</f>
        <v>20010007</v>
      </c>
      <c r="AJ4">
        <f>AE4</f>
        <v>1</v>
      </c>
      <c r="AM4">
        <f>AH4</f>
        <v>2</v>
      </c>
      <c r="AN4">
        <f>AI4+1</f>
        <v>20010008</v>
      </c>
      <c r="AO4">
        <f>AJ4</f>
        <v>1</v>
      </c>
    </row>
    <row r="5" spans="1:1003">
      <c r="A5" s="14">
        <v>2002</v>
      </c>
      <c r="B5" s="1" t="s">
        <v>311</v>
      </c>
      <c r="C5" s="14">
        <v>1</v>
      </c>
      <c r="D5" s="14">
        <v>1001</v>
      </c>
      <c r="E5" s="14">
        <v>1</v>
      </c>
      <c r="F5" s="14">
        <v>1</v>
      </c>
      <c r="I5" s="14">
        <v>1001</v>
      </c>
      <c r="J5" s="14">
        <v>1</v>
      </c>
      <c r="K5" s="14">
        <v>1</v>
      </c>
      <c r="N5" s="14">
        <v>1001</v>
      </c>
      <c r="O5" s="14">
        <v>1</v>
      </c>
      <c r="P5" s="14">
        <v>1</v>
      </c>
      <c r="S5" s="14">
        <v>1001</v>
      </c>
      <c r="T5" s="14">
        <v>1</v>
      </c>
      <c r="U5" s="14">
        <v>1</v>
      </c>
      <c r="X5" s="14">
        <v>1001</v>
      </c>
      <c r="Y5" s="14">
        <v>1</v>
      </c>
      <c r="Z5" s="14">
        <v>1</v>
      </c>
    </row>
    <row r="6" spans="1:1003">
      <c r="A6" s="7">
        <v>2003</v>
      </c>
      <c r="B6" s="1" t="s">
        <v>312</v>
      </c>
      <c r="C6" s="14">
        <v>1</v>
      </c>
      <c r="D6" s="14">
        <v>1001</v>
      </c>
      <c r="E6" s="14">
        <v>2</v>
      </c>
      <c r="F6" s="14">
        <v>1</v>
      </c>
      <c r="I6" s="14">
        <v>1001</v>
      </c>
      <c r="J6" s="14">
        <v>2</v>
      </c>
      <c r="K6" s="14">
        <v>1</v>
      </c>
      <c r="N6" s="14">
        <v>1001</v>
      </c>
      <c r="O6" s="14">
        <v>2</v>
      </c>
      <c r="P6" s="14">
        <v>1</v>
      </c>
      <c r="S6" s="14">
        <v>1001</v>
      </c>
      <c r="T6" s="14">
        <v>2</v>
      </c>
      <c r="U6" s="14">
        <v>1</v>
      </c>
      <c r="X6" s="14">
        <v>1001</v>
      </c>
      <c r="Y6" s="14">
        <v>2</v>
      </c>
      <c r="Z6" s="14">
        <v>1</v>
      </c>
    </row>
    <row r="7" spans="1:1003">
      <c r="A7" s="14">
        <v>2004</v>
      </c>
      <c r="B7" s="1" t="s">
        <v>313</v>
      </c>
      <c r="C7" s="14">
        <v>1</v>
      </c>
      <c r="D7" s="14">
        <v>1001</v>
      </c>
      <c r="E7" s="14">
        <v>3</v>
      </c>
      <c r="F7" s="14">
        <v>1</v>
      </c>
      <c r="I7" s="14">
        <v>1001</v>
      </c>
      <c r="J7" s="14">
        <v>3</v>
      </c>
      <c r="K7" s="14">
        <v>1</v>
      </c>
      <c r="N7" s="14">
        <v>1001</v>
      </c>
      <c r="O7" s="14">
        <v>3</v>
      </c>
      <c r="P7" s="14">
        <v>1</v>
      </c>
      <c r="S7" s="14">
        <v>1001</v>
      </c>
      <c r="T7" s="14">
        <v>3</v>
      </c>
      <c r="U7" s="14">
        <v>1</v>
      </c>
      <c r="X7" s="14">
        <v>1001</v>
      </c>
      <c r="Y7" s="14">
        <v>3</v>
      </c>
      <c r="Z7" s="14">
        <v>1</v>
      </c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ALO5"/>
  <sheetViews>
    <sheetView workbookViewId="0">
      <selection activeCell="G14" sqref="G14"/>
    </sheetView>
  </sheetViews>
  <sheetFormatPr defaultRowHeight="14.25"/>
  <cols>
    <col min="1" max="1" width="9.125" bestFit="1" customWidth="1"/>
    <col min="3" max="4" width="9.125" bestFit="1" customWidth="1"/>
    <col min="5" max="5" width="9.5" bestFit="1" customWidth="1"/>
    <col min="6" max="6" width="9.125" bestFit="1" customWidth="1"/>
    <col min="9" max="9" width="9.125" bestFit="1" customWidth="1"/>
    <col min="10" max="10" width="9.5" bestFit="1" customWidth="1"/>
    <col min="11" max="11" width="9.125" bestFit="1" customWidth="1"/>
    <col min="14" max="14" width="9.125" bestFit="1" customWidth="1"/>
    <col min="15" max="15" width="9.5" bestFit="1" customWidth="1"/>
    <col min="16" max="16" width="9.125" bestFit="1" customWidth="1"/>
    <col min="19" max="19" width="9.125" bestFit="1" customWidth="1"/>
    <col min="20" max="20" width="9.5" bestFit="1" customWidth="1"/>
    <col min="21" max="21" width="9.125" bestFit="1" customWidth="1"/>
    <col min="24" max="24" width="9.125" bestFit="1" customWidth="1"/>
    <col min="25" max="25" width="9.5" bestFit="1" customWidth="1"/>
    <col min="26" max="26" width="9.125" bestFit="1" customWidth="1"/>
    <col min="29" max="29" width="9.125" bestFit="1" customWidth="1"/>
    <col min="30" max="30" width="9.5" bestFit="1" customWidth="1"/>
    <col min="31" max="31" width="9.125" bestFit="1" customWidth="1"/>
    <col min="34" max="34" width="9.125" bestFit="1" customWidth="1"/>
    <col min="35" max="35" width="9.5" bestFit="1" customWidth="1"/>
    <col min="36" max="36" width="9.125" bestFit="1" customWidth="1"/>
    <col min="39" max="39" width="9.125" bestFit="1" customWidth="1"/>
    <col min="40" max="40" width="9.5" bestFit="1" customWidth="1"/>
    <col min="41" max="41" width="9.125" bestFit="1" customWidth="1"/>
  </cols>
  <sheetData>
    <row r="2" spans="1:1003">
      <c r="A2" t="s">
        <v>107</v>
      </c>
      <c r="B2" t="s">
        <v>108</v>
      </c>
      <c r="C2" t="s">
        <v>109</v>
      </c>
      <c r="D2" t="s">
        <v>113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t="s">
        <v>6</v>
      </c>
      <c r="U2" t="s">
        <v>7</v>
      </c>
      <c r="V2" t="s">
        <v>8</v>
      </c>
      <c r="W2" t="s">
        <v>9</v>
      </c>
      <c r="X2" t="s">
        <v>10</v>
      </c>
      <c r="Y2" t="s">
        <v>6</v>
      </c>
      <c r="Z2" t="s">
        <v>7</v>
      </c>
      <c r="AA2" t="s">
        <v>8</v>
      </c>
      <c r="AB2" t="s">
        <v>9</v>
      </c>
      <c r="AC2" t="s">
        <v>10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I2" t="s">
        <v>6</v>
      </c>
      <c r="AJ2" t="s">
        <v>7</v>
      </c>
      <c r="AK2" t="s">
        <v>8</v>
      </c>
      <c r="AL2" t="s">
        <v>9</v>
      </c>
      <c r="AM2" t="s">
        <v>10</v>
      </c>
      <c r="AN2" t="s">
        <v>6</v>
      </c>
      <c r="AO2" t="s">
        <v>7</v>
      </c>
      <c r="AP2" t="s">
        <v>8</v>
      </c>
      <c r="AQ2" t="s">
        <v>9</v>
      </c>
      <c r="AR2" t="s">
        <v>10</v>
      </c>
      <c r="AS2" t="s">
        <v>6</v>
      </c>
      <c r="AT2" t="s">
        <v>7</v>
      </c>
      <c r="AU2" t="s">
        <v>8</v>
      </c>
      <c r="AV2" t="s">
        <v>9</v>
      </c>
      <c r="AW2" t="s">
        <v>10</v>
      </c>
      <c r="AX2" t="s">
        <v>6</v>
      </c>
      <c r="AY2" t="s">
        <v>7</v>
      </c>
      <c r="AZ2" t="s">
        <v>8</v>
      </c>
      <c r="BA2" t="s">
        <v>9</v>
      </c>
      <c r="BB2" t="s">
        <v>110</v>
      </c>
      <c r="BC2" t="s">
        <v>6</v>
      </c>
      <c r="BD2" t="s">
        <v>7</v>
      </c>
      <c r="BE2" t="s">
        <v>8</v>
      </c>
      <c r="BF2" t="s">
        <v>9</v>
      </c>
      <c r="BG2" t="s">
        <v>10</v>
      </c>
      <c r="BH2" t="s">
        <v>6</v>
      </c>
      <c r="BI2" t="s">
        <v>7</v>
      </c>
      <c r="BJ2" t="s">
        <v>8</v>
      </c>
      <c r="BK2" t="s">
        <v>9</v>
      </c>
      <c r="BL2" t="s">
        <v>10</v>
      </c>
      <c r="BM2" t="s">
        <v>6</v>
      </c>
      <c r="BN2" t="s">
        <v>7</v>
      </c>
      <c r="BO2" t="s">
        <v>8</v>
      </c>
      <c r="BP2" t="s">
        <v>9</v>
      </c>
      <c r="BQ2" t="s">
        <v>10</v>
      </c>
      <c r="BR2" t="s">
        <v>6</v>
      </c>
      <c r="BS2" t="s">
        <v>7</v>
      </c>
      <c r="BT2" t="s">
        <v>8</v>
      </c>
      <c r="BU2" t="s">
        <v>9</v>
      </c>
      <c r="BV2" t="s">
        <v>10</v>
      </c>
      <c r="BW2" t="s">
        <v>6</v>
      </c>
      <c r="BX2" t="s">
        <v>7</v>
      </c>
      <c r="BY2" t="s">
        <v>8</v>
      </c>
      <c r="BZ2" t="s">
        <v>9</v>
      </c>
      <c r="CA2" t="s">
        <v>10</v>
      </c>
      <c r="CB2" t="s">
        <v>6</v>
      </c>
      <c r="CC2" t="s">
        <v>7</v>
      </c>
      <c r="CD2" t="s">
        <v>8</v>
      </c>
      <c r="CE2" t="s">
        <v>9</v>
      </c>
      <c r="CF2" t="s">
        <v>10</v>
      </c>
      <c r="CG2" t="s">
        <v>6</v>
      </c>
      <c r="CH2" t="s">
        <v>7</v>
      </c>
      <c r="CI2" t="s">
        <v>8</v>
      </c>
      <c r="CJ2" t="s">
        <v>9</v>
      </c>
      <c r="CK2" t="s">
        <v>10</v>
      </c>
      <c r="CL2" t="s">
        <v>6</v>
      </c>
      <c r="CM2" t="s">
        <v>7</v>
      </c>
      <c r="CN2" t="s">
        <v>8</v>
      </c>
      <c r="CO2" t="s">
        <v>9</v>
      </c>
      <c r="CP2" t="s">
        <v>10</v>
      </c>
      <c r="CQ2" t="s">
        <v>6</v>
      </c>
      <c r="CR2" t="s">
        <v>7</v>
      </c>
      <c r="CS2" t="s">
        <v>8</v>
      </c>
      <c r="CT2" t="s">
        <v>9</v>
      </c>
      <c r="CU2" t="s">
        <v>10</v>
      </c>
      <c r="CV2" t="s">
        <v>6</v>
      </c>
      <c r="CW2" t="s">
        <v>7</v>
      </c>
      <c r="CX2" t="s">
        <v>8</v>
      </c>
      <c r="CY2" t="s">
        <v>9</v>
      </c>
      <c r="CZ2" t="s">
        <v>110</v>
      </c>
      <c r="DA2" t="s">
        <v>6</v>
      </c>
      <c r="DB2" t="s">
        <v>7</v>
      </c>
      <c r="DC2" t="s">
        <v>8</v>
      </c>
      <c r="DD2" t="s">
        <v>9</v>
      </c>
      <c r="DE2" t="s">
        <v>10</v>
      </c>
      <c r="DF2" t="s">
        <v>6</v>
      </c>
      <c r="DG2" t="s">
        <v>7</v>
      </c>
      <c r="DH2" t="s">
        <v>8</v>
      </c>
      <c r="DI2" t="s">
        <v>9</v>
      </c>
      <c r="DJ2" t="s">
        <v>10</v>
      </c>
      <c r="DK2" t="s">
        <v>6</v>
      </c>
      <c r="DL2" t="s">
        <v>7</v>
      </c>
      <c r="DM2" t="s">
        <v>8</v>
      </c>
      <c r="DN2" t="s">
        <v>9</v>
      </c>
      <c r="DO2" t="s">
        <v>10</v>
      </c>
      <c r="DP2" t="s">
        <v>6</v>
      </c>
      <c r="DQ2" t="s">
        <v>7</v>
      </c>
      <c r="DR2" t="s">
        <v>8</v>
      </c>
      <c r="DS2" t="s">
        <v>9</v>
      </c>
      <c r="DT2" t="s">
        <v>10</v>
      </c>
      <c r="DU2" t="s">
        <v>6</v>
      </c>
      <c r="DV2" t="s">
        <v>7</v>
      </c>
      <c r="DW2" t="s">
        <v>8</v>
      </c>
      <c r="DX2" t="s">
        <v>9</v>
      </c>
      <c r="DY2" t="s">
        <v>10</v>
      </c>
      <c r="DZ2" t="s">
        <v>6</v>
      </c>
      <c r="EA2" t="s">
        <v>7</v>
      </c>
      <c r="EB2" t="s">
        <v>8</v>
      </c>
      <c r="EC2" t="s">
        <v>9</v>
      </c>
      <c r="ED2" t="s">
        <v>10</v>
      </c>
      <c r="EE2" t="s">
        <v>6</v>
      </c>
      <c r="EF2" t="s">
        <v>7</v>
      </c>
      <c r="EG2" t="s">
        <v>8</v>
      </c>
      <c r="EH2" t="s">
        <v>9</v>
      </c>
      <c r="EI2" t="s">
        <v>10</v>
      </c>
      <c r="EJ2" t="s">
        <v>6</v>
      </c>
      <c r="EK2" t="s">
        <v>7</v>
      </c>
      <c r="EL2" t="s">
        <v>8</v>
      </c>
      <c r="EM2" t="s">
        <v>9</v>
      </c>
      <c r="EN2" t="s">
        <v>10</v>
      </c>
      <c r="EO2" t="s">
        <v>6</v>
      </c>
      <c r="EP2" t="s">
        <v>7</v>
      </c>
      <c r="EQ2" t="s">
        <v>8</v>
      </c>
      <c r="ER2" t="s">
        <v>9</v>
      </c>
      <c r="ES2" t="s">
        <v>10</v>
      </c>
      <c r="ET2" t="s">
        <v>6</v>
      </c>
      <c r="EU2" t="s">
        <v>7</v>
      </c>
      <c r="EV2" t="s">
        <v>8</v>
      </c>
      <c r="EW2" t="s">
        <v>9</v>
      </c>
      <c r="EX2" t="s">
        <v>110</v>
      </c>
      <c r="EY2" t="s">
        <v>6</v>
      </c>
      <c r="EZ2" t="s">
        <v>7</v>
      </c>
      <c r="FA2" t="s">
        <v>8</v>
      </c>
      <c r="FB2" t="s">
        <v>9</v>
      </c>
      <c r="FC2" t="s">
        <v>10</v>
      </c>
      <c r="FD2" t="s">
        <v>6</v>
      </c>
      <c r="FE2" t="s">
        <v>7</v>
      </c>
      <c r="FF2" t="s">
        <v>8</v>
      </c>
      <c r="FG2" t="s">
        <v>9</v>
      </c>
      <c r="FH2" t="s">
        <v>10</v>
      </c>
      <c r="FI2" t="s">
        <v>6</v>
      </c>
      <c r="FJ2" t="s">
        <v>7</v>
      </c>
      <c r="FK2" t="s">
        <v>8</v>
      </c>
      <c r="FL2" t="s">
        <v>9</v>
      </c>
      <c r="FM2" t="s">
        <v>10</v>
      </c>
      <c r="FN2" t="s">
        <v>6</v>
      </c>
      <c r="FO2" t="s">
        <v>7</v>
      </c>
      <c r="FP2" t="s">
        <v>8</v>
      </c>
      <c r="FQ2" t="s">
        <v>9</v>
      </c>
      <c r="FR2" t="s">
        <v>10</v>
      </c>
      <c r="FS2" t="s">
        <v>6</v>
      </c>
      <c r="FT2" t="s">
        <v>7</v>
      </c>
      <c r="FU2" t="s">
        <v>8</v>
      </c>
      <c r="FV2" t="s">
        <v>9</v>
      </c>
      <c r="FW2" t="s">
        <v>10</v>
      </c>
      <c r="FX2" t="s">
        <v>6</v>
      </c>
      <c r="FY2" t="s">
        <v>7</v>
      </c>
      <c r="FZ2" t="s">
        <v>8</v>
      </c>
      <c r="GA2" t="s">
        <v>9</v>
      </c>
      <c r="GB2" t="s">
        <v>10</v>
      </c>
      <c r="GC2" t="s">
        <v>6</v>
      </c>
      <c r="GD2" t="s">
        <v>7</v>
      </c>
      <c r="GE2" t="s">
        <v>8</v>
      </c>
      <c r="GF2" t="s">
        <v>9</v>
      </c>
      <c r="GG2" t="s">
        <v>10</v>
      </c>
      <c r="GH2" t="s">
        <v>6</v>
      </c>
      <c r="GI2" t="s">
        <v>7</v>
      </c>
      <c r="GJ2" t="s">
        <v>8</v>
      </c>
      <c r="GK2" t="s">
        <v>9</v>
      </c>
      <c r="GL2" t="s">
        <v>10</v>
      </c>
      <c r="GM2" t="s">
        <v>6</v>
      </c>
      <c r="GN2" t="s">
        <v>7</v>
      </c>
      <c r="GO2" t="s">
        <v>8</v>
      </c>
      <c r="GP2" t="s">
        <v>9</v>
      </c>
      <c r="GQ2" t="s">
        <v>10</v>
      </c>
      <c r="GR2" t="s">
        <v>6</v>
      </c>
      <c r="GS2" t="s">
        <v>7</v>
      </c>
      <c r="GT2" t="s">
        <v>8</v>
      </c>
      <c r="GU2" t="s">
        <v>9</v>
      </c>
      <c r="GV2" t="s">
        <v>110</v>
      </c>
      <c r="GW2" t="s">
        <v>6</v>
      </c>
      <c r="GX2" t="s">
        <v>7</v>
      </c>
      <c r="GY2" t="s">
        <v>8</v>
      </c>
      <c r="GZ2" t="s">
        <v>9</v>
      </c>
      <c r="HA2" t="s">
        <v>10</v>
      </c>
      <c r="HB2" t="s">
        <v>6</v>
      </c>
      <c r="HC2" t="s">
        <v>7</v>
      </c>
      <c r="HD2" t="s">
        <v>8</v>
      </c>
      <c r="HE2" t="s">
        <v>9</v>
      </c>
      <c r="HF2" t="s">
        <v>10</v>
      </c>
      <c r="HG2" t="s">
        <v>6</v>
      </c>
      <c r="HH2" t="s">
        <v>7</v>
      </c>
      <c r="HI2" t="s">
        <v>8</v>
      </c>
      <c r="HJ2" t="s">
        <v>9</v>
      </c>
      <c r="HK2" t="s">
        <v>10</v>
      </c>
      <c r="HL2" t="s">
        <v>6</v>
      </c>
      <c r="HM2" t="s">
        <v>7</v>
      </c>
      <c r="HN2" t="s">
        <v>8</v>
      </c>
      <c r="HO2" t="s">
        <v>9</v>
      </c>
      <c r="HP2" t="s">
        <v>10</v>
      </c>
      <c r="HQ2" t="s">
        <v>6</v>
      </c>
      <c r="HR2" t="s">
        <v>7</v>
      </c>
      <c r="HS2" t="s">
        <v>8</v>
      </c>
      <c r="HT2" t="s">
        <v>9</v>
      </c>
      <c r="HU2" t="s">
        <v>10</v>
      </c>
      <c r="HV2" t="s">
        <v>6</v>
      </c>
      <c r="HW2" t="s">
        <v>7</v>
      </c>
      <c r="HX2" t="s">
        <v>8</v>
      </c>
      <c r="HY2" t="s">
        <v>9</v>
      </c>
      <c r="HZ2" t="s">
        <v>10</v>
      </c>
      <c r="IA2" t="s">
        <v>6</v>
      </c>
      <c r="IB2" t="s">
        <v>7</v>
      </c>
      <c r="IC2" t="s">
        <v>8</v>
      </c>
      <c r="ID2" t="s">
        <v>9</v>
      </c>
      <c r="IE2" t="s">
        <v>10</v>
      </c>
      <c r="IF2" t="s">
        <v>6</v>
      </c>
      <c r="IG2" t="s">
        <v>7</v>
      </c>
      <c r="IH2" t="s">
        <v>8</v>
      </c>
      <c r="II2" t="s">
        <v>9</v>
      </c>
      <c r="IJ2" t="s">
        <v>10</v>
      </c>
      <c r="IK2" t="s">
        <v>6</v>
      </c>
      <c r="IL2" t="s">
        <v>7</v>
      </c>
      <c r="IM2" t="s">
        <v>8</v>
      </c>
      <c r="IN2" t="s">
        <v>9</v>
      </c>
      <c r="IO2" t="s">
        <v>10</v>
      </c>
      <c r="IP2" t="s">
        <v>6</v>
      </c>
      <c r="IQ2" t="s">
        <v>7</v>
      </c>
      <c r="IR2" t="s">
        <v>8</v>
      </c>
      <c r="IS2" t="s">
        <v>9</v>
      </c>
      <c r="IT2" t="s">
        <v>110</v>
      </c>
      <c r="IU2" t="s">
        <v>6</v>
      </c>
      <c r="IV2" t="s">
        <v>7</v>
      </c>
      <c r="IW2" t="s">
        <v>8</v>
      </c>
      <c r="IX2" t="s">
        <v>9</v>
      </c>
      <c r="IY2" t="s">
        <v>10</v>
      </c>
      <c r="IZ2" t="s">
        <v>6</v>
      </c>
      <c r="JA2" t="s">
        <v>7</v>
      </c>
      <c r="JB2" t="s">
        <v>8</v>
      </c>
      <c r="JC2" t="s">
        <v>9</v>
      </c>
      <c r="JD2" t="s">
        <v>10</v>
      </c>
      <c r="JE2" t="s">
        <v>6</v>
      </c>
      <c r="JF2" t="s">
        <v>7</v>
      </c>
      <c r="JG2" t="s">
        <v>8</v>
      </c>
      <c r="JH2" t="s">
        <v>9</v>
      </c>
      <c r="JI2" t="s">
        <v>10</v>
      </c>
      <c r="JJ2" t="s">
        <v>6</v>
      </c>
      <c r="JK2" t="s">
        <v>7</v>
      </c>
      <c r="JL2" t="s">
        <v>8</v>
      </c>
      <c r="JM2" t="s">
        <v>9</v>
      </c>
      <c r="JN2" t="s">
        <v>10</v>
      </c>
      <c r="JO2" t="s">
        <v>6</v>
      </c>
      <c r="JP2" t="s">
        <v>7</v>
      </c>
      <c r="JQ2" t="s">
        <v>8</v>
      </c>
      <c r="JR2" t="s">
        <v>9</v>
      </c>
      <c r="JS2" t="s">
        <v>10</v>
      </c>
      <c r="JT2" t="s">
        <v>6</v>
      </c>
      <c r="JU2" t="s">
        <v>7</v>
      </c>
      <c r="JV2" t="s">
        <v>8</v>
      </c>
      <c r="JW2" t="s">
        <v>9</v>
      </c>
      <c r="JX2" t="s">
        <v>10</v>
      </c>
      <c r="JY2" t="s">
        <v>6</v>
      </c>
      <c r="JZ2" t="s">
        <v>7</v>
      </c>
      <c r="KA2" t="s">
        <v>8</v>
      </c>
      <c r="KB2" t="s">
        <v>9</v>
      </c>
      <c r="KC2" t="s">
        <v>10</v>
      </c>
      <c r="KD2" t="s">
        <v>6</v>
      </c>
      <c r="KE2" t="s">
        <v>7</v>
      </c>
      <c r="KF2" t="s">
        <v>8</v>
      </c>
      <c r="KG2" t="s">
        <v>9</v>
      </c>
      <c r="KH2" t="s">
        <v>10</v>
      </c>
      <c r="KI2" t="s">
        <v>6</v>
      </c>
      <c r="KJ2" t="s">
        <v>7</v>
      </c>
      <c r="KK2" t="s">
        <v>8</v>
      </c>
      <c r="KL2" t="s">
        <v>9</v>
      </c>
      <c r="KM2" t="s">
        <v>10</v>
      </c>
      <c r="KN2" t="s">
        <v>6</v>
      </c>
      <c r="KO2" t="s">
        <v>7</v>
      </c>
      <c r="KP2" t="s">
        <v>8</v>
      </c>
      <c r="KQ2" t="s">
        <v>9</v>
      </c>
      <c r="KR2" t="s">
        <v>110</v>
      </c>
      <c r="KS2" t="s">
        <v>6</v>
      </c>
      <c r="KT2" t="s">
        <v>7</v>
      </c>
      <c r="KU2" t="s">
        <v>8</v>
      </c>
      <c r="KV2" t="s">
        <v>9</v>
      </c>
      <c r="KW2" t="s">
        <v>10</v>
      </c>
      <c r="KX2" t="s">
        <v>6</v>
      </c>
      <c r="KY2" t="s">
        <v>7</v>
      </c>
      <c r="KZ2" t="s">
        <v>8</v>
      </c>
      <c r="LA2" t="s">
        <v>9</v>
      </c>
      <c r="LB2" t="s">
        <v>10</v>
      </c>
      <c r="LC2" t="s">
        <v>6</v>
      </c>
      <c r="LD2" t="s">
        <v>7</v>
      </c>
      <c r="LE2" t="s">
        <v>8</v>
      </c>
      <c r="LF2" t="s">
        <v>9</v>
      </c>
      <c r="LG2" t="s">
        <v>10</v>
      </c>
      <c r="LH2" t="s">
        <v>6</v>
      </c>
      <c r="LI2" t="s">
        <v>7</v>
      </c>
      <c r="LJ2" t="s">
        <v>8</v>
      </c>
      <c r="LK2" t="s">
        <v>9</v>
      </c>
      <c r="LL2" t="s">
        <v>10</v>
      </c>
      <c r="LM2" t="s">
        <v>6</v>
      </c>
      <c r="LN2" t="s">
        <v>7</v>
      </c>
      <c r="LO2" t="s">
        <v>8</v>
      </c>
      <c r="LP2" t="s">
        <v>9</v>
      </c>
      <c r="LQ2" t="s">
        <v>10</v>
      </c>
      <c r="LR2" t="s">
        <v>6</v>
      </c>
      <c r="LS2" t="s">
        <v>7</v>
      </c>
      <c r="LT2" t="s">
        <v>8</v>
      </c>
      <c r="LU2" t="s">
        <v>9</v>
      </c>
      <c r="LV2" t="s">
        <v>10</v>
      </c>
      <c r="LW2" t="s">
        <v>6</v>
      </c>
      <c r="LX2" t="s">
        <v>7</v>
      </c>
      <c r="LY2" t="s">
        <v>8</v>
      </c>
      <c r="LZ2" t="s">
        <v>9</v>
      </c>
      <c r="MA2" t="s">
        <v>10</v>
      </c>
      <c r="MB2" t="s">
        <v>6</v>
      </c>
      <c r="MC2" t="s">
        <v>7</v>
      </c>
      <c r="MD2" t="s">
        <v>8</v>
      </c>
      <c r="ME2" t="s">
        <v>9</v>
      </c>
      <c r="MF2" t="s">
        <v>10</v>
      </c>
      <c r="MG2" t="s">
        <v>6</v>
      </c>
      <c r="MH2" t="s">
        <v>7</v>
      </c>
      <c r="MI2" t="s">
        <v>8</v>
      </c>
      <c r="MJ2" t="s">
        <v>9</v>
      </c>
      <c r="MK2" t="s">
        <v>10</v>
      </c>
      <c r="ML2" t="s">
        <v>6</v>
      </c>
      <c r="MM2" t="s">
        <v>7</v>
      </c>
      <c r="MN2" t="s">
        <v>8</v>
      </c>
      <c r="MO2" t="s">
        <v>9</v>
      </c>
      <c r="MP2" t="s">
        <v>110</v>
      </c>
      <c r="MQ2" t="s">
        <v>6</v>
      </c>
      <c r="MR2" t="s">
        <v>7</v>
      </c>
      <c r="MS2" t="s">
        <v>8</v>
      </c>
      <c r="MT2" t="s">
        <v>9</v>
      </c>
      <c r="MU2" t="s">
        <v>10</v>
      </c>
      <c r="MV2" t="s">
        <v>6</v>
      </c>
      <c r="MW2" t="s">
        <v>7</v>
      </c>
      <c r="MX2" t="s">
        <v>8</v>
      </c>
      <c r="MY2" t="s">
        <v>9</v>
      </c>
      <c r="MZ2" t="s">
        <v>10</v>
      </c>
      <c r="NA2" t="s">
        <v>6</v>
      </c>
      <c r="NB2" t="s">
        <v>7</v>
      </c>
      <c r="NC2" t="s">
        <v>8</v>
      </c>
      <c r="ND2" t="s">
        <v>9</v>
      </c>
      <c r="NE2" t="s">
        <v>10</v>
      </c>
      <c r="NF2" t="s">
        <v>6</v>
      </c>
      <c r="NG2" t="s">
        <v>7</v>
      </c>
      <c r="NH2" t="s">
        <v>8</v>
      </c>
      <c r="NI2" t="s">
        <v>9</v>
      </c>
      <c r="NJ2" t="s">
        <v>10</v>
      </c>
      <c r="NK2" t="s">
        <v>6</v>
      </c>
      <c r="NL2" t="s">
        <v>7</v>
      </c>
      <c r="NM2" t="s">
        <v>8</v>
      </c>
      <c r="NN2" t="s">
        <v>9</v>
      </c>
      <c r="NO2" t="s">
        <v>10</v>
      </c>
      <c r="NP2" t="s">
        <v>6</v>
      </c>
      <c r="NQ2" t="s">
        <v>7</v>
      </c>
      <c r="NR2" t="s">
        <v>8</v>
      </c>
      <c r="NS2" t="s">
        <v>9</v>
      </c>
      <c r="NT2" t="s">
        <v>10</v>
      </c>
      <c r="NU2" t="s">
        <v>6</v>
      </c>
      <c r="NV2" t="s">
        <v>7</v>
      </c>
      <c r="NW2" t="s">
        <v>8</v>
      </c>
      <c r="NX2" t="s">
        <v>9</v>
      </c>
      <c r="NY2" t="s">
        <v>10</v>
      </c>
      <c r="NZ2" t="s">
        <v>6</v>
      </c>
      <c r="OA2" t="s">
        <v>7</v>
      </c>
      <c r="OB2" t="s">
        <v>8</v>
      </c>
      <c r="OC2" t="s">
        <v>9</v>
      </c>
      <c r="OD2" t="s">
        <v>10</v>
      </c>
      <c r="OE2" t="s">
        <v>6</v>
      </c>
      <c r="OF2" t="s">
        <v>7</v>
      </c>
      <c r="OG2" t="s">
        <v>8</v>
      </c>
      <c r="OH2" t="s">
        <v>9</v>
      </c>
      <c r="OI2" t="s">
        <v>10</v>
      </c>
      <c r="OJ2" t="s">
        <v>6</v>
      </c>
      <c r="OK2" t="s">
        <v>7</v>
      </c>
      <c r="OL2" t="s">
        <v>8</v>
      </c>
      <c r="OM2" t="s">
        <v>9</v>
      </c>
      <c r="ON2" t="s">
        <v>110</v>
      </c>
      <c r="OO2" t="s">
        <v>6</v>
      </c>
      <c r="OP2" t="s">
        <v>7</v>
      </c>
      <c r="OQ2" t="s">
        <v>8</v>
      </c>
      <c r="OR2" t="s">
        <v>9</v>
      </c>
      <c r="OS2" t="s">
        <v>10</v>
      </c>
      <c r="OT2" t="s">
        <v>6</v>
      </c>
      <c r="OU2" t="s">
        <v>7</v>
      </c>
      <c r="OV2" t="s">
        <v>8</v>
      </c>
      <c r="OW2" t="s">
        <v>9</v>
      </c>
      <c r="OX2" t="s">
        <v>10</v>
      </c>
      <c r="OY2" t="s">
        <v>6</v>
      </c>
      <c r="OZ2" t="s">
        <v>7</v>
      </c>
      <c r="PA2" t="s">
        <v>8</v>
      </c>
      <c r="PB2" t="s">
        <v>9</v>
      </c>
      <c r="PC2" t="s">
        <v>10</v>
      </c>
      <c r="PD2" t="s">
        <v>6</v>
      </c>
      <c r="PE2" t="s">
        <v>7</v>
      </c>
      <c r="PF2" t="s">
        <v>8</v>
      </c>
      <c r="PG2" t="s">
        <v>9</v>
      </c>
      <c r="PH2" t="s">
        <v>10</v>
      </c>
      <c r="PI2" t="s">
        <v>6</v>
      </c>
      <c r="PJ2" t="s">
        <v>7</v>
      </c>
      <c r="PK2" t="s">
        <v>8</v>
      </c>
      <c r="PL2" t="s">
        <v>9</v>
      </c>
      <c r="PM2" t="s">
        <v>10</v>
      </c>
      <c r="PN2" t="s">
        <v>6</v>
      </c>
      <c r="PO2" t="s">
        <v>7</v>
      </c>
      <c r="PP2" t="s">
        <v>8</v>
      </c>
      <c r="PQ2" t="s">
        <v>9</v>
      </c>
      <c r="PR2" t="s">
        <v>10</v>
      </c>
      <c r="PS2" t="s">
        <v>6</v>
      </c>
      <c r="PT2" t="s">
        <v>7</v>
      </c>
      <c r="PU2" t="s">
        <v>8</v>
      </c>
      <c r="PV2" t="s">
        <v>9</v>
      </c>
      <c r="PW2" t="s">
        <v>10</v>
      </c>
      <c r="PX2" t="s">
        <v>6</v>
      </c>
      <c r="PY2" t="s">
        <v>7</v>
      </c>
      <c r="PZ2" t="s">
        <v>8</v>
      </c>
      <c r="QA2" t="s">
        <v>9</v>
      </c>
      <c r="QB2" t="s">
        <v>10</v>
      </c>
      <c r="QC2" t="s">
        <v>6</v>
      </c>
      <c r="QD2" t="s">
        <v>7</v>
      </c>
      <c r="QE2" t="s">
        <v>8</v>
      </c>
      <c r="QF2" t="s">
        <v>9</v>
      </c>
      <c r="QG2" t="s">
        <v>10</v>
      </c>
      <c r="QH2" t="s">
        <v>6</v>
      </c>
      <c r="QI2" t="s">
        <v>7</v>
      </c>
      <c r="QJ2" t="s">
        <v>8</v>
      </c>
      <c r="QK2" t="s">
        <v>9</v>
      </c>
      <c r="QL2" t="s">
        <v>110</v>
      </c>
      <c r="QM2" t="s">
        <v>6</v>
      </c>
      <c r="QN2" t="s">
        <v>7</v>
      </c>
      <c r="QO2" t="s">
        <v>8</v>
      </c>
      <c r="QP2" t="s">
        <v>9</v>
      </c>
      <c r="QQ2" t="s">
        <v>10</v>
      </c>
      <c r="QR2" t="s">
        <v>6</v>
      </c>
      <c r="QS2" t="s">
        <v>7</v>
      </c>
      <c r="QT2" t="s">
        <v>8</v>
      </c>
      <c r="QU2" t="s">
        <v>9</v>
      </c>
      <c r="QV2" t="s">
        <v>10</v>
      </c>
      <c r="QW2" t="s">
        <v>6</v>
      </c>
      <c r="QX2" t="s">
        <v>7</v>
      </c>
      <c r="QY2" t="s">
        <v>8</v>
      </c>
      <c r="QZ2" t="s">
        <v>9</v>
      </c>
      <c r="RA2" t="s">
        <v>10</v>
      </c>
      <c r="RB2" t="s">
        <v>6</v>
      </c>
      <c r="RC2" t="s">
        <v>7</v>
      </c>
      <c r="RD2" t="s">
        <v>8</v>
      </c>
      <c r="RE2" t="s">
        <v>9</v>
      </c>
      <c r="RF2" t="s">
        <v>10</v>
      </c>
      <c r="RG2" t="s">
        <v>6</v>
      </c>
      <c r="RH2" t="s">
        <v>7</v>
      </c>
      <c r="RI2" t="s">
        <v>8</v>
      </c>
      <c r="RJ2" t="s">
        <v>9</v>
      </c>
      <c r="RK2" t="s">
        <v>10</v>
      </c>
      <c r="RL2" t="s">
        <v>6</v>
      </c>
      <c r="RM2" t="s">
        <v>7</v>
      </c>
      <c r="RN2" t="s">
        <v>8</v>
      </c>
      <c r="RO2" t="s">
        <v>9</v>
      </c>
      <c r="RP2" t="s">
        <v>10</v>
      </c>
      <c r="RQ2" t="s">
        <v>6</v>
      </c>
      <c r="RR2" t="s">
        <v>7</v>
      </c>
      <c r="RS2" t="s">
        <v>8</v>
      </c>
      <c r="RT2" t="s">
        <v>9</v>
      </c>
      <c r="RU2" t="s">
        <v>10</v>
      </c>
      <c r="RV2" t="s">
        <v>6</v>
      </c>
      <c r="RW2" t="s">
        <v>7</v>
      </c>
      <c r="RX2" t="s">
        <v>8</v>
      </c>
      <c r="RY2" t="s">
        <v>9</v>
      </c>
      <c r="RZ2" t="s">
        <v>10</v>
      </c>
      <c r="SA2" t="s">
        <v>6</v>
      </c>
      <c r="SB2" t="s">
        <v>7</v>
      </c>
      <c r="SC2" t="s">
        <v>8</v>
      </c>
      <c r="SD2" t="s">
        <v>9</v>
      </c>
      <c r="SE2" t="s">
        <v>10</v>
      </c>
      <c r="SF2" t="s">
        <v>6</v>
      </c>
      <c r="SG2" t="s">
        <v>7</v>
      </c>
      <c r="SH2" t="s">
        <v>8</v>
      </c>
      <c r="SI2" t="s">
        <v>9</v>
      </c>
      <c r="SJ2" t="s">
        <v>110</v>
      </c>
      <c r="SK2" t="s">
        <v>6</v>
      </c>
      <c r="SL2" t="s">
        <v>7</v>
      </c>
      <c r="SM2" t="s">
        <v>8</v>
      </c>
      <c r="SN2" t="s">
        <v>9</v>
      </c>
      <c r="SO2" t="s">
        <v>10</v>
      </c>
      <c r="SP2" t="s">
        <v>6</v>
      </c>
      <c r="SQ2" t="s">
        <v>7</v>
      </c>
      <c r="SR2" t="s">
        <v>8</v>
      </c>
      <c r="SS2" t="s">
        <v>9</v>
      </c>
      <c r="ST2" t="s">
        <v>10</v>
      </c>
      <c r="SU2" t="s">
        <v>6</v>
      </c>
      <c r="SV2" t="s">
        <v>7</v>
      </c>
      <c r="SW2" t="s">
        <v>8</v>
      </c>
      <c r="SX2" t="s">
        <v>9</v>
      </c>
      <c r="SY2" t="s">
        <v>10</v>
      </c>
      <c r="SZ2" t="s">
        <v>6</v>
      </c>
      <c r="TA2" t="s">
        <v>7</v>
      </c>
      <c r="TB2" t="s">
        <v>8</v>
      </c>
      <c r="TC2" t="s">
        <v>9</v>
      </c>
      <c r="TD2" t="s">
        <v>10</v>
      </c>
      <c r="TE2" t="s">
        <v>6</v>
      </c>
      <c r="TF2" t="s">
        <v>7</v>
      </c>
      <c r="TG2" t="s">
        <v>8</v>
      </c>
      <c r="TH2" t="s">
        <v>9</v>
      </c>
      <c r="TI2" t="s">
        <v>10</v>
      </c>
      <c r="TJ2" t="s">
        <v>6</v>
      </c>
      <c r="TK2" t="s">
        <v>7</v>
      </c>
      <c r="TL2" t="s">
        <v>8</v>
      </c>
      <c r="TM2" t="s">
        <v>9</v>
      </c>
      <c r="TN2" t="s">
        <v>10</v>
      </c>
      <c r="TO2" t="s">
        <v>6</v>
      </c>
      <c r="TP2" t="s">
        <v>7</v>
      </c>
      <c r="TQ2" t="s">
        <v>8</v>
      </c>
      <c r="TR2" t="s">
        <v>9</v>
      </c>
      <c r="TS2" t="s">
        <v>10</v>
      </c>
      <c r="TT2" t="s">
        <v>6</v>
      </c>
      <c r="TU2" t="s">
        <v>7</v>
      </c>
      <c r="TV2" t="s">
        <v>8</v>
      </c>
      <c r="TW2" t="s">
        <v>9</v>
      </c>
      <c r="TX2" t="s">
        <v>10</v>
      </c>
      <c r="TY2" t="s">
        <v>6</v>
      </c>
      <c r="TZ2" t="s">
        <v>7</v>
      </c>
      <c r="UA2" t="s">
        <v>8</v>
      </c>
      <c r="UB2" t="s">
        <v>9</v>
      </c>
      <c r="UC2" t="s">
        <v>10</v>
      </c>
      <c r="UD2" t="s">
        <v>6</v>
      </c>
      <c r="UE2" t="s">
        <v>7</v>
      </c>
      <c r="UF2" t="s">
        <v>8</v>
      </c>
      <c r="UG2" t="s">
        <v>9</v>
      </c>
      <c r="UH2" t="s">
        <v>110</v>
      </c>
      <c r="UI2" t="s">
        <v>6</v>
      </c>
      <c r="UJ2" t="s">
        <v>7</v>
      </c>
      <c r="UK2" t="s">
        <v>8</v>
      </c>
      <c r="UL2" t="s">
        <v>9</v>
      </c>
      <c r="UM2" t="s">
        <v>10</v>
      </c>
      <c r="UN2" t="s">
        <v>6</v>
      </c>
      <c r="UO2" t="s">
        <v>7</v>
      </c>
      <c r="UP2" t="s">
        <v>8</v>
      </c>
      <c r="UQ2" t="s">
        <v>9</v>
      </c>
      <c r="UR2" t="s">
        <v>10</v>
      </c>
      <c r="US2" t="s">
        <v>6</v>
      </c>
      <c r="UT2" t="s">
        <v>7</v>
      </c>
      <c r="UU2" t="s">
        <v>8</v>
      </c>
      <c r="UV2" t="s">
        <v>9</v>
      </c>
      <c r="UW2" t="s">
        <v>10</v>
      </c>
      <c r="UX2" t="s">
        <v>6</v>
      </c>
      <c r="UY2" t="s">
        <v>7</v>
      </c>
      <c r="UZ2" t="s">
        <v>8</v>
      </c>
      <c r="VA2" t="s">
        <v>9</v>
      </c>
      <c r="VB2" t="s">
        <v>10</v>
      </c>
      <c r="VC2" t="s">
        <v>6</v>
      </c>
      <c r="VD2" t="s">
        <v>7</v>
      </c>
      <c r="VE2" t="s">
        <v>8</v>
      </c>
      <c r="VF2" t="s">
        <v>9</v>
      </c>
      <c r="VG2" t="s">
        <v>10</v>
      </c>
      <c r="VH2" t="s">
        <v>6</v>
      </c>
      <c r="VI2" t="s">
        <v>7</v>
      </c>
      <c r="VJ2" t="s">
        <v>8</v>
      </c>
      <c r="VK2" t="s">
        <v>9</v>
      </c>
      <c r="VL2" t="s">
        <v>10</v>
      </c>
      <c r="VM2" t="s">
        <v>6</v>
      </c>
      <c r="VN2" t="s">
        <v>7</v>
      </c>
      <c r="VO2" t="s">
        <v>8</v>
      </c>
      <c r="VP2" t="s">
        <v>9</v>
      </c>
      <c r="VQ2" t="s">
        <v>10</v>
      </c>
      <c r="VR2" t="s">
        <v>6</v>
      </c>
      <c r="VS2" t="s">
        <v>7</v>
      </c>
      <c r="VT2" t="s">
        <v>8</v>
      </c>
      <c r="VU2" t="s">
        <v>9</v>
      </c>
      <c r="VV2" t="s">
        <v>10</v>
      </c>
      <c r="VW2" t="s">
        <v>6</v>
      </c>
      <c r="VX2" t="s">
        <v>7</v>
      </c>
      <c r="VY2" t="s">
        <v>8</v>
      </c>
      <c r="VZ2" t="s">
        <v>9</v>
      </c>
      <c r="WA2" t="s">
        <v>10</v>
      </c>
      <c r="WB2" t="s">
        <v>6</v>
      </c>
      <c r="WC2" t="s">
        <v>7</v>
      </c>
      <c r="WD2" t="s">
        <v>8</v>
      </c>
      <c r="WE2" t="s">
        <v>9</v>
      </c>
      <c r="WF2" t="s">
        <v>110</v>
      </c>
      <c r="WG2" t="s">
        <v>6</v>
      </c>
      <c r="WH2" t="s">
        <v>7</v>
      </c>
      <c r="WI2" t="s">
        <v>8</v>
      </c>
      <c r="WJ2" t="s">
        <v>9</v>
      </c>
      <c r="WK2" t="s">
        <v>10</v>
      </c>
      <c r="WL2" t="s">
        <v>6</v>
      </c>
      <c r="WM2" t="s">
        <v>7</v>
      </c>
      <c r="WN2" t="s">
        <v>8</v>
      </c>
      <c r="WO2" t="s">
        <v>9</v>
      </c>
      <c r="WP2" t="s">
        <v>10</v>
      </c>
      <c r="WQ2" t="s">
        <v>6</v>
      </c>
      <c r="WR2" t="s">
        <v>7</v>
      </c>
      <c r="WS2" t="s">
        <v>8</v>
      </c>
      <c r="WT2" t="s">
        <v>9</v>
      </c>
      <c r="WU2" t="s">
        <v>10</v>
      </c>
      <c r="WV2" t="s">
        <v>6</v>
      </c>
      <c r="WW2" t="s">
        <v>7</v>
      </c>
      <c r="WX2" t="s">
        <v>8</v>
      </c>
      <c r="WY2" t="s">
        <v>9</v>
      </c>
      <c r="WZ2" t="s">
        <v>10</v>
      </c>
      <c r="XA2" t="s">
        <v>6</v>
      </c>
      <c r="XB2" t="s">
        <v>7</v>
      </c>
      <c r="XC2" t="s">
        <v>8</v>
      </c>
      <c r="XD2" t="s">
        <v>9</v>
      </c>
      <c r="XE2" t="s">
        <v>10</v>
      </c>
      <c r="XF2" t="s">
        <v>6</v>
      </c>
      <c r="XG2" t="s">
        <v>7</v>
      </c>
      <c r="XH2" t="s">
        <v>8</v>
      </c>
      <c r="XI2" t="s">
        <v>9</v>
      </c>
      <c r="XJ2" t="s">
        <v>10</v>
      </c>
      <c r="XK2" t="s">
        <v>6</v>
      </c>
      <c r="XL2" t="s">
        <v>7</v>
      </c>
      <c r="XM2" t="s">
        <v>8</v>
      </c>
      <c r="XN2" t="s">
        <v>9</v>
      </c>
      <c r="XO2" t="s">
        <v>10</v>
      </c>
      <c r="XP2" t="s">
        <v>6</v>
      </c>
      <c r="XQ2" t="s">
        <v>7</v>
      </c>
      <c r="XR2" t="s">
        <v>8</v>
      </c>
      <c r="XS2" t="s">
        <v>9</v>
      </c>
      <c r="XT2" t="s">
        <v>10</v>
      </c>
      <c r="XU2" t="s">
        <v>6</v>
      </c>
      <c r="XV2" t="s">
        <v>7</v>
      </c>
      <c r="XW2" t="s">
        <v>8</v>
      </c>
      <c r="XX2" t="s">
        <v>9</v>
      </c>
      <c r="XY2" t="s">
        <v>10</v>
      </c>
      <c r="XZ2" t="s">
        <v>6</v>
      </c>
      <c r="YA2" t="s">
        <v>7</v>
      </c>
      <c r="YB2" t="s">
        <v>8</v>
      </c>
      <c r="YC2" t="s">
        <v>9</v>
      </c>
      <c r="YD2" t="s">
        <v>110</v>
      </c>
      <c r="YE2" t="s">
        <v>6</v>
      </c>
      <c r="YF2" t="s">
        <v>7</v>
      </c>
      <c r="YG2" t="s">
        <v>8</v>
      </c>
      <c r="YH2" t="s">
        <v>9</v>
      </c>
      <c r="YI2" t="s">
        <v>10</v>
      </c>
      <c r="YJ2" t="s">
        <v>6</v>
      </c>
      <c r="YK2" t="s">
        <v>7</v>
      </c>
      <c r="YL2" t="s">
        <v>8</v>
      </c>
      <c r="YM2" t="s">
        <v>9</v>
      </c>
      <c r="YN2" t="s">
        <v>10</v>
      </c>
      <c r="YO2" t="s">
        <v>6</v>
      </c>
      <c r="YP2" t="s">
        <v>7</v>
      </c>
      <c r="YQ2" t="s">
        <v>8</v>
      </c>
      <c r="YR2" t="s">
        <v>9</v>
      </c>
      <c r="YS2" t="s">
        <v>10</v>
      </c>
      <c r="YT2" t="s">
        <v>6</v>
      </c>
      <c r="YU2" t="s">
        <v>7</v>
      </c>
      <c r="YV2" t="s">
        <v>8</v>
      </c>
      <c r="YW2" t="s">
        <v>9</v>
      </c>
      <c r="YX2" t="s">
        <v>10</v>
      </c>
      <c r="YY2" t="s">
        <v>6</v>
      </c>
      <c r="YZ2" t="s">
        <v>7</v>
      </c>
      <c r="ZA2" t="s">
        <v>8</v>
      </c>
      <c r="ZB2" t="s">
        <v>9</v>
      </c>
      <c r="ZC2" t="s">
        <v>10</v>
      </c>
      <c r="ZD2" t="s">
        <v>6</v>
      </c>
      <c r="ZE2" t="s">
        <v>7</v>
      </c>
      <c r="ZF2" t="s">
        <v>8</v>
      </c>
      <c r="ZG2" t="s">
        <v>9</v>
      </c>
      <c r="ZH2" t="s">
        <v>10</v>
      </c>
      <c r="ZI2" t="s">
        <v>6</v>
      </c>
      <c r="ZJ2" t="s">
        <v>7</v>
      </c>
      <c r="ZK2" t="s">
        <v>8</v>
      </c>
      <c r="ZL2" t="s">
        <v>9</v>
      </c>
      <c r="ZM2" t="s">
        <v>10</v>
      </c>
      <c r="ZN2" t="s">
        <v>6</v>
      </c>
      <c r="ZO2" t="s">
        <v>7</v>
      </c>
      <c r="ZP2" t="s">
        <v>8</v>
      </c>
      <c r="ZQ2" t="s">
        <v>9</v>
      </c>
      <c r="ZR2" t="s">
        <v>10</v>
      </c>
      <c r="ZS2" t="s">
        <v>6</v>
      </c>
      <c r="ZT2" t="s">
        <v>7</v>
      </c>
      <c r="ZU2" t="s">
        <v>8</v>
      </c>
      <c r="ZV2" t="s">
        <v>9</v>
      </c>
      <c r="ZW2" t="s">
        <v>10</v>
      </c>
      <c r="ZX2" t="s">
        <v>6</v>
      </c>
      <c r="ZY2" t="s">
        <v>7</v>
      </c>
      <c r="ZZ2" t="s">
        <v>8</v>
      </c>
      <c r="AAA2" t="s">
        <v>9</v>
      </c>
      <c r="AAB2" t="s">
        <v>110</v>
      </c>
      <c r="AAC2" t="s">
        <v>6</v>
      </c>
      <c r="AAD2" t="s">
        <v>7</v>
      </c>
      <c r="AAE2" t="s">
        <v>8</v>
      </c>
      <c r="AAF2" t="s">
        <v>9</v>
      </c>
      <c r="AAG2" t="s">
        <v>10</v>
      </c>
      <c r="AAH2" t="s">
        <v>6</v>
      </c>
      <c r="AAI2" t="s">
        <v>7</v>
      </c>
      <c r="AAJ2" t="s">
        <v>8</v>
      </c>
      <c r="AAK2" t="s">
        <v>9</v>
      </c>
      <c r="AAL2" t="s">
        <v>10</v>
      </c>
      <c r="AAM2" t="s">
        <v>6</v>
      </c>
      <c r="AAN2" t="s">
        <v>7</v>
      </c>
      <c r="AAO2" t="s">
        <v>8</v>
      </c>
      <c r="AAP2" t="s">
        <v>9</v>
      </c>
      <c r="AAQ2" t="s">
        <v>10</v>
      </c>
      <c r="AAR2" t="s">
        <v>6</v>
      </c>
      <c r="AAS2" t="s">
        <v>7</v>
      </c>
      <c r="AAT2" t="s">
        <v>8</v>
      </c>
      <c r="AAU2" t="s">
        <v>9</v>
      </c>
      <c r="AAV2" t="s">
        <v>10</v>
      </c>
      <c r="AAW2" t="s">
        <v>6</v>
      </c>
      <c r="AAX2" t="s">
        <v>7</v>
      </c>
      <c r="AAY2" t="s">
        <v>8</v>
      </c>
      <c r="AAZ2" t="s">
        <v>9</v>
      </c>
      <c r="ABA2" t="s">
        <v>10</v>
      </c>
      <c r="ABB2" t="s">
        <v>6</v>
      </c>
      <c r="ABC2" t="s">
        <v>7</v>
      </c>
      <c r="ABD2" t="s">
        <v>8</v>
      </c>
      <c r="ABE2" t="s">
        <v>9</v>
      </c>
      <c r="ABF2" t="s">
        <v>10</v>
      </c>
      <c r="ABG2" t="s">
        <v>6</v>
      </c>
      <c r="ABH2" t="s">
        <v>7</v>
      </c>
      <c r="ABI2" t="s">
        <v>8</v>
      </c>
      <c r="ABJ2" t="s">
        <v>9</v>
      </c>
      <c r="ABK2" t="s">
        <v>10</v>
      </c>
      <c r="ABL2" t="s">
        <v>6</v>
      </c>
      <c r="ABM2" t="s">
        <v>7</v>
      </c>
      <c r="ABN2" t="s">
        <v>8</v>
      </c>
      <c r="ABO2" t="s">
        <v>9</v>
      </c>
      <c r="ABP2" t="s">
        <v>10</v>
      </c>
      <c r="ABQ2" t="s">
        <v>6</v>
      </c>
      <c r="ABR2" t="s">
        <v>7</v>
      </c>
      <c r="ABS2" t="s">
        <v>8</v>
      </c>
      <c r="ABT2" t="s">
        <v>9</v>
      </c>
      <c r="ABU2" t="s">
        <v>10</v>
      </c>
      <c r="ABV2" t="s">
        <v>6</v>
      </c>
      <c r="ABW2" t="s">
        <v>7</v>
      </c>
      <c r="ABX2" t="s">
        <v>8</v>
      </c>
      <c r="ABY2" t="s">
        <v>9</v>
      </c>
      <c r="ABZ2" t="s">
        <v>110</v>
      </c>
      <c r="ACA2" t="s">
        <v>6</v>
      </c>
      <c r="ACB2" t="s">
        <v>7</v>
      </c>
      <c r="ACC2" t="s">
        <v>8</v>
      </c>
      <c r="ACD2" t="s">
        <v>9</v>
      </c>
      <c r="ACE2" t="s">
        <v>10</v>
      </c>
      <c r="ACF2" t="s">
        <v>6</v>
      </c>
      <c r="ACG2" t="s">
        <v>7</v>
      </c>
      <c r="ACH2" t="s">
        <v>8</v>
      </c>
      <c r="ACI2" t="s">
        <v>9</v>
      </c>
      <c r="ACJ2" t="s">
        <v>10</v>
      </c>
      <c r="ACK2" t="s">
        <v>6</v>
      </c>
      <c r="ACL2" t="s">
        <v>7</v>
      </c>
      <c r="ACM2" t="s">
        <v>8</v>
      </c>
      <c r="ACN2" t="s">
        <v>9</v>
      </c>
      <c r="ACO2" t="s">
        <v>10</v>
      </c>
      <c r="ACP2" t="s">
        <v>6</v>
      </c>
      <c r="ACQ2" t="s">
        <v>7</v>
      </c>
      <c r="ACR2" t="s">
        <v>8</v>
      </c>
      <c r="ACS2" t="s">
        <v>9</v>
      </c>
      <c r="ACT2" t="s">
        <v>10</v>
      </c>
      <c r="ACU2" t="s">
        <v>6</v>
      </c>
      <c r="ACV2" t="s">
        <v>7</v>
      </c>
      <c r="ACW2" t="s">
        <v>8</v>
      </c>
      <c r="ACX2" t="s">
        <v>9</v>
      </c>
      <c r="ACY2" t="s">
        <v>10</v>
      </c>
      <c r="ACZ2" t="s">
        <v>6</v>
      </c>
      <c r="ADA2" t="s">
        <v>7</v>
      </c>
      <c r="ADB2" t="s">
        <v>8</v>
      </c>
      <c r="ADC2" t="s">
        <v>9</v>
      </c>
      <c r="ADD2" t="s">
        <v>10</v>
      </c>
      <c r="ADE2" t="s">
        <v>6</v>
      </c>
      <c r="ADF2" t="s">
        <v>7</v>
      </c>
      <c r="ADG2" t="s">
        <v>8</v>
      </c>
      <c r="ADH2" t="s">
        <v>9</v>
      </c>
      <c r="ADI2" t="s">
        <v>10</v>
      </c>
      <c r="ADJ2" t="s">
        <v>6</v>
      </c>
      <c r="ADK2" t="s">
        <v>7</v>
      </c>
      <c r="ADL2" t="s">
        <v>8</v>
      </c>
      <c r="ADM2" t="s">
        <v>9</v>
      </c>
      <c r="ADN2" t="s">
        <v>10</v>
      </c>
      <c r="ADO2" t="s">
        <v>6</v>
      </c>
      <c r="ADP2" t="s">
        <v>7</v>
      </c>
      <c r="ADQ2" t="s">
        <v>8</v>
      </c>
      <c r="ADR2" t="s">
        <v>9</v>
      </c>
      <c r="ADS2" t="s">
        <v>10</v>
      </c>
      <c r="ADT2" t="s">
        <v>6</v>
      </c>
      <c r="ADU2" t="s">
        <v>7</v>
      </c>
      <c r="ADV2" t="s">
        <v>8</v>
      </c>
      <c r="ADW2" t="s">
        <v>9</v>
      </c>
      <c r="ADX2" t="s">
        <v>110</v>
      </c>
      <c r="ADY2" t="s">
        <v>6</v>
      </c>
      <c r="ADZ2" t="s">
        <v>7</v>
      </c>
      <c r="AEA2" t="s">
        <v>8</v>
      </c>
      <c r="AEB2" t="s">
        <v>9</v>
      </c>
      <c r="AEC2" t="s">
        <v>10</v>
      </c>
      <c r="AED2" t="s">
        <v>6</v>
      </c>
      <c r="AEE2" t="s">
        <v>7</v>
      </c>
      <c r="AEF2" t="s">
        <v>8</v>
      </c>
      <c r="AEG2" t="s">
        <v>9</v>
      </c>
      <c r="AEH2" t="s">
        <v>10</v>
      </c>
      <c r="AEI2" t="s">
        <v>6</v>
      </c>
      <c r="AEJ2" t="s">
        <v>7</v>
      </c>
      <c r="AEK2" t="s">
        <v>8</v>
      </c>
      <c r="AEL2" t="s">
        <v>9</v>
      </c>
      <c r="AEM2" t="s">
        <v>10</v>
      </c>
      <c r="AEN2" t="s">
        <v>6</v>
      </c>
      <c r="AEO2" t="s">
        <v>7</v>
      </c>
      <c r="AEP2" t="s">
        <v>8</v>
      </c>
      <c r="AEQ2" t="s">
        <v>9</v>
      </c>
      <c r="AER2" t="s">
        <v>10</v>
      </c>
      <c r="AES2" t="s">
        <v>6</v>
      </c>
      <c r="AET2" t="s">
        <v>7</v>
      </c>
      <c r="AEU2" t="s">
        <v>8</v>
      </c>
      <c r="AEV2" t="s">
        <v>9</v>
      </c>
      <c r="AEW2" t="s">
        <v>10</v>
      </c>
      <c r="AEX2" t="s">
        <v>6</v>
      </c>
      <c r="AEY2" t="s">
        <v>7</v>
      </c>
      <c r="AEZ2" t="s">
        <v>8</v>
      </c>
      <c r="AFA2" t="s">
        <v>9</v>
      </c>
      <c r="AFB2" t="s">
        <v>10</v>
      </c>
      <c r="AFC2" t="s">
        <v>6</v>
      </c>
      <c r="AFD2" t="s">
        <v>7</v>
      </c>
      <c r="AFE2" t="s">
        <v>8</v>
      </c>
      <c r="AFF2" t="s">
        <v>9</v>
      </c>
      <c r="AFG2" t="s">
        <v>10</v>
      </c>
      <c r="AFH2" t="s">
        <v>6</v>
      </c>
      <c r="AFI2" t="s">
        <v>7</v>
      </c>
      <c r="AFJ2" t="s">
        <v>8</v>
      </c>
      <c r="AFK2" t="s">
        <v>9</v>
      </c>
      <c r="AFL2" t="s">
        <v>10</v>
      </c>
      <c r="AFM2" t="s">
        <v>6</v>
      </c>
      <c r="AFN2" t="s">
        <v>7</v>
      </c>
      <c r="AFO2" t="s">
        <v>8</v>
      </c>
      <c r="AFP2" t="s">
        <v>9</v>
      </c>
      <c r="AFQ2" t="s">
        <v>10</v>
      </c>
      <c r="AFR2" t="s">
        <v>6</v>
      </c>
      <c r="AFS2" t="s">
        <v>7</v>
      </c>
      <c r="AFT2" t="s">
        <v>8</v>
      </c>
      <c r="AFU2" t="s">
        <v>9</v>
      </c>
      <c r="AFV2" t="s">
        <v>110</v>
      </c>
      <c r="AFW2" t="s">
        <v>6</v>
      </c>
      <c r="AFX2" t="s">
        <v>7</v>
      </c>
      <c r="AFY2" t="s">
        <v>8</v>
      </c>
      <c r="AFZ2" t="s">
        <v>9</v>
      </c>
      <c r="AGA2" t="s">
        <v>10</v>
      </c>
      <c r="AGB2" t="s">
        <v>6</v>
      </c>
      <c r="AGC2" t="s">
        <v>7</v>
      </c>
      <c r="AGD2" t="s">
        <v>8</v>
      </c>
      <c r="AGE2" t="s">
        <v>9</v>
      </c>
      <c r="AGF2" t="s">
        <v>10</v>
      </c>
      <c r="AGG2" t="s">
        <v>6</v>
      </c>
      <c r="AGH2" t="s">
        <v>7</v>
      </c>
      <c r="AGI2" t="s">
        <v>8</v>
      </c>
      <c r="AGJ2" t="s">
        <v>9</v>
      </c>
      <c r="AGK2" t="s">
        <v>10</v>
      </c>
      <c r="AGL2" t="s">
        <v>6</v>
      </c>
      <c r="AGM2" t="s">
        <v>7</v>
      </c>
      <c r="AGN2" t="s">
        <v>8</v>
      </c>
      <c r="AGO2" t="s">
        <v>9</v>
      </c>
      <c r="AGP2" t="s">
        <v>10</v>
      </c>
      <c r="AGQ2" t="s">
        <v>6</v>
      </c>
      <c r="AGR2" t="s">
        <v>7</v>
      </c>
      <c r="AGS2" t="s">
        <v>8</v>
      </c>
      <c r="AGT2" t="s">
        <v>9</v>
      </c>
      <c r="AGU2" t="s">
        <v>10</v>
      </c>
      <c r="AGV2" t="s">
        <v>6</v>
      </c>
      <c r="AGW2" t="s">
        <v>7</v>
      </c>
      <c r="AGX2" t="s">
        <v>8</v>
      </c>
      <c r="AGY2" t="s">
        <v>9</v>
      </c>
      <c r="AGZ2" t="s">
        <v>10</v>
      </c>
      <c r="AHA2" t="s">
        <v>6</v>
      </c>
      <c r="AHB2" t="s">
        <v>7</v>
      </c>
      <c r="AHC2" t="s">
        <v>8</v>
      </c>
      <c r="AHD2" t="s">
        <v>9</v>
      </c>
      <c r="AHE2" t="s">
        <v>10</v>
      </c>
      <c r="AHF2" t="s">
        <v>6</v>
      </c>
      <c r="AHG2" t="s">
        <v>7</v>
      </c>
      <c r="AHH2" t="s">
        <v>8</v>
      </c>
      <c r="AHI2" t="s">
        <v>9</v>
      </c>
      <c r="AHJ2" t="s">
        <v>10</v>
      </c>
      <c r="AHK2" t="s">
        <v>6</v>
      </c>
      <c r="AHL2" t="s">
        <v>7</v>
      </c>
      <c r="AHM2" t="s">
        <v>8</v>
      </c>
      <c r="AHN2" t="s">
        <v>9</v>
      </c>
      <c r="AHO2" t="s">
        <v>10</v>
      </c>
      <c r="AHP2" t="s">
        <v>6</v>
      </c>
      <c r="AHQ2" t="s">
        <v>7</v>
      </c>
      <c r="AHR2" t="s">
        <v>8</v>
      </c>
      <c r="AHS2" t="s">
        <v>9</v>
      </c>
      <c r="AHT2" t="s">
        <v>110</v>
      </c>
      <c r="AHU2" t="s">
        <v>6</v>
      </c>
      <c r="AHV2" t="s">
        <v>7</v>
      </c>
      <c r="AHW2" t="s">
        <v>8</v>
      </c>
      <c r="AHX2" t="s">
        <v>9</v>
      </c>
      <c r="AHY2" t="s">
        <v>10</v>
      </c>
      <c r="AHZ2" t="s">
        <v>6</v>
      </c>
      <c r="AIA2" t="s">
        <v>7</v>
      </c>
      <c r="AIB2" t="s">
        <v>8</v>
      </c>
      <c r="AIC2" t="s">
        <v>9</v>
      </c>
      <c r="AID2" t="s">
        <v>10</v>
      </c>
      <c r="AIE2" t="s">
        <v>6</v>
      </c>
      <c r="AIF2" t="s">
        <v>7</v>
      </c>
      <c r="AIG2" t="s">
        <v>8</v>
      </c>
      <c r="AIH2" t="s">
        <v>9</v>
      </c>
      <c r="AII2" t="s">
        <v>10</v>
      </c>
      <c r="AIJ2" t="s">
        <v>6</v>
      </c>
      <c r="AIK2" t="s">
        <v>7</v>
      </c>
      <c r="AIL2" t="s">
        <v>8</v>
      </c>
      <c r="AIM2" t="s">
        <v>9</v>
      </c>
      <c r="AIN2" t="s">
        <v>10</v>
      </c>
      <c r="AIO2" t="s">
        <v>6</v>
      </c>
      <c r="AIP2" t="s">
        <v>7</v>
      </c>
      <c r="AIQ2" t="s">
        <v>8</v>
      </c>
      <c r="AIR2" t="s">
        <v>9</v>
      </c>
      <c r="AIS2" t="s">
        <v>10</v>
      </c>
      <c r="AIT2" t="s">
        <v>6</v>
      </c>
      <c r="AIU2" t="s">
        <v>7</v>
      </c>
      <c r="AIV2" t="s">
        <v>8</v>
      </c>
      <c r="AIW2" t="s">
        <v>9</v>
      </c>
      <c r="AIX2" t="s">
        <v>10</v>
      </c>
      <c r="AIY2" t="s">
        <v>6</v>
      </c>
      <c r="AIZ2" t="s">
        <v>7</v>
      </c>
      <c r="AJA2" t="s">
        <v>8</v>
      </c>
      <c r="AJB2" t="s">
        <v>9</v>
      </c>
      <c r="AJC2" t="s">
        <v>10</v>
      </c>
      <c r="AJD2" t="s">
        <v>6</v>
      </c>
      <c r="AJE2" t="s">
        <v>7</v>
      </c>
      <c r="AJF2" t="s">
        <v>8</v>
      </c>
      <c r="AJG2" t="s">
        <v>9</v>
      </c>
      <c r="AJH2" t="s">
        <v>10</v>
      </c>
      <c r="AJI2" t="s">
        <v>6</v>
      </c>
      <c r="AJJ2" t="s">
        <v>7</v>
      </c>
      <c r="AJK2" t="s">
        <v>8</v>
      </c>
      <c r="AJL2" t="s">
        <v>9</v>
      </c>
      <c r="AJM2" t="s">
        <v>10</v>
      </c>
      <c r="AJN2" t="s">
        <v>6</v>
      </c>
      <c r="AJO2" t="s">
        <v>7</v>
      </c>
      <c r="AJP2" t="s">
        <v>8</v>
      </c>
      <c r="AJQ2" t="s">
        <v>9</v>
      </c>
      <c r="AJR2" t="s">
        <v>110</v>
      </c>
      <c r="AJS2" t="s">
        <v>6</v>
      </c>
      <c r="AJT2" t="s">
        <v>7</v>
      </c>
      <c r="AJU2" t="s">
        <v>8</v>
      </c>
      <c r="AJV2" t="s">
        <v>9</v>
      </c>
      <c r="AJW2" t="s">
        <v>10</v>
      </c>
      <c r="AJX2" t="s">
        <v>6</v>
      </c>
      <c r="AJY2" t="s">
        <v>7</v>
      </c>
      <c r="AJZ2" t="s">
        <v>8</v>
      </c>
      <c r="AKA2" t="s">
        <v>9</v>
      </c>
      <c r="AKB2" t="s">
        <v>10</v>
      </c>
      <c r="AKC2" t="s">
        <v>6</v>
      </c>
      <c r="AKD2" t="s">
        <v>7</v>
      </c>
      <c r="AKE2" t="s">
        <v>8</v>
      </c>
      <c r="AKF2" t="s">
        <v>9</v>
      </c>
      <c r="AKG2" t="s">
        <v>10</v>
      </c>
      <c r="AKH2" t="s">
        <v>6</v>
      </c>
      <c r="AKI2" t="s">
        <v>7</v>
      </c>
      <c r="AKJ2" t="s">
        <v>8</v>
      </c>
      <c r="AKK2" t="s">
        <v>9</v>
      </c>
      <c r="AKL2" t="s">
        <v>10</v>
      </c>
      <c r="AKM2" t="s">
        <v>6</v>
      </c>
      <c r="AKN2" t="s">
        <v>7</v>
      </c>
      <c r="AKO2" t="s">
        <v>8</v>
      </c>
      <c r="AKP2" t="s">
        <v>9</v>
      </c>
      <c r="AKQ2" t="s">
        <v>10</v>
      </c>
      <c r="AKR2" t="s">
        <v>6</v>
      </c>
      <c r="AKS2" t="s">
        <v>7</v>
      </c>
      <c r="AKT2" t="s">
        <v>8</v>
      </c>
      <c r="AKU2" t="s">
        <v>9</v>
      </c>
      <c r="AKV2" t="s">
        <v>10</v>
      </c>
      <c r="AKW2" t="s">
        <v>6</v>
      </c>
      <c r="AKX2" t="s">
        <v>7</v>
      </c>
      <c r="AKY2" t="s">
        <v>8</v>
      </c>
      <c r="AKZ2" t="s">
        <v>9</v>
      </c>
      <c r="ALA2" t="s">
        <v>10</v>
      </c>
      <c r="ALB2" t="s">
        <v>6</v>
      </c>
      <c r="ALC2" t="s">
        <v>7</v>
      </c>
      <c r="ALD2" t="s">
        <v>8</v>
      </c>
      <c r="ALE2" t="s">
        <v>9</v>
      </c>
      <c r="ALF2" t="s">
        <v>10</v>
      </c>
      <c r="ALG2" t="s">
        <v>6</v>
      </c>
      <c r="ALH2" t="s">
        <v>7</v>
      </c>
      <c r="ALI2" t="s">
        <v>8</v>
      </c>
      <c r="ALJ2" t="s">
        <v>9</v>
      </c>
      <c r="ALK2" t="s">
        <v>10</v>
      </c>
      <c r="ALL2" t="s">
        <v>6</v>
      </c>
      <c r="ALM2" t="s">
        <v>7</v>
      </c>
      <c r="ALN2" t="s">
        <v>8</v>
      </c>
      <c r="ALO2" t="s">
        <v>9</v>
      </c>
    </row>
    <row r="3" spans="1:1003">
      <c r="A3">
        <v>1001</v>
      </c>
      <c r="B3" s="10" t="s">
        <v>291</v>
      </c>
      <c r="C3">
        <v>1</v>
      </c>
      <c r="D3">
        <v>1</v>
      </c>
      <c r="E3">
        <v>1</v>
      </c>
      <c r="F3">
        <v>1000</v>
      </c>
      <c r="I3">
        <v>1</v>
      </c>
      <c r="J3">
        <v>2</v>
      </c>
      <c r="K3">
        <v>100</v>
      </c>
      <c r="N3">
        <v>2</v>
      </c>
      <c r="O3">
        <v>50010001</v>
      </c>
      <c r="P3">
        <v>10</v>
      </c>
      <c r="S3">
        <v>2</v>
      </c>
      <c r="T3">
        <v>50010002</v>
      </c>
      <c r="U3">
        <v>1</v>
      </c>
    </row>
    <row r="4" spans="1:1003">
      <c r="A4">
        <v>1002</v>
      </c>
      <c r="B4" t="s">
        <v>111</v>
      </c>
      <c r="C4">
        <v>1</v>
      </c>
      <c r="D4">
        <v>1</v>
      </c>
      <c r="E4">
        <v>1</v>
      </c>
      <c r="F4">
        <v>200</v>
      </c>
      <c r="I4">
        <v>1</v>
      </c>
      <c r="J4">
        <v>2</v>
      </c>
      <c r="K4">
        <v>20</v>
      </c>
      <c r="N4">
        <v>2</v>
      </c>
      <c r="O4">
        <v>10011001</v>
      </c>
      <c r="P4">
        <v>10</v>
      </c>
      <c r="S4">
        <v>2</v>
      </c>
      <c r="T4">
        <v>10011002</v>
      </c>
      <c r="U4">
        <v>10</v>
      </c>
    </row>
    <row r="5" spans="1:1003">
      <c r="A5">
        <v>2001</v>
      </c>
      <c r="B5" t="s">
        <v>112</v>
      </c>
      <c r="C5">
        <v>1</v>
      </c>
      <c r="D5">
        <v>2</v>
      </c>
      <c r="E5">
        <v>20010001</v>
      </c>
      <c r="F5">
        <v>1</v>
      </c>
      <c r="I5">
        <f>D5</f>
        <v>2</v>
      </c>
      <c r="J5">
        <f>E5+1</f>
        <v>20010002</v>
      </c>
      <c r="K5">
        <f>F5</f>
        <v>1</v>
      </c>
      <c r="N5">
        <f>I5</f>
        <v>2</v>
      </c>
      <c r="O5">
        <f>J5+1</f>
        <v>20010003</v>
      </c>
      <c r="P5">
        <f>K5</f>
        <v>1</v>
      </c>
      <c r="S5">
        <f>N5</f>
        <v>2</v>
      </c>
      <c r="T5">
        <f>O5+1</f>
        <v>20010004</v>
      </c>
      <c r="U5">
        <f>P5</f>
        <v>1</v>
      </c>
      <c r="X5">
        <f>S5</f>
        <v>2</v>
      </c>
      <c r="Y5">
        <f>T5+1</f>
        <v>20010005</v>
      </c>
      <c r="Z5">
        <f>U5</f>
        <v>1</v>
      </c>
      <c r="AC5">
        <f>X5</f>
        <v>2</v>
      </c>
      <c r="AD5">
        <f>Y5+1</f>
        <v>20010006</v>
      </c>
      <c r="AE5">
        <f>Z5</f>
        <v>1</v>
      </c>
      <c r="AH5">
        <f>AC5</f>
        <v>2</v>
      </c>
      <c r="AI5">
        <f>AD5+1</f>
        <v>20010007</v>
      </c>
      <c r="AJ5">
        <f>AE5</f>
        <v>1</v>
      </c>
      <c r="AM5">
        <f>AH5</f>
        <v>2</v>
      </c>
      <c r="AN5">
        <f>AI5+1</f>
        <v>20010008</v>
      </c>
      <c r="AO5">
        <f>AJ5</f>
        <v>1</v>
      </c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M27" sqref="M27"/>
    </sheetView>
  </sheetViews>
  <sheetFormatPr defaultRowHeight="14.25"/>
  <cols>
    <col min="2" max="2" width="9" style="8"/>
    <col min="3" max="8" width="9" style="15"/>
    <col min="9" max="9" width="9" style="8"/>
    <col min="10" max="15" width="9" style="15"/>
    <col min="16" max="16" width="9" style="8"/>
    <col min="17" max="17" width="9.5" style="15" bestFit="1" customWidth="1"/>
    <col min="18" max="19" width="9.5" style="15" customWidth="1"/>
    <col min="20" max="21" width="9" style="15"/>
    <col min="22" max="22" width="9" style="16"/>
  </cols>
  <sheetData>
    <row r="1" spans="1:22">
      <c r="B1" s="8">
        <v>1001</v>
      </c>
      <c r="C1" s="9" t="s">
        <v>290</v>
      </c>
      <c r="D1" s="15">
        <v>1</v>
      </c>
      <c r="E1" s="9"/>
      <c r="I1" s="8">
        <v>1002</v>
      </c>
      <c r="J1" s="9" t="s">
        <v>295</v>
      </c>
      <c r="K1" s="15">
        <v>1</v>
      </c>
      <c r="L1" s="9"/>
      <c r="P1" s="8">
        <v>2001</v>
      </c>
      <c r="Q1" s="9" t="s">
        <v>89</v>
      </c>
      <c r="R1" s="15">
        <v>1</v>
      </c>
      <c r="S1" s="9"/>
    </row>
    <row r="2" spans="1:22">
      <c r="B2" s="8" t="s">
        <v>294</v>
      </c>
      <c r="C2" s="15" t="s">
        <v>293</v>
      </c>
      <c r="D2" s="15" t="s">
        <v>296</v>
      </c>
      <c r="E2" s="12" t="s">
        <v>297</v>
      </c>
      <c r="F2" s="15" t="s">
        <v>7</v>
      </c>
      <c r="G2" s="15" t="s">
        <v>8</v>
      </c>
      <c r="H2" s="15" t="s">
        <v>9</v>
      </c>
      <c r="I2" s="8" t="s">
        <v>294</v>
      </c>
      <c r="J2" s="15" t="s">
        <v>293</v>
      </c>
      <c r="K2" s="15" t="s">
        <v>296</v>
      </c>
      <c r="L2" s="12" t="s">
        <v>297</v>
      </c>
      <c r="M2" s="15" t="s">
        <v>7</v>
      </c>
      <c r="N2" s="15" t="s">
        <v>8</v>
      </c>
      <c r="O2" s="15" t="s">
        <v>9</v>
      </c>
      <c r="P2" s="8" t="s">
        <v>294</v>
      </c>
      <c r="Q2" s="15" t="s">
        <v>293</v>
      </c>
      <c r="R2" s="15" t="s">
        <v>296</v>
      </c>
      <c r="S2" s="12" t="s">
        <v>297</v>
      </c>
      <c r="T2" s="15" t="s">
        <v>7</v>
      </c>
      <c r="U2" s="15" t="s">
        <v>8</v>
      </c>
      <c r="V2" s="16" t="s">
        <v>9</v>
      </c>
    </row>
    <row r="3" spans="1:22">
      <c r="A3">
        <v>1</v>
      </c>
      <c r="B3" s="8">
        <v>1</v>
      </c>
      <c r="C3" s="15">
        <v>1</v>
      </c>
      <c r="D3" s="15" t="str">
        <f>IF(ISERROR(B3),"",IF(B3=1,VLOOKUP(C3,资源!$A$3:$D$8,2,0),IF(B3=2,VLOOKUP(C3,道具!$A$3:$D$34,2,0),IF(B3=3,VLOOKUP(C3,角色!$A$3:$D$19,2,0),IF(B3=4,VLOOKUP(C3,头像!$A$3:$B$19,2,0),IF(B3=6,VLOOKUP(C3,头框!$A$3:$B$10,20),""))))))</f>
        <v>金币</v>
      </c>
      <c r="E3" s="15">
        <f>IF(ISERROR(B3),"",IF(B3=1,VLOOKUP(C3,资源!$A$3:$D$8,4,0),IF(B3=2,VLOOKUP(C3,道具!$A$3:$D$34,4,0),IF(B3=3,VLOOKUP(C3,角色!$A$3:$D$19,4,0),1))))</f>
        <v>3</v>
      </c>
      <c r="F3" s="15">
        <v>1000</v>
      </c>
      <c r="I3" s="8">
        <v>1</v>
      </c>
      <c r="J3" s="15">
        <v>1</v>
      </c>
      <c r="K3" s="15" t="str">
        <f>IF(ISERROR(I3),"",IF(I3=1,VLOOKUP(J3,资源!$A$3:$D$8,2,0),IF(I3=2,VLOOKUP(J3,道具!$A$3:$D$34,2,0),IF(I3=3,VLOOKUP(J3,角色!$A$3:$D$19,2,0),IF(I3=4,VLOOKUP(J3,头像!$A$3:$B$19,2,0),IF(I3=6,VLOOKUP(J3,头框!$A$3:$B$10,20),""))))))</f>
        <v>金币</v>
      </c>
      <c r="L3" s="15">
        <f>IF(I3=1,VLOOKUP(J3,资源!$A$3:$D$8,4,0),IF(I3=2,VLOOKUP(J3,道具!$A$3:$D$34,4,0),IF(I3=3,VLOOKUP(J3,角色!$A$3:$D$19,4,0),1)))</f>
        <v>3</v>
      </c>
      <c r="M3" s="15">
        <v>200</v>
      </c>
      <c r="P3" s="8">
        <v>2</v>
      </c>
      <c r="Q3" s="15">
        <v>20010001</v>
      </c>
      <c r="R3" s="15" t="str">
        <f>IF(ISERROR(P3),"",IF(P3=1,VLOOKUP(Q3,资源!$A$3:$D$8,2,0),IF(P3=2,VLOOKUP(Q3,道具!$A$3:$D$34,2,0),IF(P3=3,VLOOKUP(Q3,角色!$A$3:$D$19,2,0),IF(P3=4,VLOOKUP(Q3,头像!$A$3:$B$19,2,0),IF(P3=6,VLOOKUP(Q3,头框!$A$3:$B$10,20),""))))))</f>
        <v>冰棍</v>
      </c>
      <c r="S3" s="15">
        <f>IF(P3=1,VLOOKUP(Q3,资源!$A$3:$D$8,4,0),IF(P3=2,VLOOKUP(Q3,道具!$A$3:$D$34,4,0),IF(P3=3,VLOOKUP(Q3,角色!$A$3:$D$19,4,0),1)))</f>
        <v>1</v>
      </c>
      <c r="T3" s="15">
        <v>1</v>
      </c>
    </row>
    <row r="4" spans="1:22">
      <c r="A4">
        <v>2</v>
      </c>
      <c r="B4" s="8">
        <v>1</v>
      </c>
      <c r="C4" s="15">
        <v>2</v>
      </c>
      <c r="D4" s="15" t="str">
        <f>IF(ISERROR(B4),"",IF(B4=1,VLOOKUP(C4,资源!$A$3:$D$8,2,0),IF(B4=2,VLOOKUP(C4,道具!$A$3:$D$34,2,0),IF(B4=3,VLOOKUP(C4,角色!$A$3:$D$19,2,0),IF(B4=4,VLOOKUP(C4,头像!$A$3:$B$19,2,0),IF(B4=6,VLOOKUP(C4,头框!$A$3:$B$10,20),""))))))</f>
        <v>钻石</v>
      </c>
      <c r="E4" s="15">
        <f>IF(ISERROR(B4),"",IF(B4=1,VLOOKUP(C4,资源!$A$3:$D$8,4,0),IF(B4=2,VLOOKUP(C4,道具!$A$3:$D$34,4,0),IF(B4=3,VLOOKUP(C4,角色!$A$3:$D$19,4,0),1))))</f>
        <v>2</v>
      </c>
      <c r="F4" s="15">
        <v>100</v>
      </c>
      <c r="I4" s="8">
        <v>1</v>
      </c>
      <c r="J4" s="15">
        <v>2</v>
      </c>
      <c r="K4" s="15" t="str">
        <f>IF(ISERROR(I4),"",IF(I4=1,VLOOKUP(J4,资源!$A$3:$D$8,2,0),IF(I4=2,VLOOKUP(J4,道具!$A$3:$D$34,2,0),IF(I4=3,VLOOKUP(J4,角色!$A$3:$D$19,2,0),IF(I4=4,VLOOKUP(J4,头像!$A$3:$B$19,2,0),IF(I4=6,VLOOKUP(J4,头框!$A$3:$B$10,20),""))))))</f>
        <v>钻石</v>
      </c>
      <c r="L4" s="15">
        <f>IF(I4=1,VLOOKUP(J4,资源!$A$3:$D$8,4,0),IF(I4=2,VLOOKUP(J4,道具!$A$3:$D$34,4,0),IF(I4=3,VLOOKUP(J4,角色!$A$3:$D$19,4,0),1)))</f>
        <v>2</v>
      </c>
      <c r="M4" s="15">
        <v>20</v>
      </c>
      <c r="P4" s="8">
        <v>2</v>
      </c>
      <c r="Q4" s="15">
        <v>20010002</v>
      </c>
      <c r="R4" s="15" t="str">
        <f>IF(ISERROR(P4),"",IF(P4=1,VLOOKUP(Q4,资源!$A$3:$D$8,2,0),IF(P4=2,VLOOKUP(Q4,道具!$A$3:$D$34,2,0),IF(P4=3,VLOOKUP(Q4,角色!$A$3:$D$19,2,0),IF(P4=4,VLOOKUP(Q4,头像!$A$3:$B$19,2,0),IF(P4=6,VLOOKUP(Q4,头框!$A$3:$B$10,20),""))))))</f>
        <v>雷电球</v>
      </c>
      <c r="S4" s="15">
        <f>IF(P4=1,VLOOKUP(Q4,资源!$A$3:$D$8,4,0),IF(P4=2,VLOOKUP(Q4,道具!$A$3:$D$34,4,0),IF(P4=3,VLOOKUP(Q4,角色!$A$3:$D$19,4,0),1)))</f>
        <v>1</v>
      </c>
      <c r="T4" s="15">
        <v>1</v>
      </c>
    </row>
    <row r="5" spans="1:22">
      <c r="A5">
        <v>3</v>
      </c>
      <c r="B5" s="8">
        <v>2</v>
      </c>
      <c r="C5" s="15">
        <v>50010001</v>
      </c>
      <c r="D5" s="15" t="str">
        <f>IF(ISERROR(B5),"",IF(B5=1,VLOOKUP(C5,资源!$A$3:$D$8,2,0),IF(B5=2,VLOOKUP(C5,道具!$A$3:$D$34,2,0),IF(B5=3,VLOOKUP(C5,角色!$A$3:$D$19,2,0),IF(B5=4,VLOOKUP(C5,头像!$A$3:$B$19,2,0),IF(B5=6,VLOOKUP(C5,头框!$A$3:$B$10,20),""))))))</f>
        <v>大喇叭</v>
      </c>
      <c r="E5" s="15">
        <f>IF(ISERROR(B5),"",IF(B5=1,VLOOKUP(C5,资源!$A$3:$D$8,4,0),IF(B5=2,VLOOKUP(C5,道具!$A$3:$D$34,4,0),IF(B5=3,VLOOKUP(C5,角色!$A$3:$D$19,4,0),1))))</f>
        <v>2</v>
      </c>
      <c r="F5" s="15">
        <v>10</v>
      </c>
      <c r="I5" s="8">
        <v>2</v>
      </c>
      <c r="J5" s="15">
        <v>10011001</v>
      </c>
      <c r="K5" s="15" t="str">
        <f>IF(ISERROR(I5),"",IF(I5=1,VLOOKUP(J5,资源!$A$3:$D$8,2,0),IF(I5=2,VLOOKUP(J5,道具!$A$3:$D$34,2,0),IF(I5=3,VLOOKUP(J5,角色!$A$3:$D$19,2,0),IF(I5=4,VLOOKUP(J5,头像!$A$3:$B$19,2,0),IF(I5=6,VLOOKUP(J5,头框!$A$3:$B$10,20),""))))))</f>
        <v>酷酷碎片</v>
      </c>
      <c r="L5" s="15">
        <f>IF(I5=1,VLOOKUP(J5,资源!$A$3:$D$8,4,0),IF(I5=2,VLOOKUP(J5,道具!$A$3:$D$34,4,0),IF(I5=3,VLOOKUP(J5,角色!$A$3:$D$19,4,0),1)))</f>
        <v>1</v>
      </c>
      <c r="M5" s="15">
        <v>10</v>
      </c>
      <c r="P5" s="8">
        <f>I5</f>
        <v>2</v>
      </c>
      <c r="Q5" s="15">
        <v>20010003</v>
      </c>
      <c r="R5" s="15" t="str">
        <f>IF(ISERROR(P5),"",IF(P5=1,VLOOKUP(Q5,资源!$A$3:$D$8,2,0),IF(P5=2,VLOOKUP(Q5,道具!$A$3:$D$34,2,0),IF(P5=3,VLOOKUP(Q5,角色!$A$3:$D$19,2,0),IF(P5=4,VLOOKUP(Q5,头像!$A$3:$B$19,2,0),IF(P5=6,VLOOKUP(Q5,头框!$A$3:$B$10,20),""))))))</f>
        <v>滚雪球</v>
      </c>
      <c r="S5" s="15">
        <f>IF(P5=1,VLOOKUP(Q5,资源!$A$3:$D$8,4,0),IF(P5=2,VLOOKUP(Q5,道具!$A$3:$D$34,4,0),IF(P5=3,VLOOKUP(Q5,角色!$A$3:$D$19,4,0),1)))</f>
        <v>1</v>
      </c>
      <c r="T5" s="15">
        <v>1</v>
      </c>
    </row>
    <row r="6" spans="1:22">
      <c r="A6">
        <v>4</v>
      </c>
      <c r="B6" s="8">
        <v>2</v>
      </c>
      <c r="C6" s="15">
        <v>50010002</v>
      </c>
      <c r="D6" s="15" t="str">
        <f>IF(ISERROR(B6),"",IF(B6=1,VLOOKUP(C6,资源!$A$3:$D$8,2,0),IF(B6=2,VLOOKUP(C6,道具!$A$3:$D$34,2,0),IF(B6=3,VLOOKUP(C6,角色!$A$3:$D$19,2,0),IF(B6=4,VLOOKUP(C6,头像!$A$3:$B$19,2,0),IF(B6=6,VLOOKUP(C6,头框!$A$3:$B$10,20),""))))))</f>
        <v>改名卡</v>
      </c>
      <c r="E6" s="15">
        <f>IF(ISERROR(B6),"",IF(B6=1,VLOOKUP(C6,资源!$A$3:$D$8,4,0),IF(B6=2,VLOOKUP(C6,道具!$A$3:$D$34,4,0),IF(B6=3,VLOOKUP(C6,角色!$A$3:$D$19,4,0),1))))</f>
        <v>2</v>
      </c>
      <c r="F6" s="15">
        <v>1</v>
      </c>
      <c r="I6" s="8">
        <v>2</v>
      </c>
      <c r="J6" s="15">
        <v>10011002</v>
      </c>
      <c r="K6" s="15" t="str">
        <f>IF(ISERROR(I6),"",IF(I6=1,VLOOKUP(J6,资源!$A$3:$D$8,2,0),IF(I6=2,VLOOKUP(J6,道具!$A$3:$D$34,2,0),IF(I6=3,VLOOKUP(J6,角色!$A$3:$D$19,2,0),IF(I6=4,VLOOKUP(J6,头像!$A$3:$B$19,2,0),IF(I6=6,VLOOKUP(J6,头框!$A$3:$B$10,20),""))))))</f>
        <v>妮妮碎片</v>
      </c>
      <c r="L6" s="15">
        <f>IF(I6=1,VLOOKUP(J6,资源!$A$3:$D$8,4,0),IF(I6=2,VLOOKUP(J6,道具!$A$3:$D$34,4,0),IF(I6=3,VLOOKUP(J6,角色!$A$3:$D$19,4,0),1)))</f>
        <v>1</v>
      </c>
      <c r="M6" s="15">
        <v>10</v>
      </c>
      <c r="P6" s="8">
        <v>2</v>
      </c>
      <c r="Q6" s="15">
        <v>20010004</v>
      </c>
      <c r="R6" s="15" t="str">
        <f>IF(ISERROR(P6),"",IF(P6=1,VLOOKUP(Q6,资源!$A$3:$D$8,2,0),IF(P6=2,VLOOKUP(Q6,道具!$A$3:$D$34,2,0),IF(P6=3,VLOOKUP(Q6,角色!$A$3:$D$19,2,0),IF(P6=4,VLOOKUP(Q6,头像!$A$3:$B$19,2,0),IF(P6=6,VLOOKUP(Q6,头框!$A$3:$B$10,20),""))))))</f>
        <v>墨水球</v>
      </c>
      <c r="S6" s="15">
        <f>IF(P6=1,VLOOKUP(Q6,资源!$A$3:$D$8,4,0),IF(P6=2,VLOOKUP(Q6,道具!$A$3:$D$34,4,0),IF(P6=3,VLOOKUP(Q6,角色!$A$3:$D$19,4,0),1)))</f>
        <v>1</v>
      </c>
      <c r="T6" s="15">
        <v>1</v>
      </c>
    </row>
    <row r="7" spans="1:22">
      <c r="A7">
        <v>5</v>
      </c>
      <c r="P7" s="8">
        <v>2</v>
      </c>
      <c r="Q7" s="15">
        <v>20010005</v>
      </c>
      <c r="R7" s="15" t="str">
        <f>IF(ISERROR(P7),"",IF(P7=1,VLOOKUP(Q7,资源!$A$3:$D$8,2,0),IF(P7=2,VLOOKUP(Q7,道具!$A$3:$D$34,2,0),IF(P7=3,VLOOKUP(Q7,角色!$A$3:$D$19,2,0),IF(P7=4,VLOOKUP(Q7,头像!$A$3:$B$19,2,0),IF(P7=6,VLOOKUP(Q7,头框!$A$3:$B$10,20),""))))))</f>
        <v>恶魔球</v>
      </c>
      <c r="S7" s="15">
        <f>IF(P7=1,VLOOKUP(Q7,资源!$A$3:$D$8,4,0),IF(P7=2,VLOOKUP(Q7,道具!$A$3:$D$34,4,0),IF(P7=3,VLOOKUP(Q7,角色!$A$3:$D$19,4,0),1)))</f>
        <v>1</v>
      </c>
      <c r="T7" s="15">
        <v>1</v>
      </c>
    </row>
    <row r="8" spans="1:22">
      <c r="A8">
        <v>6</v>
      </c>
      <c r="P8" s="8">
        <v>2</v>
      </c>
      <c r="Q8" s="15">
        <v>20010006</v>
      </c>
      <c r="R8" s="15" t="str">
        <f>IF(ISERROR(P8),"",IF(P8=1,VLOOKUP(Q8,资源!$A$3:$D$8,2,0),IF(P8=2,VLOOKUP(Q8,道具!$A$3:$D$34,2,0),IF(P8=3,VLOOKUP(Q8,角色!$A$3:$D$19,2,0),IF(P8=4,VLOOKUP(Q8,头像!$A$3:$B$19,2,0),IF(P8=6,VLOOKUP(Q8,头框!$A$3:$B$10,20),""))))))</f>
        <v>暴风雪</v>
      </c>
      <c r="S8" s="15">
        <f>IF(P8=1,VLOOKUP(Q8,资源!$A$3:$D$8,4,0),IF(P8=2,VLOOKUP(Q8,道具!$A$3:$D$34,4,0),IF(P8=3,VLOOKUP(Q8,角色!$A$3:$D$19,4,0),1)))</f>
        <v>1</v>
      </c>
      <c r="T8" s="15">
        <v>1</v>
      </c>
    </row>
    <row r="9" spans="1:22">
      <c r="A9">
        <v>7</v>
      </c>
      <c r="P9" s="8">
        <v>2</v>
      </c>
      <c r="Q9" s="15">
        <v>20010007</v>
      </c>
      <c r="R9" s="15" t="str">
        <f>IF(ISERROR(P9),"",IF(P9=1,VLOOKUP(Q9,资源!$A$3:$D$8,2,0),IF(P9=2,VLOOKUP(Q9,道具!$A$3:$D$34,2,0),IF(P9=3,VLOOKUP(Q9,角色!$A$3:$D$19,2,0),IF(P9=4,VLOOKUP(Q9,头像!$A$3:$B$19,2,0),IF(P9=6,VLOOKUP(Q9,头框!$A$3:$B$10,20),""))))))</f>
        <v>龙卷风</v>
      </c>
      <c r="S9" s="15">
        <f>IF(P9=1,VLOOKUP(Q9,资源!$A$3:$D$8,4,0),IF(P9=2,VLOOKUP(Q9,道具!$A$3:$D$34,4,0),IF(P9=3,VLOOKUP(Q9,角色!$A$3:$D$19,4,0),1)))</f>
        <v>1</v>
      </c>
      <c r="T9" s="15">
        <v>1</v>
      </c>
    </row>
    <row r="10" spans="1:22">
      <c r="A10">
        <v>8</v>
      </c>
      <c r="P10" s="8">
        <v>2</v>
      </c>
      <c r="Q10" s="15">
        <v>20010008</v>
      </c>
      <c r="R10" s="15" t="str">
        <f>IF(ISERROR(P10),"",IF(P10=1,VLOOKUP(Q10,资源!$A$3:$D$8,2,0),IF(P10=2,VLOOKUP(Q10,道具!$A$3:$D$34,2,0),IF(P10=3,VLOOKUP(Q10,角色!$A$3:$D$19,2,0),IF(P10=4,VLOOKUP(Q10,头像!$A$3:$B$19,2,0),IF(P10=6,VLOOKUP(Q10,头框!$A$3:$B$10,20),""))))))</f>
        <v>陨石</v>
      </c>
      <c r="S10" s="15">
        <f>IF(P10=1,VLOOKUP(Q10,资源!$A$3:$D$8,4,0),IF(P10=2,VLOOKUP(Q10,道具!$A$3:$D$34,4,0),IF(P10=3,VLOOKUP(Q10,角色!$A$3:$D$19,4,0),1)))</f>
        <v>1</v>
      </c>
      <c r="T10" s="15">
        <v>1</v>
      </c>
    </row>
    <row r="11" spans="1:22">
      <c r="A11">
        <v>9</v>
      </c>
    </row>
    <row r="12" spans="1:22">
      <c r="A12">
        <v>10</v>
      </c>
    </row>
    <row r="13" spans="1:22">
      <c r="A13">
        <v>11</v>
      </c>
    </row>
    <row r="14" spans="1:22">
      <c r="A14">
        <v>12</v>
      </c>
    </row>
    <row r="15" spans="1:22">
      <c r="A15">
        <v>13</v>
      </c>
    </row>
    <row r="16" spans="1:22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  <row r="21" spans="1:1">
      <c r="A21">
        <v>19</v>
      </c>
    </row>
    <row r="22" spans="1:1">
      <c r="A22">
        <v>20</v>
      </c>
    </row>
    <row r="23" spans="1:1">
      <c r="A23">
        <v>21</v>
      </c>
    </row>
    <row r="24" spans="1:1">
      <c r="A24">
        <v>22</v>
      </c>
    </row>
    <row r="25" spans="1:1">
      <c r="A25">
        <v>23</v>
      </c>
    </row>
    <row r="26" spans="1:1">
      <c r="A26">
        <v>24</v>
      </c>
    </row>
    <row r="27" spans="1:1">
      <c r="A27">
        <v>25</v>
      </c>
    </row>
    <row r="28" spans="1:1">
      <c r="A28">
        <v>26</v>
      </c>
    </row>
    <row r="29" spans="1:1">
      <c r="A29">
        <v>27</v>
      </c>
    </row>
    <row r="30" spans="1:1">
      <c r="A30">
        <v>28</v>
      </c>
    </row>
    <row r="31" spans="1:1">
      <c r="A31">
        <v>29</v>
      </c>
    </row>
    <row r="32" spans="1:1">
      <c r="A32">
        <v>30</v>
      </c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V32"/>
  <sheetViews>
    <sheetView topLeftCell="C1" workbookViewId="0">
      <selection activeCell="W11" sqref="W11"/>
    </sheetView>
  </sheetViews>
  <sheetFormatPr defaultRowHeight="14.25"/>
  <cols>
    <col min="2" max="2" width="9" style="8"/>
    <col min="3" max="7" width="9" style="15"/>
    <col min="8" max="8" width="15.875" style="15" customWidth="1"/>
    <col min="9" max="9" width="9" style="8"/>
    <col min="10" max="15" width="9" style="15"/>
    <col min="16" max="16" width="9" style="8"/>
    <col min="17" max="17" width="9.5" style="15" bestFit="1" customWidth="1"/>
    <col min="18" max="19" width="9.5" style="15" customWidth="1"/>
    <col min="20" max="21" width="9" style="15"/>
    <col min="22" max="22" width="9" style="16"/>
  </cols>
  <sheetData>
    <row r="1" spans="1:22">
      <c r="B1">
        <v>1001</v>
      </c>
      <c r="C1" t="s">
        <v>308</v>
      </c>
      <c r="D1">
        <v>1</v>
      </c>
      <c r="E1" t="str">
        <f>IF(D1=1,"使用后可获得以下物品：",IF(D1=2,"使用后可随机获得以下物品之一：","使用后可在以下物品中选择一项："))</f>
        <v>使用后可获得以下物品：</v>
      </c>
      <c r="F1"/>
      <c r="G1"/>
      <c r="H1" t="str">
        <f>E1&amp;H3&amp;"，"&amp;H4&amp;"，"&amp;H5&amp;"，"&amp;H6</f>
        <v>使用后可获得以下物品：[[ffcd00]]金币[-][[e4ac01]] x 1000[-]，[[ff41da]]钻石[-][[e4ac01]] x 100[-]，[[ff41da]]大喇叭[-][[e4ac01]] x 10[-]，[[ff41da]]改名卡[-][[e4ac01]] x 1[-]</v>
      </c>
      <c r="I1">
        <v>1002</v>
      </c>
      <c r="J1" t="s">
        <v>309</v>
      </c>
      <c r="K1">
        <v>1</v>
      </c>
      <c r="L1" t="str">
        <f>IF(K1=1,"使用后可获得以下物品：",IF(K1=2,"使用后可随机获得以下物品之一：","使用后可在以下物品中选择一项："))</f>
        <v>使用后可获得以下物品：</v>
      </c>
      <c r="M1"/>
      <c r="N1"/>
      <c r="O1" t="str">
        <f>L1&amp;O3&amp;"，"&amp;O4&amp;"，"&amp;O5&amp;"，"&amp;O6</f>
        <v>使用后可获得以下物品：[[ffcd00]]金币[-][[e4ac01]] x 200[-]，[[ff41da]]钻石[-][[e4ac01]] x 20[-]，[[3defff]]酷酷碎片[-][[e4ac01]] x 10[-]，[[3defff]]妮妮碎片[-][[e4ac01]] x 10[-]</v>
      </c>
      <c r="P1">
        <v>2001</v>
      </c>
      <c r="Q1" t="s">
        <v>112</v>
      </c>
      <c r="R1">
        <v>1</v>
      </c>
      <c r="S1" t="str">
        <f>IF(R1=1,"使用后可获得以下物品：",IF(R1=2,"使用后可随机获得以下物品之一：","使用后可在以下物品中选择一项："))</f>
        <v>使用后可获得以下物品：</v>
      </c>
      <c r="T1"/>
      <c r="U1"/>
      <c r="V1" t="str">
        <f>S1&amp;V3&amp;"，"&amp;V4&amp;"，"&amp;V5&amp;"，"&amp;V6&amp;"，"&amp;V7&amp;"，"&amp;V8&amp;"，"&amp;V9&amp;"，"&amp;V10</f>
        <v>使用后可获得以下物品：[[3defff]]冰棍[-][[e4ac01]] x 1[-]，[[3defff]]雷电球[-][[e4ac01]] x 1[-]，[[3defff]]滚雪球[-][[e4ac01]] x 1[-]，[[3defff]]墨水球[-][[e4ac01]] x 1[-]，[[3defff]]恶魔球[-][[e4ac01]] x 1[-]，[[3defff]]暴风雪[-][[e4ac01]] x 1[-]，[[3defff]]龙卷风[-][[e4ac01]] x 1[-]，[[3defff]]陨石[-][[e4ac01]] x 1[-]</v>
      </c>
    </row>
    <row r="2" spans="1:22">
      <c r="B2" s="8" t="s">
        <v>294</v>
      </c>
      <c r="C2" s="15" t="s">
        <v>293</v>
      </c>
      <c r="D2" s="15" t="s">
        <v>296</v>
      </c>
      <c r="E2" s="12" t="s">
        <v>297</v>
      </c>
      <c r="F2" s="15" t="s">
        <v>7</v>
      </c>
      <c r="G2" s="15" t="s">
        <v>8</v>
      </c>
      <c r="H2" s="15" t="s">
        <v>305</v>
      </c>
      <c r="I2" s="8" t="s">
        <v>294</v>
      </c>
      <c r="J2" s="15" t="s">
        <v>293</v>
      </c>
      <c r="K2" s="15" t="s">
        <v>296</v>
      </c>
      <c r="L2" s="12" t="s">
        <v>297</v>
      </c>
      <c r="M2" s="15" t="s">
        <v>7</v>
      </c>
      <c r="N2" s="15" t="s">
        <v>8</v>
      </c>
      <c r="O2" s="15" t="s">
        <v>306</v>
      </c>
      <c r="P2" s="8" t="s">
        <v>294</v>
      </c>
      <c r="Q2" s="15" t="s">
        <v>293</v>
      </c>
      <c r="R2" s="15" t="s">
        <v>296</v>
      </c>
      <c r="S2" s="12" t="s">
        <v>297</v>
      </c>
      <c r="T2" s="15" t="s">
        <v>7</v>
      </c>
      <c r="U2" s="15" t="s">
        <v>8</v>
      </c>
      <c r="V2" s="16" t="s">
        <v>307</v>
      </c>
    </row>
    <row r="3" spans="1:22">
      <c r="A3">
        <v>1</v>
      </c>
      <c r="B3" s="8">
        <v>1</v>
      </c>
      <c r="C3" s="15">
        <v>1</v>
      </c>
      <c r="D3" s="15" t="str">
        <f>IF(ISERROR(B3),"",IF(B3=1,VLOOKUP(C3,资源!$A$3:$D$8,2,0),IF(B3=2,VLOOKUP(C3,道具!$A$3:$D$34,2,0),IF(B3=3,VLOOKUP(C3,角色!$A$3:$D$19,2,0),IF(B3=4,VLOOKUP(C3,头像!$A$3:$B$19,2,0),IF(B3=6,VLOOKUP(C3,头框!$A$3:$B$10,20),""))))))</f>
        <v>金币</v>
      </c>
      <c r="E3" s="15">
        <f>IF(ISERROR(B3),"",IF(B3=1,VLOOKUP(C3,资源!$A$3:$D$8,4,0),IF(B3=2,VLOOKUP(C3,道具!$A$3:$D$34,4,0),IF(B3=3,VLOOKUP(C3,角色!$A$3:$D$19,4,0),1))))</f>
        <v>3</v>
      </c>
      <c r="F3" s="15">
        <v>1000</v>
      </c>
      <c r="H3" t="str">
        <f>IF(E3=1,"["&amp;color!$C$2&amp;"]"&amp;D3&amp;"[-]["&amp;color!$C$5&amp;"] x "&amp;F3&amp;"[-]",IF(desc!E3=2,"["&amp;color!$C$3&amp;"]"&amp;D3&amp;"[-]["&amp;color!$C$5&amp;"] x "&amp;F3&amp;"[-]",IF(desc!E3=3,"["&amp;color!$C$4&amp;"]"&amp;D3&amp;"[-]["&amp;color!$C$5&amp;"] x "&amp;F3&amp;"[-]","["&amp;color!$E$2&amp;"]"&amp;D3&amp;"[-]["&amp;color!$C$5&amp;"] x "&amp;F3&amp;"[-]")))</f>
        <v>[[ffcd00]]金币[-][[e4ac01]] x 1000[-]</v>
      </c>
      <c r="I3" s="8">
        <v>1</v>
      </c>
      <c r="J3" s="15">
        <v>1</v>
      </c>
      <c r="K3" s="15" t="str">
        <f>IF(ISERROR(I3),"",IF(I3=1,VLOOKUP(J3,资源!$A$3:$D$8,2,0),IF(I3=2,VLOOKUP(J3,道具!$A$3:$D$34,2,0),IF(I3=3,VLOOKUP(J3,角色!$A$3:$D$19,2,0),IF(I3=4,VLOOKUP(J3,头像!$A$3:$B$19,2,0),IF(I3=6,VLOOKUP(J3,头框!$A$3:$B$10,20),""))))))</f>
        <v>金币</v>
      </c>
      <c r="L3" s="15">
        <f>IF(I3=1,VLOOKUP(J3,资源!$A$3:$D$8,4,0),IF(I3=2,VLOOKUP(J3,道具!$A$3:$D$34,4,0),IF(I3=3,VLOOKUP(J3,角色!$A$3:$D$19,4,0),1)))</f>
        <v>3</v>
      </c>
      <c r="M3" s="15">
        <v>200</v>
      </c>
      <c r="O3" t="str">
        <f>IF(L3=1,"["&amp;color!$C$2&amp;"]"&amp;K3&amp;"[-]["&amp;color!$C$5&amp;"] x "&amp;M3&amp;"[-]",IF(desc!L3=2,"["&amp;color!$C$3&amp;"]"&amp;K3&amp;"[-]["&amp;color!$C$5&amp;"] x "&amp;M3&amp;"[-]",IF(desc!L3=3,"["&amp;color!$C$4&amp;"]"&amp;K3&amp;"[-]["&amp;color!$C$5&amp;"] x "&amp;M3&amp;"[-]","["&amp;color!$E$2&amp;"]"&amp;K3&amp;"[-]["&amp;color!$C$5&amp;"] x "&amp;M3&amp;"[-]")))</f>
        <v>[[ffcd00]]金币[-][[e4ac01]] x 200[-]</v>
      </c>
      <c r="P3" s="8">
        <v>2</v>
      </c>
      <c r="Q3" s="15">
        <v>20010001</v>
      </c>
      <c r="R3" s="15" t="str">
        <f>IF(ISERROR(P3),"",IF(P3=1,VLOOKUP(Q3,资源!$A$3:$D$8,2,0),IF(P3=2,VLOOKUP(Q3,道具!$A$3:$D$34,2,0),IF(P3=3,VLOOKUP(Q3,角色!$A$3:$D$19,2,0),IF(P3=4,VLOOKUP(Q3,头像!$A$3:$B$19,2,0),IF(P3=6,VLOOKUP(Q3,头框!$A$3:$B$10,20),""))))))</f>
        <v>冰棍</v>
      </c>
      <c r="S3" s="15">
        <f>IF(P3=1,VLOOKUP(Q3,资源!$A$3:$D$8,4,0),IF(P3=2,VLOOKUP(Q3,道具!$A$3:$D$34,4,0),IF(P3=3,VLOOKUP(Q3,角色!$A$3:$D$19,4,0),1)))</f>
        <v>1</v>
      </c>
      <c r="T3" s="15">
        <v>1</v>
      </c>
      <c r="V3" t="str">
        <f>IF(S3=1,"["&amp;color!$C$2&amp;"]"&amp;R3&amp;"[-]["&amp;color!$C$5&amp;"] x "&amp;T3&amp;"[-]",IF(desc!S3=2,"["&amp;color!$C$3&amp;"]"&amp;R3&amp;"[-]["&amp;color!$C$5&amp;"] x "&amp;T3&amp;"[-]",IF(desc!S3=3,"["&amp;color!$C$4&amp;"]"&amp;R3&amp;"[-]["&amp;color!$C$5&amp;"] x "&amp;T3&amp;"[-]","["&amp;color!$E$2&amp;"]"&amp;R3&amp;"[-]["&amp;color!$C$5&amp;"] x "&amp;T3&amp;"[-]")))</f>
        <v>[[3defff]]冰棍[-][[e4ac01]] x 1[-]</v>
      </c>
    </row>
    <row r="4" spans="1:22">
      <c r="A4">
        <v>2</v>
      </c>
      <c r="B4" s="8">
        <v>1</v>
      </c>
      <c r="C4" s="15">
        <v>2</v>
      </c>
      <c r="D4" s="15" t="str">
        <f>IF(ISERROR(B4),"",IF(B4=1,VLOOKUP(C4,资源!$A$3:$D$8,2,0),IF(B4=2,VLOOKUP(C4,道具!$A$3:$D$34,2,0),IF(B4=3,VLOOKUP(C4,角色!$A$3:$D$19,2,0),IF(B4=4,VLOOKUP(C4,头像!$A$3:$B$19,2,0),IF(B4=6,VLOOKUP(C4,头框!$A$3:$B$10,20),""))))))</f>
        <v>钻石</v>
      </c>
      <c r="E4" s="15">
        <f>IF(ISERROR(B4),"",IF(B4=1,VLOOKUP(C4,资源!$A$3:$D$8,4,0),IF(B4=2,VLOOKUP(C4,道具!$A$3:$D$34,4,0),IF(B4=3,VLOOKUP(C4,角色!$A$3:$D$19,4,0),1))))</f>
        <v>2</v>
      </c>
      <c r="F4" s="15">
        <v>100</v>
      </c>
      <c r="H4" t="str">
        <f>IF(E4=1,"["&amp;color!$C$2&amp;"]"&amp;D4&amp;"[-]["&amp;color!$C$5&amp;"] x "&amp;F4&amp;"[-]",IF(desc!E4=2,"["&amp;color!$C$3&amp;"]"&amp;D4&amp;"[-]["&amp;color!$C$5&amp;"] x "&amp;F4&amp;"[-]",IF(desc!E4=3,"["&amp;color!$C$4&amp;"]"&amp;D4&amp;"[-]["&amp;color!$C$5&amp;"] x "&amp;F4&amp;"[-]","["&amp;color!$E$2&amp;"]"&amp;D4&amp;"[-]["&amp;color!$C$5&amp;"] x "&amp;F4&amp;"[-]")))</f>
        <v>[[ff41da]]钻石[-][[e4ac01]] x 100[-]</v>
      </c>
      <c r="I4" s="8">
        <v>1</v>
      </c>
      <c r="J4" s="15">
        <v>2</v>
      </c>
      <c r="K4" s="15" t="str">
        <f>IF(ISERROR(I4),"",IF(I4=1,VLOOKUP(J4,资源!$A$3:$D$8,2,0),IF(I4=2,VLOOKUP(J4,道具!$A$3:$D$34,2,0),IF(I4=3,VLOOKUP(J4,角色!$A$3:$D$19,2,0),IF(I4=4,VLOOKUP(J4,头像!$A$3:$B$19,2,0),IF(I4=6,VLOOKUP(J4,头框!$A$3:$B$10,20),""))))))</f>
        <v>钻石</v>
      </c>
      <c r="L4" s="15">
        <f>IF(I4=1,VLOOKUP(J4,资源!$A$3:$D$8,4,0),IF(I4=2,VLOOKUP(J4,道具!$A$3:$D$34,4,0),IF(I4=3,VLOOKUP(J4,角色!$A$3:$D$19,4,0),1)))</f>
        <v>2</v>
      </c>
      <c r="M4" s="15">
        <v>20</v>
      </c>
      <c r="O4" t="str">
        <f>IF(L4=1,"["&amp;color!$C$2&amp;"]"&amp;K4&amp;"[-]["&amp;color!$C$5&amp;"] x "&amp;M4&amp;"[-]",IF(desc!L4=2,"["&amp;color!$C$3&amp;"]"&amp;K4&amp;"[-]["&amp;color!$C$5&amp;"] x "&amp;M4&amp;"[-]",IF(desc!L4=3,"["&amp;color!$C$4&amp;"]"&amp;K4&amp;"[-]["&amp;color!$C$5&amp;"] x "&amp;M4&amp;"[-]","["&amp;color!$E$2&amp;"]"&amp;K4&amp;"[-]["&amp;color!$C$5&amp;"] x "&amp;M4&amp;"[-]")))</f>
        <v>[[ff41da]]钻石[-][[e4ac01]] x 20[-]</v>
      </c>
      <c r="P4" s="8">
        <v>2</v>
      </c>
      <c r="Q4" s="15">
        <v>20010002</v>
      </c>
      <c r="R4" s="15" t="str">
        <f>IF(ISERROR(P4),"",IF(P4=1,VLOOKUP(Q4,资源!$A$3:$D$8,2,0),IF(P4=2,VLOOKUP(Q4,道具!$A$3:$D$34,2,0),IF(P4=3,VLOOKUP(Q4,角色!$A$3:$D$19,2,0),IF(P4=4,VLOOKUP(Q4,头像!$A$3:$B$19,2,0),IF(P4=6,VLOOKUP(Q4,头框!$A$3:$B$10,20),""))))))</f>
        <v>雷电球</v>
      </c>
      <c r="S4" s="15">
        <f>IF(P4=1,VLOOKUP(Q4,资源!$A$3:$D$8,4,0),IF(P4=2,VLOOKUP(Q4,道具!$A$3:$D$34,4,0),IF(P4=3,VLOOKUP(Q4,角色!$A$3:$D$19,4,0),1)))</f>
        <v>1</v>
      </c>
      <c r="T4" s="15">
        <v>1</v>
      </c>
      <c r="V4" t="str">
        <f>IF(S4=1,"["&amp;color!$C$2&amp;"]"&amp;R4&amp;"[-]["&amp;color!$C$5&amp;"] x "&amp;T4&amp;"[-]",IF(desc!S4=2,"["&amp;color!$C$3&amp;"]"&amp;R4&amp;"[-]["&amp;color!$C$5&amp;"] x "&amp;T4&amp;"[-]",IF(desc!S4=3,"["&amp;color!$C$4&amp;"]"&amp;R4&amp;"[-]["&amp;color!$C$5&amp;"] x "&amp;T4&amp;"[-]","["&amp;color!$E$2&amp;"]"&amp;R4&amp;"[-]["&amp;color!$C$5&amp;"] x "&amp;T4&amp;"[-]")))</f>
        <v>[[3defff]]雷电球[-][[e4ac01]] x 1[-]</v>
      </c>
    </row>
    <row r="5" spans="1:22">
      <c r="A5">
        <v>3</v>
      </c>
      <c r="B5" s="8">
        <v>2</v>
      </c>
      <c r="C5" s="15">
        <v>50010001</v>
      </c>
      <c r="D5" s="15" t="str">
        <f>IF(ISERROR(B5),"",IF(B5=1,VLOOKUP(C5,资源!$A$3:$D$8,2,0),IF(B5=2,VLOOKUP(C5,道具!$A$3:$D$34,2,0),IF(B5=3,VLOOKUP(C5,角色!$A$3:$D$19,2,0),IF(B5=4,VLOOKUP(C5,头像!$A$3:$B$19,2,0),IF(B5=6,VLOOKUP(C5,头框!$A$3:$B$10,20),""))))))</f>
        <v>大喇叭</v>
      </c>
      <c r="E5" s="15">
        <f>IF(ISERROR(B5),"",IF(B5=1,VLOOKUP(C5,资源!$A$3:$D$8,4,0),IF(B5=2,VLOOKUP(C5,道具!$A$3:$D$34,4,0),IF(B5=3,VLOOKUP(C5,角色!$A$3:$D$19,4,0),1))))</f>
        <v>2</v>
      </c>
      <c r="F5" s="15">
        <v>10</v>
      </c>
      <c r="H5" t="str">
        <f>IF(E5=1,"["&amp;color!$C$2&amp;"]"&amp;D5&amp;"[-]["&amp;color!$C$5&amp;"] x "&amp;F5&amp;"[-]",IF(desc!E5=2,"["&amp;color!$C$3&amp;"]"&amp;D5&amp;"[-]["&amp;color!$C$5&amp;"] x "&amp;F5&amp;"[-]",IF(desc!E5=3,"["&amp;color!$C$4&amp;"]"&amp;D5&amp;"[-]["&amp;color!$C$5&amp;"] x "&amp;F5&amp;"[-]","["&amp;color!$E$2&amp;"]"&amp;D5&amp;"[-]["&amp;color!$C$5&amp;"] x "&amp;F5&amp;"[-]")))</f>
        <v>[[ff41da]]大喇叭[-][[e4ac01]] x 10[-]</v>
      </c>
      <c r="I5" s="8">
        <v>2</v>
      </c>
      <c r="J5" s="15">
        <v>10011001</v>
      </c>
      <c r="K5" s="15" t="str">
        <f>IF(ISERROR(I5),"",IF(I5=1,VLOOKUP(J5,资源!$A$3:$D$8,2,0),IF(I5=2,VLOOKUP(J5,道具!$A$3:$D$34,2,0),IF(I5=3,VLOOKUP(J5,角色!$A$3:$D$19,2,0),IF(I5=4,VLOOKUP(J5,头像!$A$3:$B$19,2,0),IF(I5=6,VLOOKUP(J5,头框!$A$3:$B$10,20),""))))))</f>
        <v>酷酷碎片</v>
      </c>
      <c r="L5" s="15">
        <f>IF(I5=1,VLOOKUP(J5,资源!$A$3:$D$8,4,0),IF(I5=2,VLOOKUP(J5,道具!$A$3:$D$34,4,0),IF(I5=3,VLOOKUP(J5,角色!$A$3:$D$19,4,0),1)))</f>
        <v>1</v>
      </c>
      <c r="M5" s="15">
        <v>10</v>
      </c>
      <c r="O5" t="str">
        <f>IF(L5=1,"["&amp;color!$C$2&amp;"]"&amp;K5&amp;"[-]["&amp;color!$C$5&amp;"] x "&amp;M5&amp;"[-]",IF(desc!L5=2,"["&amp;color!$C$3&amp;"]"&amp;K5&amp;"[-]["&amp;color!$C$5&amp;"] x "&amp;M5&amp;"[-]",IF(desc!L5=3,"["&amp;color!$C$4&amp;"]"&amp;K5&amp;"[-]["&amp;color!$C$5&amp;"] x "&amp;M5&amp;"[-]","["&amp;color!$E$2&amp;"]"&amp;K5&amp;"[-]["&amp;color!$C$5&amp;"] x "&amp;M5&amp;"[-]")))</f>
        <v>[[3defff]]酷酷碎片[-][[e4ac01]] x 10[-]</v>
      </c>
      <c r="P5" s="8">
        <f>I5</f>
        <v>2</v>
      </c>
      <c r="Q5" s="15">
        <v>20010003</v>
      </c>
      <c r="R5" s="15" t="str">
        <f>IF(ISERROR(P5),"",IF(P5=1,VLOOKUP(Q5,资源!$A$3:$D$8,2,0),IF(P5=2,VLOOKUP(Q5,道具!$A$3:$D$34,2,0),IF(P5=3,VLOOKUP(Q5,角色!$A$3:$D$19,2,0),IF(P5=4,VLOOKUP(Q5,头像!$A$3:$B$19,2,0),IF(P5=6,VLOOKUP(Q5,头框!$A$3:$B$10,20),""))))))</f>
        <v>滚雪球</v>
      </c>
      <c r="S5" s="15">
        <f>IF(P5=1,VLOOKUP(Q5,资源!$A$3:$D$8,4,0),IF(P5=2,VLOOKUP(Q5,道具!$A$3:$D$34,4,0),IF(P5=3,VLOOKUP(Q5,角色!$A$3:$D$19,4,0),1)))</f>
        <v>1</v>
      </c>
      <c r="T5" s="15">
        <v>1</v>
      </c>
      <c r="V5" t="str">
        <f>IF(S5=1,"["&amp;color!$C$2&amp;"]"&amp;R5&amp;"[-]["&amp;color!$C$5&amp;"] x "&amp;T5&amp;"[-]",IF(desc!S5=2,"["&amp;color!$C$3&amp;"]"&amp;R5&amp;"[-]["&amp;color!$C$5&amp;"] x "&amp;T5&amp;"[-]",IF(desc!S5=3,"["&amp;color!$C$4&amp;"]"&amp;R5&amp;"[-]["&amp;color!$C$5&amp;"] x "&amp;T5&amp;"[-]","["&amp;color!$E$2&amp;"]"&amp;R5&amp;"[-]["&amp;color!$C$5&amp;"] x "&amp;T5&amp;"[-]")))</f>
        <v>[[3defff]]滚雪球[-][[e4ac01]] x 1[-]</v>
      </c>
    </row>
    <row r="6" spans="1:22">
      <c r="A6">
        <v>4</v>
      </c>
      <c r="B6" s="8">
        <v>2</v>
      </c>
      <c r="C6" s="15">
        <v>50010002</v>
      </c>
      <c r="D6" s="15" t="str">
        <f>IF(ISERROR(B6),"",IF(B6=1,VLOOKUP(C6,资源!$A$3:$D$8,2,0),IF(B6=2,VLOOKUP(C6,道具!$A$3:$D$34,2,0),IF(B6=3,VLOOKUP(C6,角色!$A$3:$D$19,2,0),IF(B6=4,VLOOKUP(C6,头像!$A$3:$B$19,2,0),IF(B6=6,VLOOKUP(C6,头框!$A$3:$B$10,20),""))))))</f>
        <v>改名卡</v>
      </c>
      <c r="E6" s="15">
        <f>IF(ISERROR(B6),"",IF(B6=1,VLOOKUP(C6,资源!$A$3:$D$8,4,0),IF(B6=2,VLOOKUP(C6,道具!$A$3:$D$34,4,0),IF(B6=3,VLOOKUP(C6,角色!$A$3:$D$19,4,0),1))))</f>
        <v>2</v>
      </c>
      <c r="F6" s="15">
        <v>1</v>
      </c>
      <c r="H6" t="str">
        <f>IF(E6=1,"["&amp;color!$C$2&amp;"]"&amp;D6&amp;"[-]["&amp;color!$C$5&amp;"] x "&amp;F6&amp;"[-]",IF(desc!E6=2,"["&amp;color!$C$3&amp;"]"&amp;D6&amp;"[-]["&amp;color!$C$5&amp;"] x "&amp;F6&amp;"[-]",IF(desc!E6=3,"["&amp;color!$C$4&amp;"]"&amp;D6&amp;"[-]["&amp;color!$C$5&amp;"] x "&amp;F6&amp;"[-]","["&amp;color!$E$2&amp;"]"&amp;D6&amp;"[-]["&amp;color!$C$5&amp;"] x "&amp;F6&amp;"[-]")))</f>
        <v>[[ff41da]]改名卡[-][[e4ac01]] x 1[-]</v>
      </c>
      <c r="I6" s="8">
        <v>2</v>
      </c>
      <c r="J6" s="15">
        <v>10011002</v>
      </c>
      <c r="K6" s="15" t="str">
        <f>IF(ISERROR(I6),"",IF(I6=1,VLOOKUP(J6,资源!$A$3:$D$8,2,0),IF(I6=2,VLOOKUP(J6,道具!$A$3:$D$34,2,0),IF(I6=3,VLOOKUP(J6,角色!$A$3:$D$19,2,0),IF(I6=4,VLOOKUP(J6,头像!$A$3:$B$19,2,0),IF(I6=6,VLOOKUP(J6,头框!$A$3:$B$10,20),""))))))</f>
        <v>妮妮碎片</v>
      </c>
      <c r="L6" s="15">
        <f>IF(I6=1,VLOOKUP(J6,资源!$A$3:$D$8,4,0),IF(I6=2,VLOOKUP(J6,道具!$A$3:$D$34,4,0),IF(I6=3,VLOOKUP(J6,角色!$A$3:$D$19,4,0),1)))</f>
        <v>1</v>
      </c>
      <c r="M6" s="15">
        <v>10</v>
      </c>
      <c r="O6" t="str">
        <f>IF(L6=1,"["&amp;color!$C$2&amp;"]"&amp;K6&amp;"[-]["&amp;color!$C$5&amp;"] x "&amp;M6&amp;"[-]",IF(desc!L6=2,"["&amp;color!$C$3&amp;"]"&amp;K6&amp;"[-]["&amp;color!$C$5&amp;"] x "&amp;M6&amp;"[-]",IF(desc!L6=3,"["&amp;color!$C$4&amp;"]"&amp;K6&amp;"[-]["&amp;color!$C$5&amp;"] x "&amp;M6&amp;"[-]","["&amp;color!$E$2&amp;"]"&amp;K6&amp;"[-]["&amp;color!$C$5&amp;"] x "&amp;M6&amp;"[-]")))</f>
        <v>[[3defff]]妮妮碎片[-][[e4ac01]] x 10[-]</v>
      </c>
      <c r="P6" s="8">
        <v>2</v>
      </c>
      <c r="Q6" s="15">
        <v>20010004</v>
      </c>
      <c r="R6" s="15" t="str">
        <f>IF(ISERROR(P6),"",IF(P6=1,VLOOKUP(Q6,资源!$A$3:$D$8,2,0),IF(P6=2,VLOOKUP(Q6,道具!$A$3:$D$34,2,0),IF(P6=3,VLOOKUP(Q6,角色!$A$3:$D$19,2,0),IF(P6=4,VLOOKUP(Q6,头像!$A$3:$B$19,2,0),IF(P6=6,VLOOKUP(Q6,头框!$A$3:$B$10,20),""))))))</f>
        <v>墨水球</v>
      </c>
      <c r="S6" s="15">
        <f>IF(P6=1,VLOOKUP(Q6,资源!$A$3:$D$8,4,0),IF(P6=2,VLOOKUP(Q6,道具!$A$3:$D$34,4,0),IF(P6=3,VLOOKUP(Q6,角色!$A$3:$D$19,4,0),1)))</f>
        <v>1</v>
      </c>
      <c r="T6" s="15">
        <v>1</v>
      </c>
      <c r="V6" t="str">
        <f>IF(S6=1,"["&amp;color!$C$2&amp;"]"&amp;R6&amp;"[-]["&amp;color!$C$5&amp;"] x "&amp;T6&amp;"[-]",IF(desc!S6=2,"["&amp;color!$C$3&amp;"]"&amp;R6&amp;"[-]["&amp;color!$C$5&amp;"] x "&amp;T6&amp;"[-]",IF(desc!S6=3,"["&amp;color!$C$4&amp;"]"&amp;R6&amp;"[-]["&amp;color!$C$5&amp;"] x "&amp;T6&amp;"[-]","["&amp;color!$E$2&amp;"]"&amp;R6&amp;"[-]["&amp;color!$C$5&amp;"] x "&amp;T6&amp;"[-]")))</f>
        <v>[[3defff]]墨水球[-][[e4ac01]] x 1[-]</v>
      </c>
    </row>
    <row r="7" spans="1:22">
      <c r="A7">
        <v>5</v>
      </c>
      <c r="P7" s="8">
        <v>2</v>
      </c>
      <c r="Q7" s="15">
        <v>20010005</v>
      </c>
      <c r="R7" s="15" t="str">
        <f>IF(ISERROR(P7),"",IF(P7=1,VLOOKUP(Q7,资源!$A$3:$D$8,2,0),IF(P7=2,VLOOKUP(Q7,道具!$A$3:$D$34,2,0),IF(P7=3,VLOOKUP(Q7,角色!$A$3:$D$19,2,0),IF(P7=4,VLOOKUP(Q7,头像!$A$3:$B$19,2,0),IF(P7=6,VLOOKUP(Q7,头框!$A$3:$B$10,20),""))))))</f>
        <v>恶魔球</v>
      </c>
      <c r="S7" s="15">
        <f>IF(P7=1,VLOOKUP(Q7,资源!$A$3:$D$8,4,0),IF(P7=2,VLOOKUP(Q7,道具!$A$3:$D$34,4,0),IF(P7=3,VLOOKUP(Q7,角色!$A$3:$D$19,4,0),1)))</f>
        <v>1</v>
      </c>
      <c r="T7" s="15">
        <v>1</v>
      </c>
      <c r="V7" t="str">
        <f>IF(S7=1,"["&amp;color!$C$2&amp;"]"&amp;R7&amp;"[-]["&amp;color!$C$5&amp;"] x "&amp;T7&amp;"[-]",IF(desc!S7=2,"["&amp;color!$C$3&amp;"]"&amp;R7&amp;"[-]["&amp;color!$C$5&amp;"] x "&amp;T7&amp;"[-]",IF(desc!S7=3,"["&amp;color!$C$4&amp;"]"&amp;R7&amp;"[-]["&amp;color!$C$5&amp;"] x "&amp;T7&amp;"[-]","["&amp;color!$E$2&amp;"]"&amp;R7&amp;"[-]["&amp;color!$C$5&amp;"] x "&amp;T7&amp;"[-]")))</f>
        <v>[[3defff]]恶魔球[-][[e4ac01]] x 1[-]</v>
      </c>
    </row>
    <row r="8" spans="1:22">
      <c r="A8">
        <v>6</v>
      </c>
      <c r="P8" s="8">
        <v>2</v>
      </c>
      <c r="Q8" s="15">
        <v>20010006</v>
      </c>
      <c r="R8" s="15" t="str">
        <f>IF(ISERROR(P8),"",IF(P8=1,VLOOKUP(Q8,资源!$A$3:$D$8,2,0),IF(P8=2,VLOOKUP(Q8,道具!$A$3:$D$34,2,0),IF(P8=3,VLOOKUP(Q8,角色!$A$3:$D$19,2,0),IF(P8=4,VLOOKUP(Q8,头像!$A$3:$B$19,2,0),IF(P8=6,VLOOKUP(Q8,头框!$A$3:$B$10,20),""))))))</f>
        <v>暴风雪</v>
      </c>
      <c r="S8" s="15">
        <f>IF(P8=1,VLOOKUP(Q8,资源!$A$3:$D$8,4,0),IF(P8=2,VLOOKUP(Q8,道具!$A$3:$D$34,4,0),IF(P8=3,VLOOKUP(Q8,角色!$A$3:$D$19,4,0),1)))</f>
        <v>1</v>
      </c>
      <c r="T8" s="15">
        <v>1</v>
      </c>
      <c r="V8" t="str">
        <f>IF(S8=1,"["&amp;color!$C$2&amp;"]"&amp;R8&amp;"[-]["&amp;color!$C$5&amp;"] x "&amp;T8&amp;"[-]",IF(desc!S8=2,"["&amp;color!$C$3&amp;"]"&amp;R8&amp;"[-]["&amp;color!$C$5&amp;"] x "&amp;T8&amp;"[-]",IF(desc!S8=3,"["&amp;color!$C$4&amp;"]"&amp;R8&amp;"[-]["&amp;color!$C$5&amp;"] x "&amp;T8&amp;"[-]","["&amp;color!$E$2&amp;"]"&amp;R8&amp;"[-]["&amp;color!$C$5&amp;"] x "&amp;T8&amp;"[-]")))</f>
        <v>[[3defff]]暴风雪[-][[e4ac01]] x 1[-]</v>
      </c>
    </row>
    <row r="9" spans="1:22">
      <c r="A9">
        <v>7</v>
      </c>
      <c r="P9" s="8">
        <v>2</v>
      </c>
      <c r="Q9" s="15">
        <v>20010007</v>
      </c>
      <c r="R9" s="15" t="str">
        <f>IF(ISERROR(P9),"",IF(P9=1,VLOOKUP(Q9,资源!$A$3:$D$8,2,0),IF(P9=2,VLOOKUP(Q9,道具!$A$3:$D$34,2,0),IF(P9=3,VLOOKUP(Q9,角色!$A$3:$D$19,2,0),IF(P9=4,VLOOKUP(Q9,头像!$A$3:$B$19,2,0),IF(P9=6,VLOOKUP(Q9,头框!$A$3:$B$10,20),""))))))</f>
        <v>龙卷风</v>
      </c>
      <c r="S9" s="15">
        <f>IF(P9=1,VLOOKUP(Q9,资源!$A$3:$D$8,4,0),IF(P9=2,VLOOKUP(Q9,道具!$A$3:$D$34,4,0),IF(P9=3,VLOOKUP(Q9,角色!$A$3:$D$19,4,0),1)))</f>
        <v>1</v>
      </c>
      <c r="T9" s="15">
        <v>1</v>
      </c>
      <c r="V9" t="str">
        <f>IF(S9=1,"["&amp;color!$C$2&amp;"]"&amp;R9&amp;"[-]["&amp;color!$C$5&amp;"] x "&amp;T9&amp;"[-]",IF(desc!S9=2,"["&amp;color!$C$3&amp;"]"&amp;R9&amp;"[-]["&amp;color!$C$5&amp;"] x "&amp;T9&amp;"[-]",IF(desc!S9=3,"["&amp;color!$C$4&amp;"]"&amp;R9&amp;"[-]["&amp;color!$C$5&amp;"] x "&amp;T9&amp;"[-]","["&amp;color!$E$2&amp;"]"&amp;R9&amp;"[-]["&amp;color!$C$5&amp;"] x "&amp;T9&amp;"[-]")))</f>
        <v>[[3defff]]龙卷风[-][[e4ac01]] x 1[-]</v>
      </c>
    </row>
    <row r="10" spans="1:22">
      <c r="A10">
        <v>8</v>
      </c>
      <c r="P10" s="8">
        <v>2</v>
      </c>
      <c r="Q10" s="15">
        <v>20010008</v>
      </c>
      <c r="R10" s="15" t="str">
        <f>IF(ISERROR(P10),"",IF(P10=1,VLOOKUP(Q10,资源!$A$3:$D$8,2,0),IF(P10=2,VLOOKUP(Q10,道具!$A$3:$D$34,2,0),IF(P10=3,VLOOKUP(Q10,角色!$A$3:$D$19,2,0),IF(P10=4,VLOOKUP(Q10,头像!$A$3:$B$19,2,0),IF(P10=6,VLOOKUP(Q10,头框!$A$3:$B$10,20),""))))))</f>
        <v>陨石</v>
      </c>
      <c r="S10" s="15">
        <f>IF(P10=1,VLOOKUP(Q10,资源!$A$3:$D$8,4,0),IF(P10=2,VLOOKUP(Q10,道具!$A$3:$D$34,4,0),IF(P10=3,VLOOKUP(Q10,角色!$A$3:$D$19,4,0),1)))</f>
        <v>1</v>
      </c>
      <c r="T10" s="15">
        <v>1</v>
      </c>
      <c r="V10" t="str">
        <f>IF(S10=1,"["&amp;color!$C$2&amp;"]"&amp;R10&amp;"[-]["&amp;color!$C$5&amp;"] x "&amp;T10&amp;"[-]",IF(desc!S10=2,"["&amp;color!$C$3&amp;"]"&amp;R10&amp;"[-]["&amp;color!$C$5&amp;"] x "&amp;T10&amp;"[-]",IF(desc!S10=3,"["&amp;color!$C$4&amp;"]"&amp;R10&amp;"[-]["&amp;color!$C$5&amp;"] x "&amp;T10&amp;"[-]","["&amp;color!$E$2&amp;"]"&amp;R10&amp;"[-]["&amp;color!$C$5&amp;"] x "&amp;T10&amp;"[-]")))</f>
        <v>[[3defff]]陨石[-][[e4ac01]] x 1[-]</v>
      </c>
    </row>
    <row r="11" spans="1:22">
      <c r="A11">
        <v>9</v>
      </c>
    </row>
    <row r="12" spans="1:22">
      <c r="A12">
        <v>10</v>
      </c>
    </row>
    <row r="13" spans="1:22">
      <c r="A13">
        <v>11</v>
      </c>
    </row>
    <row r="14" spans="1:22">
      <c r="A14">
        <v>12</v>
      </c>
    </row>
    <row r="15" spans="1:22">
      <c r="A15">
        <v>13</v>
      </c>
    </row>
    <row r="16" spans="1:22">
      <c r="A16">
        <v>14</v>
      </c>
    </row>
    <row r="17" spans="1:1">
      <c r="A17">
        <v>15</v>
      </c>
    </row>
    <row r="18" spans="1:1">
      <c r="A18">
        <v>16</v>
      </c>
    </row>
    <row r="19" spans="1:1">
      <c r="A19">
        <v>17</v>
      </c>
    </row>
    <row r="20" spans="1:1">
      <c r="A20">
        <v>18</v>
      </c>
    </row>
    <row r="21" spans="1:1">
      <c r="A21">
        <v>19</v>
      </c>
    </row>
    <row r="22" spans="1:1">
      <c r="A22">
        <v>20</v>
      </c>
    </row>
    <row r="23" spans="1:1">
      <c r="A23">
        <v>21</v>
      </c>
    </row>
    <row r="24" spans="1:1">
      <c r="A24">
        <v>22</v>
      </c>
    </row>
    <row r="25" spans="1:1">
      <c r="A25">
        <v>23</v>
      </c>
    </row>
    <row r="26" spans="1:1">
      <c r="A26">
        <v>24</v>
      </c>
    </row>
    <row r="27" spans="1:1">
      <c r="A27">
        <v>25</v>
      </c>
    </row>
    <row r="28" spans="1:1">
      <c r="A28">
        <v>26</v>
      </c>
    </row>
    <row r="29" spans="1:1">
      <c r="A29">
        <v>27</v>
      </c>
    </row>
    <row r="30" spans="1:1">
      <c r="A30">
        <v>28</v>
      </c>
    </row>
    <row r="31" spans="1:1">
      <c r="A31">
        <v>29</v>
      </c>
    </row>
    <row r="32" spans="1:1">
      <c r="A32">
        <v>30</v>
      </c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J15" sqref="J15"/>
    </sheetView>
  </sheetViews>
  <sheetFormatPr defaultRowHeight="14.25"/>
  <cols>
    <col min="3" max="3" width="13.625" customWidth="1"/>
    <col min="4" max="4" width="9.625" customWidth="1"/>
  </cols>
  <sheetData>
    <row r="1" spans="1:3">
      <c r="B1" s="1" t="s">
        <v>298</v>
      </c>
      <c r="C1" t="s">
        <v>369</v>
      </c>
    </row>
    <row r="2" spans="1:3">
      <c r="A2">
        <v>1</v>
      </c>
      <c r="B2" s="1" t="s">
        <v>320</v>
      </c>
      <c r="C2" t="s">
        <v>373</v>
      </c>
    </row>
    <row r="3" spans="1:3">
      <c r="A3">
        <v>2</v>
      </c>
      <c r="B3" s="1" t="s">
        <v>299</v>
      </c>
      <c r="C3" t="s">
        <v>364</v>
      </c>
    </row>
    <row r="4" spans="1:3">
      <c r="A4">
        <v>3</v>
      </c>
      <c r="B4" s="1" t="s">
        <v>300</v>
      </c>
      <c r="C4" t="s">
        <v>365</v>
      </c>
    </row>
    <row r="5" spans="1:3">
      <c r="B5" s="1" t="s">
        <v>304</v>
      </c>
      <c r="C5" t="s">
        <v>371</v>
      </c>
    </row>
    <row r="6" spans="1:3">
      <c r="B6" s="1" t="s">
        <v>301</v>
      </c>
      <c r="C6" t="s">
        <v>372</v>
      </c>
    </row>
    <row r="7" spans="1:3">
      <c r="B7" s="1" t="s">
        <v>302</v>
      </c>
    </row>
    <row r="8" spans="1:3">
      <c r="B8" s="1" t="s">
        <v>303</v>
      </c>
      <c r="C8" t="s">
        <v>370</v>
      </c>
    </row>
    <row r="9" spans="1:3">
      <c r="B9" s="1"/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U12"/>
  <sheetViews>
    <sheetView workbookViewId="0">
      <selection activeCell="I24" sqref="I24"/>
    </sheetView>
  </sheetViews>
  <sheetFormatPr defaultRowHeight="14.25"/>
  <cols>
    <col min="2" max="2" width="32.125" customWidth="1"/>
  </cols>
  <sheetData>
    <row r="1" spans="1:1009">
      <c r="A1" s="3" t="s">
        <v>0</v>
      </c>
      <c r="B1" s="3" t="s">
        <v>1</v>
      </c>
      <c r="C1" s="3" t="s">
        <v>1</v>
      </c>
      <c r="D1" s="3" t="s">
        <v>1</v>
      </c>
      <c r="E1" s="3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  <c r="L1" s="3" t="s">
        <v>0</v>
      </c>
      <c r="M1" s="3" t="s">
        <v>0</v>
      </c>
      <c r="N1" s="3" t="s">
        <v>0</v>
      </c>
      <c r="O1" s="3" t="s">
        <v>0</v>
      </c>
      <c r="P1" s="3" t="s">
        <v>0</v>
      </c>
      <c r="Q1" s="3" t="s">
        <v>0</v>
      </c>
      <c r="R1" s="3" t="s">
        <v>0</v>
      </c>
      <c r="S1" s="3" t="s">
        <v>0</v>
      </c>
      <c r="T1" s="3" t="s">
        <v>0</v>
      </c>
      <c r="U1" s="3" t="s">
        <v>0</v>
      </c>
      <c r="V1" s="3" t="s">
        <v>0</v>
      </c>
      <c r="W1" s="3" t="s">
        <v>0</v>
      </c>
      <c r="X1" s="3" t="s">
        <v>0</v>
      </c>
      <c r="Y1" s="3" t="s">
        <v>0</v>
      </c>
      <c r="Z1" s="3" t="s">
        <v>0</v>
      </c>
      <c r="AA1" s="3" t="s">
        <v>0</v>
      </c>
      <c r="AB1" s="3" t="s">
        <v>0</v>
      </c>
      <c r="AC1" s="3" t="s">
        <v>0</v>
      </c>
      <c r="AD1" s="3" t="s">
        <v>0</v>
      </c>
      <c r="AE1" s="3" t="s">
        <v>0</v>
      </c>
      <c r="AF1" s="3" t="s">
        <v>0</v>
      </c>
      <c r="AG1" s="3" t="s">
        <v>0</v>
      </c>
      <c r="AH1" s="3" t="s">
        <v>0</v>
      </c>
      <c r="AI1" s="3" t="s">
        <v>0</v>
      </c>
      <c r="AJ1" s="3" t="s">
        <v>0</v>
      </c>
      <c r="AK1" s="3" t="s">
        <v>0</v>
      </c>
      <c r="AL1" s="3" t="s">
        <v>0</v>
      </c>
      <c r="AM1" s="3" t="s">
        <v>0</v>
      </c>
      <c r="AN1" s="3" t="s">
        <v>0</v>
      </c>
      <c r="AO1" s="3" t="s">
        <v>0</v>
      </c>
      <c r="AP1" s="3" t="s">
        <v>0</v>
      </c>
      <c r="AQ1" s="3" t="s">
        <v>0</v>
      </c>
      <c r="AR1" s="3" t="s">
        <v>0</v>
      </c>
      <c r="AS1" s="3" t="s">
        <v>0</v>
      </c>
      <c r="AT1" s="3" t="s">
        <v>0</v>
      </c>
      <c r="AU1" s="3" t="s">
        <v>0</v>
      </c>
      <c r="AV1" s="3" t="s">
        <v>0</v>
      </c>
      <c r="AW1" s="3" t="s">
        <v>0</v>
      </c>
      <c r="AX1" s="3" t="s">
        <v>0</v>
      </c>
      <c r="AY1" s="3" t="s">
        <v>0</v>
      </c>
      <c r="AZ1" s="3" t="s">
        <v>0</v>
      </c>
      <c r="BA1" s="3" t="s">
        <v>0</v>
      </c>
      <c r="BB1" s="3" t="s">
        <v>0</v>
      </c>
      <c r="BC1" s="3" t="s">
        <v>0</v>
      </c>
      <c r="BD1" s="3" t="s">
        <v>0</v>
      </c>
      <c r="BE1" s="3" t="s">
        <v>0</v>
      </c>
      <c r="BF1" s="3" t="s">
        <v>0</v>
      </c>
      <c r="BG1" s="3" t="s">
        <v>0</v>
      </c>
      <c r="BH1" s="3" t="s">
        <v>0</v>
      </c>
      <c r="BI1" s="3" t="s">
        <v>0</v>
      </c>
      <c r="BJ1" s="3" t="s">
        <v>0</v>
      </c>
      <c r="BK1" s="3" t="s">
        <v>0</v>
      </c>
      <c r="BL1" s="3" t="s">
        <v>0</v>
      </c>
      <c r="BM1" s="3" t="s">
        <v>0</v>
      </c>
      <c r="BN1" s="3" t="s">
        <v>0</v>
      </c>
      <c r="BO1" s="3" t="s">
        <v>0</v>
      </c>
      <c r="BP1" s="3" t="s">
        <v>0</v>
      </c>
      <c r="BQ1" s="3" t="s">
        <v>0</v>
      </c>
      <c r="BR1" s="3" t="s">
        <v>0</v>
      </c>
      <c r="BS1" s="3" t="s">
        <v>0</v>
      </c>
      <c r="BT1" s="3" t="s">
        <v>0</v>
      </c>
      <c r="BU1" s="3" t="s">
        <v>0</v>
      </c>
      <c r="BV1" s="3" t="s">
        <v>0</v>
      </c>
      <c r="BW1" s="3" t="s">
        <v>0</v>
      </c>
      <c r="BX1" s="3" t="s">
        <v>0</v>
      </c>
      <c r="BY1" s="3" t="s">
        <v>0</v>
      </c>
      <c r="BZ1" s="3" t="s">
        <v>0</v>
      </c>
      <c r="CA1" s="3" t="s">
        <v>0</v>
      </c>
      <c r="CB1" s="3" t="s">
        <v>0</v>
      </c>
      <c r="CC1" s="3" t="s">
        <v>0</v>
      </c>
      <c r="CD1" s="3" t="s">
        <v>0</v>
      </c>
      <c r="CE1" s="3" t="s">
        <v>0</v>
      </c>
      <c r="CF1" s="3" t="s">
        <v>0</v>
      </c>
      <c r="CG1" s="3" t="s">
        <v>0</v>
      </c>
      <c r="CH1" s="3" t="s">
        <v>0</v>
      </c>
      <c r="CI1" s="3" t="s">
        <v>0</v>
      </c>
      <c r="CJ1" s="3" t="s">
        <v>0</v>
      </c>
      <c r="CK1" s="3" t="s">
        <v>0</v>
      </c>
      <c r="CL1" s="3" t="s">
        <v>0</v>
      </c>
      <c r="CM1" s="3" t="s">
        <v>0</v>
      </c>
      <c r="CN1" s="3" t="s">
        <v>0</v>
      </c>
      <c r="CO1" s="3" t="s">
        <v>0</v>
      </c>
      <c r="CP1" s="3" t="s">
        <v>0</v>
      </c>
      <c r="CQ1" s="3" t="s">
        <v>0</v>
      </c>
      <c r="CR1" s="3" t="s">
        <v>0</v>
      </c>
      <c r="CS1" s="3" t="s">
        <v>0</v>
      </c>
      <c r="CT1" s="3" t="s">
        <v>0</v>
      </c>
      <c r="CU1" s="3" t="s">
        <v>0</v>
      </c>
      <c r="CV1" s="3" t="s">
        <v>0</v>
      </c>
      <c r="CW1" s="3" t="s">
        <v>0</v>
      </c>
      <c r="CX1" s="3" t="s">
        <v>0</v>
      </c>
      <c r="CY1" s="3" t="s">
        <v>0</v>
      </c>
      <c r="CZ1" s="3" t="s">
        <v>0</v>
      </c>
      <c r="DA1" s="3" t="s">
        <v>0</v>
      </c>
      <c r="DB1" s="3" t="s">
        <v>0</v>
      </c>
      <c r="DC1" s="3" t="s">
        <v>0</v>
      </c>
      <c r="DD1" s="3" t="s">
        <v>0</v>
      </c>
      <c r="DE1" s="3" t="s">
        <v>0</v>
      </c>
      <c r="DF1" s="3" t="s">
        <v>0</v>
      </c>
      <c r="DG1" s="3" t="s">
        <v>0</v>
      </c>
      <c r="DH1" s="3" t="s">
        <v>0</v>
      </c>
      <c r="DI1" s="3" t="s">
        <v>0</v>
      </c>
      <c r="DJ1" s="3" t="s">
        <v>0</v>
      </c>
      <c r="DK1" s="3" t="s">
        <v>0</v>
      </c>
      <c r="DL1" s="3" t="s">
        <v>0</v>
      </c>
      <c r="DM1" s="3" t="s">
        <v>0</v>
      </c>
      <c r="DN1" s="3" t="s">
        <v>0</v>
      </c>
      <c r="DO1" s="3" t="s">
        <v>0</v>
      </c>
      <c r="DP1" s="3" t="s">
        <v>0</v>
      </c>
      <c r="DQ1" s="3" t="s">
        <v>0</v>
      </c>
      <c r="DR1" s="3" t="s">
        <v>0</v>
      </c>
      <c r="DS1" s="3" t="s">
        <v>0</v>
      </c>
      <c r="DT1" s="3" t="s">
        <v>0</v>
      </c>
      <c r="DU1" s="3" t="s">
        <v>0</v>
      </c>
      <c r="DV1" s="3" t="s">
        <v>0</v>
      </c>
      <c r="DW1" s="3" t="s">
        <v>0</v>
      </c>
      <c r="DX1" s="3" t="s">
        <v>0</v>
      </c>
      <c r="DY1" s="3" t="s">
        <v>0</v>
      </c>
      <c r="DZ1" s="3" t="s">
        <v>0</v>
      </c>
      <c r="EA1" s="3" t="s">
        <v>0</v>
      </c>
      <c r="EB1" s="3" t="s">
        <v>0</v>
      </c>
      <c r="EC1" s="3" t="s">
        <v>0</v>
      </c>
      <c r="ED1" s="3" t="s">
        <v>0</v>
      </c>
      <c r="EE1" s="3" t="s">
        <v>0</v>
      </c>
      <c r="EF1" s="3" t="s">
        <v>0</v>
      </c>
      <c r="EG1" s="3" t="s">
        <v>0</v>
      </c>
      <c r="EH1" s="3" t="s">
        <v>0</v>
      </c>
      <c r="EI1" s="3" t="s">
        <v>0</v>
      </c>
      <c r="EJ1" s="3" t="s">
        <v>0</v>
      </c>
      <c r="EK1" s="3" t="s">
        <v>0</v>
      </c>
      <c r="EL1" s="3" t="s">
        <v>0</v>
      </c>
      <c r="EM1" s="3" t="s">
        <v>0</v>
      </c>
      <c r="EN1" s="3" t="s">
        <v>0</v>
      </c>
      <c r="EO1" s="3" t="s">
        <v>0</v>
      </c>
      <c r="EP1" s="3" t="s">
        <v>0</v>
      </c>
      <c r="EQ1" s="3" t="s">
        <v>0</v>
      </c>
      <c r="ER1" s="3" t="s">
        <v>0</v>
      </c>
      <c r="ES1" s="3" t="s">
        <v>0</v>
      </c>
      <c r="ET1" s="3" t="s">
        <v>0</v>
      </c>
      <c r="EU1" s="3" t="s">
        <v>0</v>
      </c>
      <c r="EV1" s="3" t="s">
        <v>0</v>
      </c>
      <c r="EW1" s="3" t="s">
        <v>0</v>
      </c>
      <c r="EX1" s="3" t="s">
        <v>0</v>
      </c>
      <c r="EY1" s="3" t="s">
        <v>0</v>
      </c>
      <c r="EZ1" s="3" t="s">
        <v>0</v>
      </c>
      <c r="FA1" s="3" t="s">
        <v>0</v>
      </c>
      <c r="FB1" s="3" t="s">
        <v>0</v>
      </c>
      <c r="FC1" s="3" t="s">
        <v>0</v>
      </c>
      <c r="FD1" s="3" t="s">
        <v>0</v>
      </c>
      <c r="FE1" s="3" t="s">
        <v>0</v>
      </c>
      <c r="FF1" s="3" t="s">
        <v>0</v>
      </c>
      <c r="FG1" s="3" t="s">
        <v>0</v>
      </c>
      <c r="FH1" s="3" t="s">
        <v>0</v>
      </c>
      <c r="FI1" s="3" t="s">
        <v>0</v>
      </c>
      <c r="FJ1" s="3" t="s">
        <v>0</v>
      </c>
      <c r="FK1" s="3" t="s">
        <v>0</v>
      </c>
      <c r="FL1" s="3" t="s">
        <v>0</v>
      </c>
      <c r="FM1" s="3" t="s">
        <v>0</v>
      </c>
      <c r="FN1" s="3" t="s">
        <v>0</v>
      </c>
      <c r="FO1" s="3" t="s">
        <v>0</v>
      </c>
      <c r="FP1" s="3" t="s">
        <v>0</v>
      </c>
      <c r="FQ1" s="3" t="s">
        <v>0</v>
      </c>
      <c r="FR1" s="3" t="s">
        <v>0</v>
      </c>
      <c r="FS1" s="3" t="s">
        <v>0</v>
      </c>
      <c r="FT1" s="3" t="s">
        <v>0</v>
      </c>
      <c r="FU1" s="3" t="s">
        <v>0</v>
      </c>
      <c r="FV1" s="3" t="s">
        <v>0</v>
      </c>
      <c r="FW1" s="3" t="s">
        <v>0</v>
      </c>
      <c r="FX1" s="3" t="s">
        <v>0</v>
      </c>
      <c r="FY1" s="3" t="s">
        <v>0</v>
      </c>
      <c r="FZ1" s="3" t="s">
        <v>0</v>
      </c>
      <c r="GA1" s="3" t="s">
        <v>0</v>
      </c>
      <c r="GB1" s="3" t="s">
        <v>0</v>
      </c>
      <c r="GC1" s="3" t="s">
        <v>0</v>
      </c>
      <c r="GD1" s="3" t="s">
        <v>0</v>
      </c>
      <c r="GE1" s="3" t="s">
        <v>0</v>
      </c>
      <c r="GF1" s="3" t="s">
        <v>0</v>
      </c>
      <c r="GG1" s="3" t="s">
        <v>0</v>
      </c>
      <c r="GH1" s="3" t="s">
        <v>0</v>
      </c>
      <c r="GI1" s="3" t="s">
        <v>0</v>
      </c>
      <c r="GJ1" s="3" t="s">
        <v>0</v>
      </c>
      <c r="GK1" s="3" t="s">
        <v>0</v>
      </c>
      <c r="GL1" s="3" t="s">
        <v>0</v>
      </c>
      <c r="GM1" s="3" t="s">
        <v>0</v>
      </c>
      <c r="GN1" s="3" t="s">
        <v>0</v>
      </c>
      <c r="GO1" s="3" t="s">
        <v>0</v>
      </c>
      <c r="GP1" s="3" t="s">
        <v>0</v>
      </c>
      <c r="GQ1" s="3" t="s">
        <v>0</v>
      </c>
      <c r="GR1" s="3" t="s">
        <v>0</v>
      </c>
      <c r="GS1" s="3" t="s">
        <v>0</v>
      </c>
      <c r="GT1" s="3" t="s">
        <v>0</v>
      </c>
      <c r="GU1" s="3" t="s">
        <v>0</v>
      </c>
      <c r="GV1" s="3" t="s">
        <v>0</v>
      </c>
      <c r="GW1" s="3" t="s">
        <v>0</v>
      </c>
      <c r="GX1" s="3" t="s">
        <v>0</v>
      </c>
      <c r="GY1" s="3" t="s">
        <v>0</v>
      </c>
      <c r="GZ1" s="3" t="s">
        <v>0</v>
      </c>
      <c r="HA1" s="3" t="s">
        <v>0</v>
      </c>
      <c r="HB1" s="3" t="s">
        <v>0</v>
      </c>
      <c r="HC1" s="3" t="s">
        <v>0</v>
      </c>
      <c r="HD1" s="3" t="s">
        <v>0</v>
      </c>
      <c r="HE1" s="3" t="s">
        <v>0</v>
      </c>
      <c r="HF1" s="3" t="s">
        <v>0</v>
      </c>
      <c r="HG1" s="3" t="s">
        <v>0</v>
      </c>
      <c r="HH1" s="3" t="s">
        <v>0</v>
      </c>
      <c r="HI1" s="3" t="s">
        <v>0</v>
      </c>
      <c r="HJ1" s="3" t="s">
        <v>0</v>
      </c>
      <c r="HK1" s="3" t="s">
        <v>0</v>
      </c>
      <c r="HL1" s="3" t="s">
        <v>0</v>
      </c>
      <c r="HM1" s="3" t="s">
        <v>0</v>
      </c>
      <c r="HN1" s="3" t="s">
        <v>0</v>
      </c>
      <c r="HO1" s="3" t="s">
        <v>0</v>
      </c>
      <c r="HP1" s="3" t="s">
        <v>0</v>
      </c>
      <c r="HQ1" s="3" t="s">
        <v>0</v>
      </c>
      <c r="HR1" s="3" t="s">
        <v>0</v>
      </c>
      <c r="HS1" s="3" t="s">
        <v>0</v>
      </c>
      <c r="HT1" s="3" t="s">
        <v>0</v>
      </c>
      <c r="HU1" s="3" t="s">
        <v>0</v>
      </c>
      <c r="HV1" s="3" t="s">
        <v>0</v>
      </c>
      <c r="HW1" s="3" t="s">
        <v>0</v>
      </c>
      <c r="HX1" s="3" t="s">
        <v>0</v>
      </c>
      <c r="HY1" s="3" t="s">
        <v>0</v>
      </c>
      <c r="HZ1" s="3" t="s">
        <v>0</v>
      </c>
      <c r="IA1" s="3" t="s">
        <v>0</v>
      </c>
      <c r="IB1" s="3" t="s">
        <v>0</v>
      </c>
      <c r="IC1" s="3" t="s">
        <v>0</v>
      </c>
      <c r="ID1" s="3" t="s">
        <v>0</v>
      </c>
      <c r="IE1" s="3" t="s">
        <v>0</v>
      </c>
      <c r="IF1" s="3" t="s">
        <v>0</v>
      </c>
      <c r="IG1" s="3" t="s">
        <v>0</v>
      </c>
      <c r="IH1" s="3" t="s">
        <v>0</v>
      </c>
      <c r="II1" s="3" t="s">
        <v>0</v>
      </c>
      <c r="IJ1" s="3" t="s">
        <v>0</v>
      </c>
      <c r="IK1" s="3" t="s">
        <v>0</v>
      </c>
      <c r="IL1" s="3" t="s">
        <v>0</v>
      </c>
      <c r="IM1" s="3" t="s">
        <v>0</v>
      </c>
      <c r="IN1" s="3" t="s">
        <v>0</v>
      </c>
      <c r="IO1" s="3" t="s">
        <v>0</v>
      </c>
      <c r="IP1" s="3" t="s">
        <v>0</v>
      </c>
      <c r="IQ1" s="3" t="s">
        <v>0</v>
      </c>
      <c r="IR1" s="3" t="s">
        <v>0</v>
      </c>
      <c r="IS1" s="3" t="s">
        <v>0</v>
      </c>
      <c r="IT1" s="3" t="s">
        <v>0</v>
      </c>
      <c r="IU1" s="3" t="s">
        <v>0</v>
      </c>
      <c r="IV1" s="3" t="s">
        <v>0</v>
      </c>
      <c r="IW1" s="3" t="s">
        <v>0</v>
      </c>
      <c r="IX1" s="3" t="s">
        <v>0</v>
      </c>
      <c r="IY1" s="3" t="s">
        <v>0</v>
      </c>
      <c r="IZ1" s="3" t="s">
        <v>0</v>
      </c>
      <c r="JA1" s="3" t="s">
        <v>0</v>
      </c>
      <c r="JB1" s="3" t="s">
        <v>0</v>
      </c>
      <c r="JC1" s="3" t="s">
        <v>0</v>
      </c>
      <c r="JD1" s="3" t="s">
        <v>0</v>
      </c>
      <c r="JE1" s="3" t="s">
        <v>0</v>
      </c>
      <c r="JF1" s="3" t="s">
        <v>0</v>
      </c>
      <c r="JG1" s="3" t="s">
        <v>0</v>
      </c>
      <c r="JH1" s="3" t="s">
        <v>0</v>
      </c>
      <c r="JI1" s="3" t="s">
        <v>0</v>
      </c>
      <c r="JJ1" s="3" t="s">
        <v>0</v>
      </c>
      <c r="JK1" s="3" t="s">
        <v>0</v>
      </c>
      <c r="JL1" s="3" t="s">
        <v>0</v>
      </c>
      <c r="JM1" s="3" t="s">
        <v>0</v>
      </c>
      <c r="JN1" s="3" t="s">
        <v>0</v>
      </c>
      <c r="JO1" s="3" t="s">
        <v>0</v>
      </c>
      <c r="JP1" s="3" t="s">
        <v>0</v>
      </c>
      <c r="JQ1" s="3" t="s">
        <v>0</v>
      </c>
      <c r="JR1" s="3" t="s">
        <v>0</v>
      </c>
      <c r="JS1" s="3" t="s">
        <v>0</v>
      </c>
      <c r="JT1" s="3" t="s">
        <v>0</v>
      </c>
      <c r="JU1" s="3" t="s">
        <v>0</v>
      </c>
      <c r="JV1" s="3" t="s">
        <v>0</v>
      </c>
      <c r="JW1" s="3" t="s">
        <v>0</v>
      </c>
      <c r="JX1" s="3" t="s">
        <v>0</v>
      </c>
      <c r="JY1" s="3" t="s">
        <v>0</v>
      </c>
      <c r="JZ1" s="3" t="s">
        <v>0</v>
      </c>
      <c r="KA1" s="3" t="s">
        <v>0</v>
      </c>
      <c r="KB1" s="3" t="s">
        <v>0</v>
      </c>
      <c r="KC1" s="3" t="s">
        <v>0</v>
      </c>
      <c r="KD1" s="3" t="s">
        <v>0</v>
      </c>
      <c r="KE1" s="3" t="s">
        <v>0</v>
      </c>
      <c r="KF1" s="3" t="s">
        <v>0</v>
      </c>
      <c r="KG1" s="3" t="s">
        <v>0</v>
      </c>
      <c r="KH1" s="3" t="s">
        <v>0</v>
      </c>
      <c r="KI1" s="3" t="s">
        <v>0</v>
      </c>
      <c r="KJ1" s="3" t="s">
        <v>0</v>
      </c>
      <c r="KK1" s="3" t="s">
        <v>0</v>
      </c>
      <c r="KL1" s="3" t="s">
        <v>0</v>
      </c>
      <c r="KM1" s="3" t="s">
        <v>0</v>
      </c>
      <c r="KN1" s="3" t="s">
        <v>0</v>
      </c>
      <c r="KO1" s="3" t="s">
        <v>0</v>
      </c>
      <c r="KP1" s="3" t="s">
        <v>0</v>
      </c>
      <c r="KQ1" s="3" t="s">
        <v>0</v>
      </c>
      <c r="KR1" s="3" t="s">
        <v>0</v>
      </c>
      <c r="KS1" s="3" t="s">
        <v>0</v>
      </c>
      <c r="KT1" s="3" t="s">
        <v>0</v>
      </c>
      <c r="KU1" s="3" t="s">
        <v>0</v>
      </c>
      <c r="KV1" s="3" t="s">
        <v>0</v>
      </c>
      <c r="KW1" s="3" t="s">
        <v>0</v>
      </c>
      <c r="KX1" s="3" t="s">
        <v>0</v>
      </c>
      <c r="KY1" s="3" t="s">
        <v>0</v>
      </c>
      <c r="KZ1" s="3" t="s">
        <v>0</v>
      </c>
      <c r="LA1" s="3" t="s">
        <v>0</v>
      </c>
      <c r="LB1" s="3" t="s">
        <v>0</v>
      </c>
      <c r="LC1" s="3" t="s">
        <v>0</v>
      </c>
      <c r="LD1" s="3" t="s">
        <v>0</v>
      </c>
      <c r="LE1" s="3" t="s">
        <v>0</v>
      </c>
      <c r="LF1" s="3" t="s">
        <v>0</v>
      </c>
      <c r="LG1" s="3" t="s">
        <v>0</v>
      </c>
      <c r="LH1" s="3" t="s">
        <v>0</v>
      </c>
      <c r="LI1" s="3" t="s">
        <v>0</v>
      </c>
      <c r="LJ1" s="3" t="s">
        <v>0</v>
      </c>
      <c r="LK1" s="3" t="s">
        <v>0</v>
      </c>
      <c r="LL1" s="3" t="s">
        <v>0</v>
      </c>
      <c r="LM1" s="3" t="s">
        <v>0</v>
      </c>
      <c r="LN1" s="3" t="s">
        <v>0</v>
      </c>
      <c r="LO1" s="3" t="s">
        <v>0</v>
      </c>
      <c r="LP1" s="3" t="s">
        <v>0</v>
      </c>
      <c r="LQ1" s="3" t="s">
        <v>0</v>
      </c>
      <c r="LR1" s="3" t="s">
        <v>0</v>
      </c>
      <c r="LS1" s="3" t="s">
        <v>0</v>
      </c>
      <c r="LT1" s="3" t="s">
        <v>0</v>
      </c>
      <c r="LU1" s="3" t="s">
        <v>0</v>
      </c>
      <c r="LV1" s="3" t="s">
        <v>0</v>
      </c>
      <c r="LW1" s="3" t="s">
        <v>0</v>
      </c>
      <c r="LX1" s="3" t="s">
        <v>0</v>
      </c>
      <c r="LY1" s="3" t="s">
        <v>0</v>
      </c>
      <c r="LZ1" s="3" t="s">
        <v>0</v>
      </c>
      <c r="MA1" s="3" t="s">
        <v>0</v>
      </c>
      <c r="MB1" s="3" t="s">
        <v>0</v>
      </c>
      <c r="MC1" s="3" t="s">
        <v>0</v>
      </c>
      <c r="MD1" s="3" t="s">
        <v>0</v>
      </c>
      <c r="ME1" s="3" t="s">
        <v>0</v>
      </c>
      <c r="MF1" s="3" t="s">
        <v>0</v>
      </c>
      <c r="MG1" s="3" t="s">
        <v>0</v>
      </c>
      <c r="MH1" s="3" t="s">
        <v>0</v>
      </c>
      <c r="MI1" s="3" t="s">
        <v>0</v>
      </c>
      <c r="MJ1" s="3" t="s">
        <v>0</v>
      </c>
      <c r="MK1" s="3" t="s">
        <v>0</v>
      </c>
      <c r="ML1" s="3" t="s">
        <v>0</v>
      </c>
      <c r="MM1" s="3" t="s">
        <v>0</v>
      </c>
      <c r="MN1" s="3" t="s">
        <v>0</v>
      </c>
      <c r="MO1" s="3" t="s">
        <v>0</v>
      </c>
      <c r="MP1" s="3" t="s">
        <v>0</v>
      </c>
      <c r="MQ1" s="3" t="s">
        <v>0</v>
      </c>
      <c r="MR1" s="3" t="s">
        <v>0</v>
      </c>
      <c r="MS1" s="3" t="s">
        <v>0</v>
      </c>
      <c r="MT1" s="3" t="s">
        <v>0</v>
      </c>
      <c r="MU1" s="3" t="s">
        <v>0</v>
      </c>
      <c r="MV1" s="3" t="s">
        <v>0</v>
      </c>
      <c r="MW1" s="3" t="s">
        <v>0</v>
      </c>
      <c r="MX1" s="3" t="s">
        <v>0</v>
      </c>
      <c r="MY1" s="3" t="s">
        <v>0</v>
      </c>
      <c r="MZ1" s="3" t="s">
        <v>0</v>
      </c>
      <c r="NA1" s="3" t="s">
        <v>0</v>
      </c>
      <c r="NB1" s="3" t="s">
        <v>0</v>
      </c>
      <c r="NC1" s="3" t="s">
        <v>0</v>
      </c>
      <c r="ND1" s="3" t="s">
        <v>0</v>
      </c>
      <c r="NE1" s="3" t="s">
        <v>0</v>
      </c>
      <c r="NF1" s="3" t="s">
        <v>0</v>
      </c>
      <c r="NG1" s="3" t="s">
        <v>0</v>
      </c>
      <c r="NH1" s="3" t="s">
        <v>0</v>
      </c>
      <c r="NI1" s="3" t="s">
        <v>0</v>
      </c>
      <c r="NJ1" s="3" t="s">
        <v>0</v>
      </c>
      <c r="NK1" s="3" t="s">
        <v>0</v>
      </c>
      <c r="NL1" s="3" t="s">
        <v>0</v>
      </c>
      <c r="NM1" s="3" t="s">
        <v>0</v>
      </c>
      <c r="NN1" s="3" t="s">
        <v>0</v>
      </c>
      <c r="NO1" s="3" t="s">
        <v>0</v>
      </c>
      <c r="NP1" s="3" t="s">
        <v>0</v>
      </c>
      <c r="NQ1" s="3" t="s">
        <v>0</v>
      </c>
      <c r="NR1" s="3" t="s">
        <v>0</v>
      </c>
      <c r="NS1" s="3" t="s">
        <v>0</v>
      </c>
      <c r="NT1" s="3" t="s">
        <v>0</v>
      </c>
      <c r="NU1" s="3" t="s">
        <v>0</v>
      </c>
      <c r="NV1" s="3" t="s">
        <v>0</v>
      </c>
      <c r="NW1" s="3" t="s">
        <v>0</v>
      </c>
      <c r="NX1" s="3" t="s">
        <v>0</v>
      </c>
      <c r="NY1" s="3" t="s">
        <v>0</v>
      </c>
      <c r="NZ1" s="3" t="s">
        <v>0</v>
      </c>
      <c r="OA1" s="3" t="s">
        <v>0</v>
      </c>
      <c r="OB1" s="3" t="s">
        <v>0</v>
      </c>
      <c r="OC1" s="3" t="s">
        <v>0</v>
      </c>
      <c r="OD1" s="3" t="s">
        <v>0</v>
      </c>
      <c r="OE1" s="3" t="s">
        <v>0</v>
      </c>
      <c r="OF1" s="3" t="s">
        <v>0</v>
      </c>
      <c r="OG1" s="3" t="s">
        <v>0</v>
      </c>
      <c r="OH1" s="3" t="s">
        <v>0</v>
      </c>
      <c r="OI1" s="3" t="s">
        <v>0</v>
      </c>
      <c r="OJ1" s="3" t="s">
        <v>0</v>
      </c>
      <c r="OK1" s="3" t="s">
        <v>0</v>
      </c>
      <c r="OL1" s="3" t="s">
        <v>0</v>
      </c>
      <c r="OM1" s="3" t="s">
        <v>0</v>
      </c>
      <c r="ON1" s="3" t="s">
        <v>0</v>
      </c>
      <c r="OO1" s="3" t="s">
        <v>0</v>
      </c>
      <c r="OP1" s="3" t="s">
        <v>0</v>
      </c>
      <c r="OQ1" s="3" t="s">
        <v>0</v>
      </c>
      <c r="OR1" s="3" t="s">
        <v>0</v>
      </c>
      <c r="OS1" s="3" t="s">
        <v>0</v>
      </c>
      <c r="OT1" s="3" t="s">
        <v>0</v>
      </c>
      <c r="OU1" s="3" t="s">
        <v>0</v>
      </c>
      <c r="OV1" s="3" t="s">
        <v>0</v>
      </c>
      <c r="OW1" s="3" t="s">
        <v>0</v>
      </c>
      <c r="OX1" s="3" t="s">
        <v>0</v>
      </c>
      <c r="OY1" s="3" t="s">
        <v>0</v>
      </c>
      <c r="OZ1" s="3" t="s">
        <v>0</v>
      </c>
      <c r="PA1" s="3" t="s">
        <v>0</v>
      </c>
      <c r="PB1" s="3" t="s">
        <v>0</v>
      </c>
      <c r="PC1" s="3" t="s">
        <v>0</v>
      </c>
      <c r="PD1" s="3" t="s">
        <v>0</v>
      </c>
      <c r="PE1" s="3" t="s">
        <v>0</v>
      </c>
      <c r="PF1" s="3" t="s">
        <v>0</v>
      </c>
      <c r="PG1" s="3" t="s">
        <v>0</v>
      </c>
      <c r="PH1" s="3" t="s">
        <v>0</v>
      </c>
      <c r="PI1" s="3" t="s">
        <v>0</v>
      </c>
      <c r="PJ1" s="3" t="s">
        <v>0</v>
      </c>
      <c r="PK1" s="3" t="s">
        <v>0</v>
      </c>
      <c r="PL1" s="3" t="s">
        <v>0</v>
      </c>
      <c r="PM1" s="3" t="s">
        <v>0</v>
      </c>
      <c r="PN1" s="3" t="s">
        <v>0</v>
      </c>
      <c r="PO1" s="3" t="s">
        <v>0</v>
      </c>
      <c r="PP1" s="3" t="s">
        <v>0</v>
      </c>
      <c r="PQ1" s="3" t="s">
        <v>0</v>
      </c>
      <c r="PR1" s="3" t="s">
        <v>0</v>
      </c>
      <c r="PS1" s="3" t="s">
        <v>0</v>
      </c>
      <c r="PT1" s="3" t="s">
        <v>0</v>
      </c>
      <c r="PU1" s="3" t="s">
        <v>0</v>
      </c>
      <c r="PV1" s="3" t="s">
        <v>0</v>
      </c>
      <c r="PW1" s="3" t="s">
        <v>0</v>
      </c>
      <c r="PX1" s="3" t="s">
        <v>0</v>
      </c>
      <c r="PY1" s="3" t="s">
        <v>0</v>
      </c>
      <c r="PZ1" s="3" t="s">
        <v>0</v>
      </c>
      <c r="QA1" s="3" t="s">
        <v>0</v>
      </c>
      <c r="QB1" s="3" t="s">
        <v>0</v>
      </c>
      <c r="QC1" s="3" t="s">
        <v>0</v>
      </c>
      <c r="QD1" s="3" t="s">
        <v>0</v>
      </c>
      <c r="QE1" s="3" t="s">
        <v>0</v>
      </c>
      <c r="QF1" s="3" t="s">
        <v>0</v>
      </c>
      <c r="QG1" s="3" t="s">
        <v>0</v>
      </c>
      <c r="QH1" s="3" t="s">
        <v>0</v>
      </c>
      <c r="QI1" s="3" t="s">
        <v>0</v>
      </c>
      <c r="QJ1" s="3" t="s">
        <v>0</v>
      </c>
      <c r="QK1" s="3" t="s">
        <v>0</v>
      </c>
      <c r="QL1" s="3" t="s">
        <v>0</v>
      </c>
      <c r="QM1" s="3" t="s">
        <v>0</v>
      </c>
      <c r="QN1" s="3" t="s">
        <v>0</v>
      </c>
      <c r="QO1" s="3" t="s">
        <v>0</v>
      </c>
      <c r="QP1" s="3" t="s">
        <v>0</v>
      </c>
      <c r="QQ1" s="3" t="s">
        <v>0</v>
      </c>
      <c r="QR1" s="3" t="s">
        <v>0</v>
      </c>
      <c r="QS1" s="3" t="s">
        <v>0</v>
      </c>
      <c r="QT1" s="3" t="s">
        <v>0</v>
      </c>
      <c r="QU1" s="3" t="s">
        <v>0</v>
      </c>
      <c r="QV1" s="3" t="s">
        <v>0</v>
      </c>
      <c r="QW1" s="3" t="s">
        <v>0</v>
      </c>
      <c r="QX1" s="3" t="s">
        <v>0</v>
      </c>
      <c r="QY1" s="3" t="s">
        <v>0</v>
      </c>
      <c r="QZ1" s="3" t="s">
        <v>0</v>
      </c>
      <c r="RA1" s="3" t="s">
        <v>0</v>
      </c>
      <c r="RB1" s="3" t="s">
        <v>0</v>
      </c>
      <c r="RC1" s="3" t="s">
        <v>0</v>
      </c>
      <c r="RD1" s="3" t="s">
        <v>0</v>
      </c>
      <c r="RE1" s="3" t="s">
        <v>0</v>
      </c>
      <c r="RF1" s="3" t="s">
        <v>0</v>
      </c>
      <c r="RG1" s="3" t="s">
        <v>0</v>
      </c>
      <c r="RH1" s="3" t="s">
        <v>0</v>
      </c>
      <c r="RI1" s="3" t="s">
        <v>0</v>
      </c>
      <c r="RJ1" s="3" t="s">
        <v>0</v>
      </c>
      <c r="RK1" s="3" t="s">
        <v>0</v>
      </c>
      <c r="RL1" s="3" t="s">
        <v>0</v>
      </c>
      <c r="RM1" s="3" t="s">
        <v>0</v>
      </c>
      <c r="RN1" s="3" t="s">
        <v>0</v>
      </c>
      <c r="RO1" s="3" t="s">
        <v>0</v>
      </c>
      <c r="RP1" s="3" t="s">
        <v>0</v>
      </c>
      <c r="RQ1" s="3" t="s">
        <v>0</v>
      </c>
      <c r="RR1" s="3" t="s">
        <v>0</v>
      </c>
      <c r="RS1" s="3" t="s">
        <v>0</v>
      </c>
      <c r="RT1" s="3" t="s">
        <v>0</v>
      </c>
      <c r="RU1" s="3" t="s">
        <v>0</v>
      </c>
      <c r="RV1" s="3" t="s">
        <v>0</v>
      </c>
      <c r="RW1" s="3" t="s">
        <v>0</v>
      </c>
      <c r="RX1" s="3" t="s">
        <v>0</v>
      </c>
      <c r="RY1" s="3" t="s">
        <v>0</v>
      </c>
      <c r="RZ1" s="3" t="s">
        <v>0</v>
      </c>
      <c r="SA1" s="3" t="s">
        <v>0</v>
      </c>
      <c r="SB1" s="3" t="s">
        <v>0</v>
      </c>
      <c r="SC1" s="3" t="s">
        <v>0</v>
      </c>
      <c r="SD1" s="3" t="s">
        <v>0</v>
      </c>
      <c r="SE1" s="3" t="s">
        <v>0</v>
      </c>
      <c r="SF1" s="3" t="s">
        <v>0</v>
      </c>
      <c r="SG1" s="3" t="s">
        <v>0</v>
      </c>
      <c r="SH1" s="3" t="s">
        <v>0</v>
      </c>
      <c r="SI1" s="3" t="s">
        <v>0</v>
      </c>
      <c r="SJ1" s="3" t="s">
        <v>0</v>
      </c>
      <c r="SK1" s="3" t="s">
        <v>0</v>
      </c>
      <c r="SL1" s="3" t="s">
        <v>0</v>
      </c>
      <c r="SM1" s="3" t="s">
        <v>0</v>
      </c>
      <c r="SN1" s="3" t="s">
        <v>0</v>
      </c>
      <c r="SO1" s="3" t="s">
        <v>0</v>
      </c>
      <c r="SP1" s="3" t="s">
        <v>0</v>
      </c>
      <c r="SQ1" s="3" t="s">
        <v>0</v>
      </c>
      <c r="SR1" s="3" t="s">
        <v>0</v>
      </c>
      <c r="SS1" s="3" t="s">
        <v>0</v>
      </c>
      <c r="ST1" s="3" t="s">
        <v>0</v>
      </c>
      <c r="SU1" s="3" t="s">
        <v>0</v>
      </c>
      <c r="SV1" s="3" t="s">
        <v>0</v>
      </c>
      <c r="SW1" s="3" t="s">
        <v>0</v>
      </c>
      <c r="SX1" s="3" t="s">
        <v>0</v>
      </c>
      <c r="SY1" s="3" t="s">
        <v>0</v>
      </c>
      <c r="SZ1" s="3" t="s">
        <v>0</v>
      </c>
      <c r="TA1" s="3" t="s">
        <v>0</v>
      </c>
      <c r="TB1" s="3" t="s">
        <v>0</v>
      </c>
      <c r="TC1" s="3" t="s">
        <v>0</v>
      </c>
      <c r="TD1" s="3" t="s">
        <v>0</v>
      </c>
      <c r="TE1" s="3" t="s">
        <v>0</v>
      </c>
      <c r="TF1" s="3" t="s">
        <v>0</v>
      </c>
      <c r="TG1" s="3" t="s">
        <v>0</v>
      </c>
      <c r="TH1" s="3" t="s">
        <v>0</v>
      </c>
      <c r="TI1" s="3" t="s">
        <v>0</v>
      </c>
      <c r="TJ1" s="3" t="s">
        <v>0</v>
      </c>
      <c r="TK1" s="3" t="s">
        <v>0</v>
      </c>
      <c r="TL1" s="3" t="s">
        <v>0</v>
      </c>
      <c r="TM1" s="3" t="s">
        <v>0</v>
      </c>
      <c r="TN1" s="3" t="s">
        <v>0</v>
      </c>
      <c r="TO1" s="3" t="s">
        <v>0</v>
      </c>
      <c r="TP1" s="3" t="s">
        <v>0</v>
      </c>
      <c r="TQ1" s="3" t="s">
        <v>0</v>
      </c>
      <c r="TR1" s="3" t="s">
        <v>0</v>
      </c>
      <c r="TS1" s="3" t="s">
        <v>0</v>
      </c>
      <c r="TT1" s="3" t="s">
        <v>0</v>
      </c>
      <c r="TU1" s="3" t="s">
        <v>0</v>
      </c>
      <c r="TV1" s="3" t="s">
        <v>0</v>
      </c>
      <c r="TW1" s="3" t="s">
        <v>0</v>
      </c>
      <c r="TX1" s="3" t="s">
        <v>0</v>
      </c>
      <c r="TY1" s="3" t="s">
        <v>0</v>
      </c>
      <c r="TZ1" s="3" t="s">
        <v>0</v>
      </c>
      <c r="UA1" s="3" t="s">
        <v>0</v>
      </c>
      <c r="UB1" s="3" t="s">
        <v>0</v>
      </c>
      <c r="UC1" s="3" t="s">
        <v>0</v>
      </c>
      <c r="UD1" s="3" t="s">
        <v>0</v>
      </c>
      <c r="UE1" s="3" t="s">
        <v>0</v>
      </c>
      <c r="UF1" s="3" t="s">
        <v>0</v>
      </c>
      <c r="UG1" s="3" t="s">
        <v>0</v>
      </c>
      <c r="UH1" s="3" t="s">
        <v>0</v>
      </c>
      <c r="UI1" s="3" t="s">
        <v>0</v>
      </c>
      <c r="UJ1" s="3" t="s">
        <v>0</v>
      </c>
      <c r="UK1" s="3" t="s">
        <v>0</v>
      </c>
      <c r="UL1" s="3" t="s">
        <v>0</v>
      </c>
      <c r="UM1" s="3" t="s">
        <v>0</v>
      </c>
      <c r="UN1" s="3" t="s">
        <v>0</v>
      </c>
      <c r="UO1" s="3" t="s">
        <v>0</v>
      </c>
      <c r="UP1" s="3" t="s">
        <v>0</v>
      </c>
      <c r="UQ1" s="3" t="s">
        <v>0</v>
      </c>
      <c r="UR1" s="3" t="s">
        <v>0</v>
      </c>
      <c r="US1" s="3" t="s">
        <v>0</v>
      </c>
      <c r="UT1" s="3" t="s">
        <v>0</v>
      </c>
      <c r="UU1" s="3" t="s">
        <v>0</v>
      </c>
      <c r="UV1" s="3" t="s">
        <v>0</v>
      </c>
      <c r="UW1" s="3" t="s">
        <v>0</v>
      </c>
      <c r="UX1" s="3" t="s">
        <v>0</v>
      </c>
      <c r="UY1" s="3" t="s">
        <v>0</v>
      </c>
      <c r="UZ1" s="3" t="s">
        <v>0</v>
      </c>
      <c r="VA1" s="3" t="s">
        <v>0</v>
      </c>
      <c r="VB1" s="3" t="s">
        <v>0</v>
      </c>
      <c r="VC1" s="3" t="s">
        <v>0</v>
      </c>
      <c r="VD1" s="3" t="s">
        <v>0</v>
      </c>
      <c r="VE1" s="3" t="s">
        <v>0</v>
      </c>
      <c r="VF1" s="3" t="s">
        <v>0</v>
      </c>
      <c r="VG1" s="3" t="s">
        <v>0</v>
      </c>
      <c r="VH1" s="3" t="s">
        <v>0</v>
      </c>
      <c r="VI1" s="3" t="s">
        <v>0</v>
      </c>
      <c r="VJ1" s="3" t="s">
        <v>0</v>
      </c>
      <c r="VK1" s="3" t="s">
        <v>0</v>
      </c>
      <c r="VL1" s="3" t="s">
        <v>0</v>
      </c>
      <c r="VM1" s="3" t="s">
        <v>0</v>
      </c>
      <c r="VN1" s="3" t="s">
        <v>0</v>
      </c>
      <c r="VO1" s="3" t="s">
        <v>0</v>
      </c>
      <c r="VP1" s="3" t="s">
        <v>0</v>
      </c>
      <c r="VQ1" s="3" t="s">
        <v>0</v>
      </c>
      <c r="VR1" s="3" t="s">
        <v>0</v>
      </c>
      <c r="VS1" s="3" t="s">
        <v>0</v>
      </c>
      <c r="VT1" s="3" t="s">
        <v>0</v>
      </c>
      <c r="VU1" s="3" t="s">
        <v>0</v>
      </c>
      <c r="VV1" s="3" t="s">
        <v>0</v>
      </c>
      <c r="VW1" s="3" t="s">
        <v>0</v>
      </c>
      <c r="VX1" s="3" t="s">
        <v>0</v>
      </c>
      <c r="VY1" s="3" t="s">
        <v>0</v>
      </c>
      <c r="VZ1" s="3" t="s">
        <v>0</v>
      </c>
      <c r="WA1" s="3" t="s">
        <v>0</v>
      </c>
      <c r="WB1" s="3" t="s">
        <v>0</v>
      </c>
      <c r="WC1" s="3" t="s">
        <v>0</v>
      </c>
      <c r="WD1" s="3" t="s">
        <v>0</v>
      </c>
      <c r="WE1" s="3" t="s">
        <v>0</v>
      </c>
      <c r="WF1" s="3" t="s">
        <v>0</v>
      </c>
      <c r="WG1" s="3" t="s">
        <v>0</v>
      </c>
      <c r="WH1" s="3" t="s">
        <v>0</v>
      </c>
      <c r="WI1" s="3" t="s">
        <v>0</v>
      </c>
      <c r="WJ1" s="3" t="s">
        <v>0</v>
      </c>
      <c r="WK1" s="3" t="s">
        <v>0</v>
      </c>
      <c r="WL1" s="3" t="s">
        <v>0</v>
      </c>
      <c r="WM1" s="3" t="s">
        <v>0</v>
      </c>
      <c r="WN1" s="3" t="s">
        <v>0</v>
      </c>
      <c r="WO1" s="3" t="s">
        <v>0</v>
      </c>
      <c r="WP1" s="3" t="s">
        <v>0</v>
      </c>
      <c r="WQ1" s="3" t="s">
        <v>0</v>
      </c>
      <c r="WR1" s="3" t="s">
        <v>0</v>
      </c>
      <c r="WS1" s="3" t="s">
        <v>0</v>
      </c>
      <c r="WT1" s="3" t="s">
        <v>0</v>
      </c>
      <c r="WU1" s="3" t="s">
        <v>0</v>
      </c>
      <c r="WV1" s="3" t="s">
        <v>0</v>
      </c>
      <c r="WW1" s="3" t="s">
        <v>0</v>
      </c>
      <c r="WX1" s="3" t="s">
        <v>0</v>
      </c>
      <c r="WY1" s="3" t="s">
        <v>0</v>
      </c>
      <c r="WZ1" s="3" t="s">
        <v>0</v>
      </c>
      <c r="XA1" s="3" t="s">
        <v>0</v>
      </c>
      <c r="XB1" s="3" t="s">
        <v>0</v>
      </c>
      <c r="XC1" s="3" t="s">
        <v>0</v>
      </c>
      <c r="XD1" s="3" t="s">
        <v>0</v>
      </c>
      <c r="XE1" s="3" t="s">
        <v>0</v>
      </c>
      <c r="XF1" s="3" t="s">
        <v>0</v>
      </c>
      <c r="XG1" s="3" t="s">
        <v>0</v>
      </c>
      <c r="XH1" s="3" t="s">
        <v>0</v>
      </c>
      <c r="XI1" s="3" t="s">
        <v>0</v>
      </c>
      <c r="XJ1" s="3" t="s">
        <v>0</v>
      </c>
      <c r="XK1" s="3" t="s">
        <v>0</v>
      </c>
      <c r="XL1" s="3" t="s">
        <v>0</v>
      </c>
      <c r="XM1" s="3" t="s">
        <v>0</v>
      </c>
      <c r="XN1" s="3" t="s">
        <v>0</v>
      </c>
      <c r="XO1" s="3" t="s">
        <v>0</v>
      </c>
      <c r="XP1" s="3" t="s">
        <v>0</v>
      </c>
      <c r="XQ1" s="3" t="s">
        <v>0</v>
      </c>
      <c r="XR1" s="3" t="s">
        <v>0</v>
      </c>
      <c r="XS1" s="3" t="s">
        <v>0</v>
      </c>
      <c r="XT1" s="3" t="s">
        <v>0</v>
      </c>
      <c r="XU1" s="3" t="s">
        <v>0</v>
      </c>
      <c r="XV1" s="3" t="s">
        <v>0</v>
      </c>
      <c r="XW1" s="3" t="s">
        <v>0</v>
      </c>
      <c r="XX1" s="3" t="s">
        <v>0</v>
      </c>
      <c r="XY1" s="3" t="s">
        <v>0</v>
      </c>
      <c r="XZ1" s="3" t="s">
        <v>0</v>
      </c>
      <c r="YA1" s="3" t="s">
        <v>0</v>
      </c>
      <c r="YB1" s="3" t="s">
        <v>0</v>
      </c>
      <c r="YC1" s="3" t="s">
        <v>0</v>
      </c>
      <c r="YD1" s="3" t="s">
        <v>0</v>
      </c>
      <c r="YE1" s="3" t="s">
        <v>0</v>
      </c>
      <c r="YF1" s="3" t="s">
        <v>0</v>
      </c>
      <c r="YG1" s="3" t="s">
        <v>0</v>
      </c>
      <c r="YH1" s="3" t="s">
        <v>0</v>
      </c>
      <c r="YI1" s="3" t="s">
        <v>0</v>
      </c>
      <c r="YJ1" s="3" t="s">
        <v>0</v>
      </c>
      <c r="YK1" s="3" t="s">
        <v>0</v>
      </c>
      <c r="YL1" s="3" t="s">
        <v>0</v>
      </c>
      <c r="YM1" s="3" t="s">
        <v>0</v>
      </c>
      <c r="YN1" s="3" t="s">
        <v>0</v>
      </c>
      <c r="YO1" s="3" t="s">
        <v>0</v>
      </c>
      <c r="YP1" s="3" t="s">
        <v>0</v>
      </c>
      <c r="YQ1" s="3" t="s">
        <v>0</v>
      </c>
      <c r="YR1" s="3" t="s">
        <v>0</v>
      </c>
      <c r="YS1" s="3" t="s">
        <v>0</v>
      </c>
      <c r="YT1" s="3" t="s">
        <v>0</v>
      </c>
      <c r="YU1" s="3" t="s">
        <v>0</v>
      </c>
      <c r="YV1" s="3" t="s">
        <v>0</v>
      </c>
      <c r="YW1" s="3" t="s">
        <v>0</v>
      </c>
      <c r="YX1" s="3" t="s">
        <v>0</v>
      </c>
      <c r="YY1" s="3" t="s">
        <v>0</v>
      </c>
      <c r="YZ1" s="3" t="s">
        <v>0</v>
      </c>
      <c r="ZA1" s="3" t="s">
        <v>0</v>
      </c>
      <c r="ZB1" s="3" t="s">
        <v>0</v>
      </c>
      <c r="ZC1" s="3" t="s">
        <v>0</v>
      </c>
      <c r="ZD1" s="3" t="s">
        <v>0</v>
      </c>
      <c r="ZE1" s="3" t="s">
        <v>0</v>
      </c>
      <c r="ZF1" s="3" t="s">
        <v>0</v>
      </c>
      <c r="ZG1" s="3" t="s">
        <v>0</v>
      </c>
      <c r="ZH1" s="3" t="s">
        <v>0</v>
      </c>
      <c r="ZI1" s="3" t="s">
        <v>0</v>
      </c>
      <c r="ZJ1" s="3" t="s">
        <v>0</v>
      </c>
      <c r="ZK1" s="3" t="s">
        <v>0</v>
      </c>
      <c r="ZL1" s="3" t="s">
        <v>0</v>
      </c>
      <c r="ZM1" s="3" t="s">
        <v>0</v>
      </c>
      <c r="ZN1" s="3" t="s">
        <v>0</v>
      </c>
      <c r="ZO1" s="3" t="s">
        <v>0</v>
      </c>
      <c r="ZP1" s="3" t="s">
        <v>0</v>
      </c>
      <c r="ZQ1" s="3" t="s">
        <v>0</v>
      </c>
      <c r="ZR1" s="3" t="s">
        <v>0</v>
      </c>
      <c r="ZS1" s="3" t="s">
        <v>0</v>
      </c>
      <c r="ZT1" s="3" t="s">
        <v>0</v>
      </c>
      <c r="ZU1" s="3" t="s">
        <v>0</v>
      </c>
      <c r="ZV1" s="3" t="s">
        <v>0</v>
      </c>
      <c r="ZW1" s="3" t="s">
        <v>0</v>
      </c>
      <c r="ZX1" s="3" t="s">
        <v>0</v>
      </c>
      <c r="ZY1" s="3" t="s">
        <v>0</v>
      </c>
      <c r="ZZ1" s="3" t="s">
        <v>0</v>
      </c>
      <c r="AAA1" s="3" t="s">
        <v>0</v>
      </c>
      <c r="AAB1" s="3" t="s">
        <v>0</v>
      </c>
      <c r="AAC1" s="3" t="s">
        <v>0</v>
      </c>
      <c r="AAD1" s="3" t="s">
        <v>0</v>
      </c>
      <c r="AAE1" s="3" t="s">
        <v>0</v>
      </c>
      <c r="AAF1" s="3" t="s">
        <v>0</v>
      </c>
      <c r="AAG1" s="3" t="s">
        <v>0</v>
      </c>
      <c r="AAH1" s="3" t="s">
        <v>0</v>
      </c>
      <c r="AAI1" s="3" t="s">
        <v>0</v>
      </c>
      <c r="AAJ1" s="3" t="s">
        <v>0</v>
      </c>
      <c r="AAK1" s="3" t="s">
        <v>0</v>
      </c>
      <c r="AAL1" s="3" t="s">
        <v>0</v>
      </c>
      <c r="AAM1" s="3" t="s">
        <v>0</v>
      </c>
      <c r="AAN1" s="3" t="s">
        <v>0</v>
      </c>
      <c r="AAO1" s="3" t="s">
        <v>0</v>
      </c>
      <c r="AAP1" s="3" t="s">
        <v>0</v>
      </c>
      <c r="AAQ1" s="3" t="s">
        <v>0</v>
      </c>
      <c r="AAR1" s="3" t="s">
        <v>0</v>
      </c>
      <c r="AAS1" s="3" t="s">
        <v>0</v>
      </c>
      <c r="AAT1" s="3" t="s">
        <v>0</v>
      </c>
      <c r="AAU1" s="3" t="s">
        <v>0</v>
      </c>
      <c r="AAV1" s="3" t="s">
        <v>0</v>
      </c>
      <c r="AAW1" s="3" t="s">
        <v>0</v>
      </c>
      <c r="AAX1" s="3" t="s">
        <v>0</v>
      </c>
      <c r="AAY1" s="3" t="s">
        <v>0</v>
      </c>
      <c r="AAZ1" s="3" t="s">
        <v>0</v>
      </c>
      <c r="ABA1" s="3" t="s">
        <v>0</v>
      </c>
      <c r="ABB1" s="3" t="s">
        <v>0</v>
      </c>
      <c r="ABC1" s="3" t="s">
        <v>0</v>
      </c>
      <c r="ABD1" s="3" t="s">
        <v>0</v>
      </c>
      <c r="ABE1" s="3" t="s">
        <v>0</v>
      </c>
      <c r="ABF1" s="3" t="s">
        <v>0</v>
      </c>
      <c r="ABG1" s="3" t="s">
        <v>0</v>
      </c>
      <c r="ABH1" s="3" t="s">
        <v>0</v>
      </c>
      <c r="ABI1" s="3" t="s">
        <v>0</v>
      </c>
      <c r="ABJ1" s="3" t="s">
        <v>0</v>
      </c>
      <c r="ABK1" s="3" t="s">
        <v>0</v>
      </c>
      <c r="ABL1" s="3" t="s">
        <v>0</v>
      </c>
      <c r="ABM1" s="3" t="s">
        <v>0</v>
      </c>
      <c r="ABN1" s="3" t="s">
        <v>0</v>
      </c>
      <c r="ABO1" s="3" t="s">
        <v>0</v>
      </c>
      <c r="ABP1" s="3" t="s">
        <v>0</v>
      </c>
      <c r="ABQ1" s="3" t="s">
        <v>0</v>
      </c>
      <c r="ABR1" s="3" t="s">
        <v>0</v>
      </c>
      <c r="ABS1" s="3" t="s">
        <v>0</v>
      </c>
      <c r="ABT1" s="3" t="s">
        <v>0</v>
      </c>
      <c r="ABU1" s="3" t="s">
        <v>0</v>
      </c>
      <c r="ABV1" s="3" t="s">
        <v>0</v>
      </c>
      <c r="ABW1" s="3" t="s">
        <v>0</v>
      </c>
      <c r="ABX1" s="3" t="s">
        <v>0</v>
      </c>
      <c r="ABY1" s="3" t="s">
        <v>0</v>
      </c>
      <c r="ABZ1" s="3" t="s">
        <v>0</v>
      </c>
      <c r="ACA1" s="3" t="s">
        <v>0</v>
      </c>
      <c r="ACB1" s="3" t="s">
        <v>0</v>
      </c>
      <c r="ACC1" s="3" t="s">
        <v>0</v>
      </c>
      <c r="ACD1" s="3" t="s">
        <v>0</v>
      </c>
      <c r="ACE1" s="3" t="s">
        <v>0</v>
      </c>
      <c r="ACF1" s="3" t="s">
        <v>0</v>
      </c>
      <c r="ACG1" s="3" t="s">
        <v>0</v>
      </c>
      <c r="ACH1" s="3" t="s">
        <v>0</v>
      </c>
      <c r="ACI1" s="3" t="s">
        <v>0</v>
      </c>
      <c r="ACJ1" s="3" t="s">
        <v>0</v>
      </c>
      <c r="ACK1" s="3" t="s">
        <v>0</v>
      </c>
      <c r="ACL1" s="3" t="s">
        <v>0</v>
      </c>
      <c r="ACM1" s="3" t="s">
        <v>0</v>
      </c>
      <c r="ACN1" s="3" t="s">
        <v>0</v>
      </c>
      <c r="ACO1" s="3" t="s">
        <v>0</v>
      </c>
      <c r="ACP1" s="3" t="s">
        <v>0</v>
      </c>
      <c r="ACQ1" s="3" t="s">
        <v>0</v>
      </c>
      <c r="ACR1" s="3" t="s">
        <v>0</v>
      </c>
      <c r="ACS1" s="3" t="s">
        <v>0</v>
      </c>
      <c r="ACT1" s="3" t="s">
        <v>0</v>
      </c>
      <c r="ACU1" s="3" t="s">
        <v>0</v>
      </c>
      <c r="ACV1" s="3" t="s">
        <v>0</v>
      </c>
      <c r="ACW1" s="3" t="s">
        <v>0</v>
      </c>
      <c r="ACX1" s="3" t="s">
        <v>0</v>
      </c>
      <c r="ACY1" s="3" t="s">
        <v>0</v>
      </c>
      <c r="ACZ1" s="3" t="s">
        <v>0</v>
      </c>
      <c r="ADA1" s="3" t="s">
        <v>0</v>
      </c>
      <c r="ADB1" s="3" t="s">
        <v>0</v>
      </c>
      <c r="ADC1" s="3" t="s">
        <v>0</v>
      </c>
      <c r="ADD1" s="3" t="s">
        <v>0</v>
      </c>
      <c r="ADE1" s="3" t="s">
        <v>0</v>
      </c>
      <c r="ADF1" s="3" t="s">
        <v>0</v>
      </c>
      <c r="ADG1" s="3" t="s">
        <v>0</v>
      </c>
      <c r="ADH1" s="3" t="s">
        <v>0</v>
      </c>
      <c r="ADI1" s="3" t="s">
        <v>0</v>
      </c>
      <c r="ADJ1" s="3" t="s">
        <v>0</v>
      </c>
      <c r="ADK1" s="3" t="s">
        <v>0</v>
      </c>
      <c r="ADL1" s="3" t="s">
        <v>0</v>
      </c>
      <c r="ADM1" s="3" t="s">
        <v>0</v>
      </c>
      <c r="ADN1" s="3" t="s">
        <v>0</v>
      </c>
      <c r="ADO1" s="3" t="s">
        <v>0</v>
      </c>
      <c r="ADP1" s="3" t="s">
        <v>0</v>
      </c>
      <c r="ADQ1" s="3" t="s">
        <v>0</v>
      </c>
      <c r="ADR1" s="3" t="s">
        <v>0</v>
      </c>
      <c r="ADS1" s="3" t="s">
        <v>0</v>
      </c>
      <c r="ADT1" s="3" t="s">
        <v>0</v>
      </c>
      <c r="ADU1" s="3" t="s">
        <v>0</v>
      </c>
      <c r="ADV1" s="3" t="s">
        <v>0</v>
      </c>
      <c r="ADW1" s="3" t="s">
        <v>0</v>
      </c>
      <c r="ADX1" s="3" t="s">
        <v>0</v>
      </c>
      <c r="ADY1" s="3" t="s">
        <v>0</v>
      </c>
      <c r="ADZ1" s="3" t="s">
        <v>0</v>
      </c>
      <c r="AEA1" s="3" t="s">
        <v>0</v>
      </c>
      <c r="AEB1" s="3" t="s">
        <v>0</v>
      </c>
      <c r="AEC1" s="3" t="s">
        <v>0</v>
      </c>
      <c r="AED1" s="3" t="s">
        <v>0</v>
      </c>
      <c r="AEE1" s="3" t="s">
        <v>0</v>
      </c>
      <c r="AEF1" s="3" t="s">
        <v>0</v>
      </c>
      <c r="AEG1" s="3" t="s">
        <v>0</v>
      </c>
      <c r="AEH1" s="3" t="s">
        <v>0</v>
      </c>
      <c r="AEI1" s="3" t="s">
        <v>0</v>
      </c>
      <c r="AEJ1" s="3" t="s">
        <v>0</v>
      </c>
      <c r="AEK1" s="3" t="s">
        <v>0</v>
      </c>
      <c r="AEL1" s="3" t="s">
        <v>0</v>
      </c>
      <c r="AEM1" s="3" t="s">
        <v>0</v>
      </c>
      <c r="AEN1" s="3" t="s">
        <v>0</v>
      </c>
      <c r="AEO1" s="3" t="s">
        <v>0</v>
      </c>
      <c r="AEP1" s="3" t="s">
        <v>0</v>
      </c>
      <c r="AEQ1" s="3" t="s">
        <v>0</v>
      </c>
      <c r="AER1" s="3" t="s">
        <v>0</v>
      </c>
      <c r="AES1" s="3" t="s">
        <v>0</v>
      </c>
      <c r="AET1" s="3" t="s">
        <v>0</v>
      </c>
      <c r="AEU1" s="3" t="s">
        <v>0</v>
      </c>
      <c r="AEV1" s="3" t="s">
        <v>0</v>
      </c>
      <c r="AEW1" s="3" t="s">
        <v>0</v>
      </c>
      <c r="AEX1" s="3" t="s">
        <v>0</v>
      </c>
      <c r="AEY1" s="3" t="s">
        <v>0</v>
      </c>
      <c r="AEZ1" s="3" t="s">
        <v>0</v>
      </c>
      <c r="AFA1" s="3" t="s">
        <v>0</v>
      </c>
      <c r="AFB1" s="3" t="s">
        <v>0</v>
      </c>
      <c r="AFC1" s="3" t="s">
        <v>0</v>
      </c>
      <c r="AFD1" s="3" t="s">
        <v>0</v>
      </c>
      <c r="AFE1" s="3" t="s">
        <v>0</v>
      </c>
      <c r="AFF1" s="3" t="s">
        <v>0</v>
      </c>
      <c r="AFG1" s="3" t="s">
        <v>0</v>
      </c>
      <c r="AFH1" s="3" t="s">
        <v>0</v>
      </c>
      <c r="AFI1" s="3" t="s">
        <v>0</v>
      </c>
      <c r="AFJ1" s="3" t="s">
        <v>0</v>
      </c>
      <c r="AFK1" s="3" t="s">
        <v>0</v>
      </c>
      <c r="AFL1" s="3" t="s">
        <v>0</v>
      </c>
      <c r="AFM1" s="3" t="s">
        <v>0</v>
      </c>
      <c r="AFN1" s="3" t="s">
        <v>0</v>
      </c>
      <c r="AFO1" s="3" t="s">
        <v>0</v>
      </c>
      <c r="AFP1" s="3" t="s">
        <v>0</v>
      </c>
      <c r="AFQ1" s="3" t="s">
        <v>0</v>
      </c>
      <c r="AFR1" s="3" t="s">
        <v>0</v>
      </c>
      <c r="AFS1" s="3" t="s">
        <v>0</v>
      </c>
      <c r="AFT1" s="3" t="s">
        <v>0</v>
      </c>
      <c r="AFU1" s="3" t="s">
        <v>0</v>
      </c>
      <c r="AFV1" s="3" t="s">
        <v>0</v>
      </c>
      <c r="AFW1" s="3" t="s">
        <v>0</v>
      </c>
      <c r="AFX1" s="3" t="s">
        <v>0</v>
      </c>
      <c r="AFY1" s="3" t="s">
        <v>0</v>
      </c>
      <c r="AFZ1" s="3" t="s">
        <v>0</v>
      </c>
      <c r="AGA1" s="3" t="s">
        <v>0</v>
      </c>
      <c r="AGB1" s="3" t="s">
        <v>0</v>
      </c>
      <c r="AGC1" s="3" t="s">
        <v>0</v>
      </c>
      <c r="AGD1" s="3" t="s">
        <v>0</v>
      </c>
      <c r="AGE1" s="3" t="s">
        <v>0</v>
      </c>
      <c r="AGF1" s="3" t="s">
        <v>0</v>
      </c>
      <c r="AGG1" s="3" t="s">
        <v>0</v>
      </c>
      <c r="AGH1" s="3" t="s">
        <v>0</v>
      </c>
      <c r="AGI1" s="3" t="s">
        <v>0</v>
      </c>
      <c r="AGJ1" s="3" t="s">
        <v>0</v>
      </c>
      <c r="AGK1" s="3" t="s">
        <v>0</v>
      </c>
      <c r="AGL1" s="3" t="s">
        <v>0</v>
      </c>
      <c r="AGM1" s="3" t="s">
        <v>0</v>
      </c>
      <c r="AGN1" s="3" t="s">
        <v>0</v>
      </c>
      <c r="AGO1" s="3" t="s">
        <v>0</v>
      </c>
      <c r="AGP1" s="3" t="s">
        <v>0</v>
      </c>
      <c r="AGQ1" s="3" t="s">
        <v>0</v>
      </c>
      <c r="AGR1" s="3" t="s">
        <v>0</v>
      </c>
      <c r="AGS1" s="3" t="s">
        <v>0</v>
      </c>
      <c r="AGT1" s="3" t="s">
        <v>0</v>
      </c>
      <c r="AGU1" s="3" t="s">
        <v>0</v>
      </c>
      <c r="AGV1" s="3" t="s">
        <v>0</v>
      </c>
      <c r="AGW1" s="3" t="s">
        <v>0</v>
      </c>
      <c r="AGX1" s="3" t="s">
        <v>0</v>
      </c>
      <c r="AGY1" s="3" t="s">
        <v>0</v>
      </c>
      <c r="AGZ1" s="3" t="s">
        <v>0</v>
      </c>
      <c r="AHA1" s="3" t="s">
        <v>0</v>
      </c>
      <c r="AHB1" s="3" t="s">
        <v>0</v>
      </c>
      <c r="AHC1" s="3" t="s">
        <v>0</v>
      </c>
      <c r="AHD1" s="3" t="s">
        <v>0</v>
      </c>
      <c r="AHE1" s="3" t="s">
        <v>0</v>
      </c>
      <c r="AHF1" s="3" t="s">
        <v>0</v>
      </c>
      <c r="AHG1" s="3" t="s">
        <v>0</v>
      </c>
      <c r="AHH1" s="3" t="s">
        <v>0</v>
      </c>
      <c r="AHI1" s="3" t="s">
        <v>0</v>
      </c>
      <c r="AHJ1" s="3" t="s">
        <v>0</v>
      </c>
      <c r="AHK1" s="3" t="s">
        <v>0</v>
      </c>
      <c r="AHL1" s="3" t="s">
        <v>0</v>
      </c>
      <c r="AHM1" s="3" t="s">
        <v>0</v>
      </c>
      <c r="AHN1" s="3" t="s">
        <v>0</v>
      </c>
      <c r="AHO1" s="3" t="s">
        <v>0</v>
      </c>
      <c r="AHP1" s="3" t="s">
        <v>0</v>
      </c>
      <c r="AHQ1" s="3" t="s">
        <v>0</v>
      </c>
      <c r="AHR1" s="3" t="s">
        <v>0</v>
      </c>
      <c r="AHS1" s="3" t="s">
        <v>0</v>
      </c>
      <c r="AHT1" s="3" t="s">
        <v>0</v>
      </c>
      <c r="AHU1" s="3" t="s">
        <v>0</v>
      </c>
      <c r="AHV1" s="3" t="s">
        <v>0</v>
      </c>
      <c r="AHW1" s="3" t="s">
        <v>0</v>
      </c>
      <c r="AHX1" s="3" t="s">
        <v>0</v>
      </c>
      <c r="AHY1" s="3" t="s">
        <v>0</v>
      </c>
      <c r="AHZ1" s="3" t="s">
        <v>0</v>
      </c>
      <c r="AIA1" s="3" t="s">
        <v>0</v>
      </c>
      <c r="AIB1" s="3" t="s">
        <v>0</v>
      </c>
      <c r="AIC1" s="3" t="s">
        <v>0</v>
      </c>
      <c r="AID1" s="3" t="s">
        <v>0</v>
      </c>
      <c r="AIE1" s="3" t="s">
        <v>0</v>
      </c>
      <c r="AIF1" s="3" t="s">
        <v>0</v>
      </c>
      <c r="AIG1" s="3" t="s">
        <v>0</v>
      </c>
      <c r="AIH1" s="3" t="s">
        <v>0</v>
      </c>
      <c r="AII1" s="3" t="s">
        <v>0</v>
      </c>
      <c r="AIJ1" s="3" t="s">
        <v>0</v>
      </c>
      <c r="AIK1" s="3" t="s">
        <v>0</v>
      </c>
      <c r="AIL1" s="3" t="s">
        <v>0</v>
      </c>
      <c r="AIM1" s="3" t="s">
        <v>0</v>
      </c>
      <c r="AIN1" s="3" t="s">
        <v>0</v>
      </c>
      <c r="AIO1" s="3" t="s">
        <v>0</v>
      </c>
      <c r="AIP1" s="3" t="s">
        <v>0</v>
      </c>
      <c r="AIQ1" s="3" t="s">
        <v>0</v>
      </c>
      <c r="AIR1" s="3" t="s">
        <v>0</v>
      </c>
      <c r="AIS1" s="3" t="s">
        <v>0</v>
      </c>
      <c r="AIT1" s="3" t="s">
        <v>0</v>
      </c>
      <c r="AIU1" s="3" t="s">
        <v>0</v>
      </c>
      <c r="AIV1" s="3" t="s">
        <v>0</v>
      </c>
      <c r="AIW1" s="3" t="s">
        <v>0</v>
      </c>
      <c r="AIX1" s="3" t="s">
        <v>0</v>
      </c>
      <c r="AIY1" s="3" t="s">
        <v>0</v>
      </c>
      <c r="AIZ1" s="3" t="s">
        <v>0</v>
      </c>
      <c r="AJA1" s="3" t="s">
        <v>0</v>
      </c>
      <c r="AJB1" s="3" t="s">
        <v>0</v>
      </c>
      <c r="AJC1" s="3" t="s">
        <v>0</v>
      </c>
      <c r="AJD1" s="3" t="s">
        <v>0</v>
      </c>
      <c r="AJE1" s="3" t="s">
        <v>0</v>
      </c>
      <c r="AJF1" s="3" t="s">
        <v>0</v>
      </c>
      <c r="AJG1" s="3" t="s">
        <v>0</v>
      </c>
      <c r="AJH1" s="3" t="s">
        <v>0</v>
      </c>
      <c r="AJI1" s="3" t="s">
        <v>0</v>
      </c>
      <c r="AJJ1" s="3" t="s">
        <v>0</v>
      </c>
      <c r="AJK1" s="3" t="s">
        <v>0</v>
      </c>
      <c r="AJL1" s="3" t="s">
        <v>0</v>
      </c>
      <c r="AJM1" s="3" t="s">
        <v>0</v>
      </c>
      <c r="AJN1" s="3" t="s">
        <v>0</v>
      </c>
      <c r="AJO1" s="3" t="s">
        <v>0</v>
      </c>
      <c r="AJP1" s="3" t="s">
        <v>0</v>
      </c>
      <c r="AJQ1" s="3" t="s">
        <v>0</v>
      </c>
      <c r="AJR1" s="3" t="s">
        <v>0</v>
      </c>
      <c r="AJS1" s="3" t="s">
        <v>0</v>
      </c>
      <c r="AJT1" s="3" t="s">
        <v>0</v>
      </c>
      <c r="AJU1" s="3" t="s">
        <v>0</v>
      </c>
      <c r="AJV1" s="3" t="s">
        <v>0</v>
      </c>
      <c r="AJW1" s="3" t="s">
        <v>0</v>
      </c>
      <c r="AJX1" s="3" t="s">
        <v>0</v>
      </c>
      <c r="AJY1" s="3" t="s">
        <v>0</v>
      </c>
      <c r="AJZ1" s="3" t="s">
        <v>0</v>
      </c>
      <c r="AKA1" s="3" t="s">
        <v>0</v>
      </c>
      <c r="AKB1" s="3" t="s">
        <v>0</v>
      </c>
      <c r="AKC1" s="3" t="s">
        <v>0</v>
      </c>
      <c r="AKD1" s="3" t="s">
        <v>0</v>
      </c>
      <c r="AKE1" s="3" t="s">
        <v>0</v>
      </c>
      <c r="AKF1" s="3" t="s">
        <v>0</v>
      </c>
      <c r="AKG1" s="3" t="s">
        <v>0</v>
      </c>
      <c r="AKH1" s="3" t="s">
        <v>0</v>
      </c>
      <c r="AKI1" s="3" t="s">
        <v>0</v>
      </c>
      <c r="AKJ1" s="3" t="s">
        <v>0</v>
      </c>
      <c r="AKK1" s="3" t="s">
        <v>0</v>
      </c>
      <c r="AKL1" s="3" t="s">
        <v>0</v>
      </c>
      <c r="AKM1" s="3" t="s">
        <v>0</v>
      </c>
      <c r="AKN1" s="3" t="s">
        <v>0</v>
      </c>
      <c r="AKO1" s="3" t="s">
        <v>0</v>
      </c>
      <c r="AKP1" s="3" t="s">
        <v>0</v>
      </c>
      <c r="AKQ1" s="3" t="s">
        <v>0</v>
      </c>
      <c r="AKR1" s="3" t="s">
        <v>0</v>
      </c>
      <c r="AKS1" s="3" t="s">
        <v>0</v>
      </c>
      <c r="AKT1" s="3" t="s">
        <v>0</v>
      </c>
      <c r="AKU1" s="3" t="s">
        <v>0</v>
      </c>
      <c r="AKV1" s="3" t="s">
        <v>0</v>
      </c>
      <c r="AKW1" s="3" t="s">
        <v>0</v>
      </c>
      <c r="AKX1" s="3" t="s">
        <v>0</v>
      </c>
      <c r="AKY1" s="3" t="s">
        <v>0</v>
      </c>
      <c r="AKZ1" s="3" t="s">
        <v>0</v>
      </c>
      <c r="ALA1" s="3" t="s">
        <v>0</v>
      </c>
      <c r="ALB1" s="3" t="s">
        <v>0</v>
      </c>
      <c r="ALC1" s="3" t="s">
        <v>0</v>
      </c>
      <c r="ALD1" s="3" t="s">
        <v>0</v>
      </c>
      <c r="ALE1" s="3" t="s">
        <v>0</v>
      </c>
      <c r="ALF1" s="3" t="s">
        <v>0</v>
      </c>
      <c r="ALG1" s="3" t="s">
        <v>0</v>
      </c>
      <c r="ALH1" s="3" t="s">
        <v>0</v>
      </c>
      <c r="ALI1" s="3" t="s">
        <v>0</v>
      </c>
      <c r="ALJ1" s="3" t="s">
        <v>0</v>
      </c>
      <c r="ALK1" s="3" t="s">
        <v>0</v>
      </c>
      <c r="ALL1" s="3" t="s">
        <v>0</v>
      </c>
      <c r="ALM1" s="3" t="s">
        <v>0</v>
      </c>
      <c r="ALN1" s="3" t="s">
        <v>0</v>
      </c>
      <c r="ALO1" s="3" t="s">
        <v>0</v>
      </c>
      <c r="ALP1" s="3" t="s">
        <v>0</v>
      </c>
      <c r="ALQ1" s="3" t="s">
        <v>0</v>
      </c>
      <c r="ALR1" s="3" t="s">
        <v>0</v>
      </c>
      <c r="ALS1" s="3" t="s">
        <v>0</v>
      </c>
      <c r="ALT1" s="3" t="s">
        <v>0</v>
      </c>
      <c r="ALU1" s="3" t="s">
        <v>0</v>
      </c>
    </row>
    <row r="2" spans="1:1009">
      <c r="A2" s="3" t="s">
        <v>2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11" t="s">
        <v>316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10</v>
      </c>
      <c r="P2" s="3" t="s">
        <v>6</v>
      </c>
      <c r="Q2" s="3" t="s">
        <v>7</v>
      </c>
      <c r="R2" s="3" t="s">
        <v>8</v>
      </c>
      <c r="S2" s="3" t="s">
        <v>9</v>
      </c>
      <c r="T2" s="3" t="s">
        <v>10</v>
      </c>
      <c r="U2" s="3" t="s">
        <v>6</v>
      </c>
      <c r="V2" s="3" t="s">
        <v>7</v>
      </c>
      <c r="W2" s="3" t="s">
        <v>8</v>
      </c>
      <c r="X2" s="3" t="s">
        <v>9</v>
      </c>
      <c r="Y2" s="3" t="s">
        <v>10</v>
      </c>
      <c r="Z2" s="3" t="s">
        <v>6</v>
      </c>
      <c r="AA2" s="3" t="s">
        <v>7</v>
      </c>
      <c r="AB2" s="3" t="s">
        <v>8</v>
      </c>
      <c r="AC2" s="3" t="s">
        <v>9</v>
      </c>
      <c r="AD2" s="3" t="s">
        <v>10</v>
      </c>
      <c r="AE2" s="3" t="s">
        <v>6</v>
      </c>
      <c r="AF2" s="3" t="s">
        <v>7</v>
      </c>
      <c r="AG2" s="3" t="s">
        <v>8</v>
      </c>
      <c r="AH2" s="3" t="s">
        <v>9</v>
      </c>
      <c r="AI2" s="3" t="s">
        <v>5</v>
      </c>
      <c r="AJ2" s="3" t="s">
        <v>6</v>
      </c>
      <c r="AK2" s="3" t="s">
        <v>7</v>
      </c>
      <c r="AL2" s="3" t="s">
        <v>8</v>
      </c>
      <c r="AM2" s="3" t="s">
        <v>9</v>
      </c>
      <c r="AN2" s="3" t="s">
        <v>10</v>
      </c>
      <c r="AO2" s="3" t="s">
        <v>6</v>
      </c>
      <c r="AP2" s="3" t="s">
        <v>7</v>
      </c>
      <c r="AQ2" s="3" t="s">
        <v>8</v>
      </c>
      <c r="AR2" s="3" t="s">
        <v>9</v>
      </c>
      <c r="AS2" s="3" t="s">
        <v>10</v>
      </c>
      <c r="AT2" s="3" t="s">
        <v>6</v>
      </c>
      <c r="AU2" s="3" t="s">
        <v>7</v>
      </c>
      <c r="AV2" s="3" t="s">
        <v>8</v>
      </c>
      <c r="AW2" s="3" t="s">
        <v>9</v>
      </c>
      <c r="AX2" s="3" t="s">
        <v>10</v>
      </c>
      <c r="AY2" s="3" t="s">
        <v>6</v>
      </c>
      <c r="AZ2" s="3" t="s">
        <v>7</v>
      </c>
      <c r="BA2" s="3" t="s">
        <v>8</v>
      </c>
      <c r="BB2" s="3" t="s">
        <v>9</v>
      </c>
      <c r="BC2" s="3" t="s">
        <v>10</v>
      </c>
      <c r="BD2" s="3" t="s">
        <v>6</v>
      </c>
      <c r="BE2" s="3" t="s">
        <v>7</v>
      </c>
      <c r="BF2" s="3" t="s">
        <v>8</v>
      </c>
      <c r="BG2" s="3" t="s">
        <v>9</v>
      </c>
      <c r="BH2" s="3" t="s">
        <v>5</v>
      </c>
      <c r="BI2" s="3" t="s">
        <v>6</v>
      </c>
      <c r="BJ2" s="3" t="s">
        <v>7</v>
      </c>
      <c r="BK2" s="3" t="s">
        <v>8</v>
      </c>
      <c r="BL2" s="3" t="s">
        <v>9</v>
      </c>
      <c r="BM2" s="3" t="s">
        <v>10</v>
      </c>
      <c r="BN2" s="3" t="s">
        <v>6</v>
      </c>
      <c r="BO2" s="3" t="s">
        <v>7</v>
      </c>
      <c r="BP2" s="3" t="s">
        <v>8</v>
      </c>
      <c r="BQ2" s="3" t="s">
        <v>9</v>
      </c>
      <c r="BR2" s="3" t="s">
        <v>10</v>
      </c>
      <c r="BS2" s="3" t="s">
        <v>6</v>
      </c>
      <c r="BT2" s="3" t="s">
        <v>7</v>
      </c>
      <c r="BU2" s="3" t="s">
        <v>8</v>
      </c>
      <c r="BV2" s="3" t="s">
        <v>9</v>
      </c>
      <c r="BW2" s="3" t="s">
        <v>10</v>
      </c>
      <c r="BX2" s="3" t="s">
        <v>6</v>
      </c>
      <c r="BY2" s="3" t="s">
        <v>7</v>
      </c>
      <c r="BZ2" s="3" t="s">
        <v>8</v>
      </c>
      <c r="CA2" s="3" t="s">
        <v>9</v>
      </c>
      <c r="CB2" s="3" t="s">
        <v>10</v>
      </c>
      <c r="CC2" s="3" t="s">
        <v>6</v>
      </c>
      <c r="CD2" s="3" t="s">
        <v>7</v>
      </c>
      <c r="CE2" s="3" t="s">
        <v>8</v>
      </c>
      <c r="CF2" s="3" t="s">
        <v>9</v>
      </c>
      <c r="CG2" s="3" t="s">
        <v>5</v>
      </c>
      <c r="CH2" s="3" t="s">
        <v>6</v>
      </c>
      <c r="CI2" s="3" t="s">
        <v>7</v>
      </c>
      <c r="CJ2" s="3" t="s">
        <v>8</v>
      </c>
      <c r="CK2" s="3" t="s">
        <v>9</v>
      </c>
      <c r="CL2" s="3" t="s">
        <v>10</v>
      </c>
      <c r="CM2" s="3" t="s">
        <v>6</v>
      </c>
      <c r="CN2" s="3" t="s">
        <v>7</v>
      </c>
      <c r="CO2" s="3" t="s">
        <v>8</v>
      </c>
      <c r="CP2" s="3" t="s">
        <v>9</v>
      </c>
      <c r="CQ2" s="3" t="s">
        <v>10</v>
      </c>
      <c r="CR2" s="3" t="s">
        <v>6</v>
      </c>
      <c r="CS2" s="3" t="s">
        <v>7</v>
      </c>
      <c r="CT2" s="3" t="s">
        <v>8</v>
      </c>
      <c r="CU2" s="3" t="s">
        <v>9</v>
      </c>
      <c r="CV2" s="3" t="s">
        <v>10</v>
      </c>
      <c r="CW2" s="3" t="s">
        <v>6</v>
      </c>
      <c r="CX2" s="3" t="s">
        <v>7</v>
      </c>
      <c r="CY2" s="3" t="s">
        <v>8</v>
      </c>
      <c r="CZ2" s="3" t="s">
        <v>9</v>
      </c>
      <c r="DA2" s="3" t="s">
        <v>10</v>
      </c>
      <c r="DB2" s="3" t="s">
        <v>6</v>
      </c>
      <c r="DC2" s="3" t="s">
        <v>7</v>
      </c>
      <c r="DD2" s="3" t="s">
        <v>8</v>
      </c>
      <c r="DE2" s="3" t="s">
        <v>9</v>
      </c>
      <c r="DF2" s="3" t="s">
        <v>5</v>
      </c>
      <c r="DG2" s="3" t="s">
        <v>6</v>
      </c>
      <c r="DH2" s="3" t="s">
        <v>7</v>
      </c>
      <c r="DI2" s="3" t="s">
        <v>8</v>
      </c>
      <c r="DJ2" s="3" t="s">
        <v>9</v>
      </c>
      <c r="DK2" s="3" t="s">
        <v>10</v>
      </c>
      <c r="DL2" s="3" t="s">
        <v>6</v>
      </c>
      <c r="DM2" s="3" t="s">
        <v>7</v>
      </c>
      <c r="DN2" s="3" t="s">
        <v>8</v>
      </c>
      <c r="DO2" s="3" t="s">
        <v>9</v>
      </c>
      <c r="DP2" s="3" t="s">
        <v>10</v>
      </c>
      <c r="DQ2" s="3" t="s">
        <v>6</v>
      </c>
      <c r="DR2" s="3" t="s">
        <v>7</v>
      </c>
      <c r="DS2" s="3" t="s">
        <v>8</v>
      </c>
      <c r="DT2" s="3" t="s">
        <v>9</v>
      </c>
      <c r="DU2" s="3" t="s">
        <v>10</v>
      </c>
      <c r="DV2" s="3" t="s">
        <v>6</v>
      </c>
      <c r="DW2" s="3" t="s">
        <v>7</v>
      </c>
      <c r="DX2" s="3" t="s">
        <v>8</v>
      </c>
      <c r="DY2" s="3" t="s">
        <v>9</v>
      </c>
      <c r="DZ2" s="3" t="s">
        <v>10</v>
      </c>
      <c r="EA2" s="3" t="s">
        <v>6</v>
      </c>
      <c r="EB2" s="3" t="s">
        <v>7</v>
      </c>
      <c r="EC2" s="3" t="s">
        <v>8</v>
      </c>
      <c r="ED2" s="3" t="s">
        <v>9</v>
      </c>
      <c r="EE2" s="3" t="s">
        <v>5</v>
      </c>
      <c r="EF2" s="3" t="s">
        <v>6</v>
      </c>
      <c r="EG2" s="3" t="s">
        <v>7</v>
      </c>
      <c r="EH2" s="3" t="s">
        <v>8</v>
      </c>
      <c r="EI2" s="3" t="s">
        <v>9</v>
      </c>
      <c r="EJ2" s="3" t="s">
        <v>10</v>
      </c>
      <c r="EK2" s="3" t="s">
        <v>6</v>
      </c>
      <c r="EL2" s="3" t="s">
        <v>7</v>
      </c>
      <c r="EM2" s="3" t="s">
        <v>8</v>
      </c>
      <c r="EN2" s="3" t="s">
        <v>9</v>
      </c>
      <c r="EO2" s="3" t="s">
        <v>10</v>
      </c>
      <c r="EP2" s="3" t="s">
        <v>6</v>
      </c>
      <c r="EQ2" s="3" t="s">
        <v>7</v>
      </c>
      <c r="ER2" s="3" t="s">
        <v>8</v>
      </c>
      <c r="ES2" s="3" t="s">
        <v>9</v>
      </c>
      <c r="ET2" s="3" t="s">
        <v>10</v>
      </c>
      <c r="EU2" s="3" t="s">
        <v>6</v>
      </c>
      <c r="EV2" s="3" t="s">
        <v>7</v>
      </c>
      <c r="EW2" s="3" t="s">
        <v>8</v>
      </c>
      <c r="EX2" s="3" t="s">
        <v>9</v>
      </c>
      <c r="EY2" s="3" t="s">
        <v>10</v>
      </c>
      <c r="EZ2" s="3" t="s">
        <v>6</v>
      </c>
      <c r="FA2" s="3" t="s">
        <v>7</v>
      </c>
      <c r="FB2" s="3" t="s">
        <v>8</v>
      </c>
      <c r="FC2" s="3" t="s">
        <v>9</v>
      </c>
      <c r="FD2" s="3" t="s">
        <v>5</v>
      </c>
      <c r="FE2" s="3" t="s">
        <v>6</v>
      </c>
      <c r="FF2" s="3" t="s">
        <v>7</v>
      </c>
      <c r="FG2" s="3" t="s">
        <v>8</v>
      </c>
      <c r="FH2" s="3" t="s">
        <v>9</v>
      </c>
      <c r="FI2" s="3" t="s">
        <v>10</v>
      </c>
      <c r="FJ2" s="3" t="s">
        <v>6</v>
      </c>
      <c r="FK2" s="3" t="s">
        <v>7</v>
      </c>
      <c r="FL2" s="3" t="s">
        <v>8</v>
      </c>
      <c r="FM2" s="3" t="s">
        <v>9</v>
      </c>
      <c r="FN2" s="3" t="s">
        <v>10</v>
      </c>
      <c r="FO2" s="3" t="s">
        <v>6</v>
      </c>
      <c r="FP2" s="3" t="s">
        <v>7</v>
      </c>
      <c r="FQ2" s="3" t="s">
        <v>8</v>
      </c>
      <c r="FR2" s="3" t="s">
        <v>9</v>
      </c>
      <c r="FS2" s="3" t="s">
        <v>10</v>
      </c>
      <c r="FT2" s="3" t="s">
        <v>6</v>
      </c>
      <c r="FU2" s="3" t="s">
        <v>7</v>
      </c>
      <c r="FV2" s="3" t="s">
        <v>8</v>
      </c>
      <c r="FW2" s="3" t="s">
        <v>9</v>
      </c>
      <c r="FX2" s="3" t="s">
        <v>10</v>
      </c>
      <c r="FY2" s="3" t="s">
        <v>6</v>
      </c>
      <c r="FZ2" s="3" t="s">
        <v>7</v>
      </c>
      <c r="GA2" s="3" t="s">
        <v>8</v>
      </c>
      <c r="GB2" s="3" t="s">
        <v>9</v>
      </c>
      <c r="GC2" s="3" t="s">
        <v>5</v>
      </c>
      <c r="GD2" s="3" t="s">
        <v>6</v>
      </c>
      <c r="GE2" s="3" t="s">
        <v>7</v>
      </c>
      <c r="GF2" s="3" t="s">
        <v>8</v>
      </c>
      <c r="GG2" s="3" t="s">
        <v>9</v>
      </c>
      <c r="GH2" s="3" t="s">
        <v>10</v>
      </c>
      <c r="GI2" s="3" t="s">
        <v>6</v>
      </c>
      <c r="GJ2" s="3" t="s">
        <v>7</v>
      </c>
      <c r="GK2" s="3" t="s">
        <v>8</v>
      </c>
      <c r="GL2" s="3" t="s">
        <v>9</v>
      </c>
      <c r="GM2" s="3" t="s">
        <v>10</v>
      </c>
      <c r="GN2" s="3" t="s">
        <v>6</v>
      </c>
      <c r="GO2" s="3" t="s">
        <v>7</v>
      </c>
      <c r="GP2" s="3" t="s">
        <v>8</v>
      </c>
      <c r="GQ2" s="3" t="s">
        <v>9</v>
      </c>
      <c r="GR2" s="3" t="s">
        <v>10</v>
      </c>
      <c r="GS2" s="3" t="s">
        <v>6</v>
      </c>
      <c r="GT2" s="3" t="s">
        <v>7</v>
      </c>
      <c r="GU2" s="3" t="s">
        <v>8</v>
      </c>
      <c r="GV2" s="3" t="s">
        <v>9</v>
      </c>
      <c r="GW2" s="3" t="s">
        <v>10</v>
      </c>
      <c r="GX2" s="3" t="s">
        <v>6</v>
      </c>
      <c r="GY2" s="3" t="s">
        <v>7</v>
      </c>
      <c r="GZ2" s="3" t="s">
        <v>8</v>
      </c>
      <c r="HA2" s="3" t="s">
        <v>9</v>
      </c>
      <c r="HB2" s="3" t="s">
        <v>5</v>
      </c>
      <c r="HC2" s="3" t="s">
        <v>6</v>
      </c>
      <c r="HD2" s="3" t="s">
        <v>7</v>
      </c>
      <c r="HE2" s="3" t="s">
        <v>8</v>
      </c>
      <c r="HF2" s="3" t="s">
        <v>9</v>
      </c>
      <c r="HG2" s="3" t="s">
        <v>10</v>
      </c>
      <c r="HH2" s="3" t="s">
        <v>6</v>
      </c>
      <c r="HI2" s="3" t="s">
        <v>7</v>
      </c>
      <c r="HJ2" s="3" t="s">
        <v>8</v>
      </c>
      <c r="HK2" s="3" t="s">
        <v>9</v>
      </c>
      <c r="HL2" s="3" t="s">
        <v>10</v>
      </c>
      <c r="HM2" s="3" t="s">
        <v>6</v>
      </c>
      <c r="HN2" s="3" t="s">
        <v>7</v>
      </c>
      <c r="HO2" s="3" t="s">
        <v>8</v>
      </c>
      <c r="HP2" s="3" t="s">
        <v>9</v>
      </c>
      <c r="HQ2" s="3" t="s">
        <v>10</v>
      </c>
      <c r="HR2" s="3" t="s">
        <v>6</v>
      </c>
      <c r="HS2" s="3" t="s">
        <v>7</v>
      </c>
      <c r="HT2" s="3" t="s">
        <v>8</v>
      </c>
      <c r="HU2" s="3" t="s">
        <v>9</v>
      </c>
      <c r="HV2" s="3" t="s">
        <v>10</v>
      </c>
      <c r="HW2" s="3" t="s">
        <v>6</v>
      </c>
      <c r="HX2" s="3" t="s">
        <v>7</v>
      </c>
      <c r="HY2" s="3" t="s">
        <v>8</v>
      </c>
      <c r="HZ2" s="3" t="s">
        <v>9</v>
      </c>
      <c r="IA2" s="3" t="s">
        <v>5</v>
      </c>
      <c r="IB2" s="3" t="s">
        <v>6</v>
      </c>
      <c r="IC2" s="3" t="s">
        <v>7</v>
      </c>
      <c r="ID2" s="3" t="s">
        <v>8</v>
      </c>
      <c r="IE2" s="3" t="s">
        <v>9</v>
      </c>
      <c r="IF2" s="3" t="s">
        <v>10</v>
      </c>
      <c r="IG2" s="3" t="s">
        <v>6</v>
      </c>
      <c r="IH2" s="3" t="s">
        <v>7</v>
      </c>
      <c r="II2" s="3" t="s">
        <v>8</v>
      </c>
      <c r="IJ2" s="3" t="s">
        <v>9</v>
      </c>
      <c r="IK2" s="3" t="s">
        <v>10</v>
      </c>
      <c r="IL2" s="3" t="s">
        <v>6</v>
      </c>
      <c r="IM2" s="3" t="s">
        <v>7</v>
      </c>
      <c r="IN2" s="3" t="s">
        <v>8</v>
      </c>
      <c r="IO2" s="3" t="s">
        <v>9</v>
      </c>
      <c r="IP2" s="3" t="s">
        <v>10</v>
      </c>
      <c r="IQ2" s="3" t="s">
        <v>6</v>
      </c>
      <c r="IR2" s="3" t="s">
        <v>7</v>
      </c>
      <c r="IS2" s="3" t="s">
        <v>8</v>
      </c>
      <c r="IT2" s="3" t="s">
        <v>9</v>
      </c>
      <c r="IU2" s="3" t="s">
        <v>10</v>
      </c>
      <c r="IV2" s="3" t="s">
        <v>6</v>
      </c>
      <c r="IW2" s="3" t="s">
        <v>7</v>
      </c>
      <c r="IX2" s="3" t="s">
        <v>8</v>
      </c>
      <c r="IY2" s="3" t="s">
        <v>9</v>
      </c>
      <c r="IZ2" s="3" t="s">
        <v>5</v>
      </c>
      <c r="JA2" s="3" t="s">
        <v>6</v>
      </c>
      <c r="JB2" s="3" t="s">
        <v>7</v>
      </c>
      <c r="JC2" s="3" t="s">
        <v>8</v>
      </c>
      <c r="JD2" s="3" t="s">
        <v>9</v>
      </c>
      <c r="JE2" s="3" t="s">
        <v>10</v>
      </c>
      <c r="JF2" s="3" t="s">
        <v>6</v>
      </c>
      <c r="JG2" s="3" t="s">
        <v>7</v>
      </c>
      <c r="JH2" s="3" t="s">
        <v>8</v>
      </c>
      <c r="JI2" s="3" t="s">
        <v>9</v>
      </c>
      <c r="JJ2" s="3" t="s">
        <v>10</v>
      </c>
      <c r="JK2" s="3" t="s">
        <v>6</v>
      </c>
      <c r="JL2" s="3" t="s">
        <v>7</v>
      </c>
      <c r="JM2" s="3" t="s">
        <v>8</v>
      </c>
      <c r="JN2" s="3" t="s">
        <v>9</v>
      </c>
      <c r="JO2" s="3" t="s">
        <v>10</v>
      </c>
      <c r="JP2" s="3" t="s">
        <v>6</v>
      </c>
      <c r="JQ2" s="3" t="s">
        <v>7</v>
      </c>
      <c r="JR2" s="3" t="s">
        <v>8</v>
      </c>
      <c r="JS2" s="3" t="s">
        <v>9</v>
      </c>
      <c r="JT2" s="3" t="s">
        <v>10</v>
      </c>
      <c r="JU2" s="3" t="s">
        <v>6</v>
      </c>
      <c r="JV2" s="3" t="s">
        <v>7</v>
      </c>
      <c r="JW2" s="3" t="s">
        <v>8</v>
      </c>
      <c r="JX2" s="3" t="s">
        <v>9</v>
      </c>
      <c r="JY2" s="3" t="s">
        <v>5</v>
      </c>
      <c r="JZ2" s="3" t="s">
        <v>6</v>
      </c>
      <c r="KA2" s="3" t="s">
        <v>7</v>
      </c>
      <c r="KB2" s="3" t="s">
        <v>8</v>
      </c>
      <c r="KC2" s="3" t="s">
        <v>9</v>
      </c>
      <c r="KD2" s="3" t="s">
        <v>10</v>
      </c>
      <c r="KE2" s="3" t="s">
        <v>6</v>
      </c>
      <c r="KF2" s="3" t="s">
        <v>7</v>
      </c>
      <c r="KG2" s="3" t="s">
        <v>8</v>
      </c>
      <c r="KH2" s="3" t="s">
        <v>9</v>
      </c>
      <c r="KI2" s="3" t="s">
        <v>10</v>
      </c>
      <c r="KJ2" s="3" t="s">
        <v>6</v>
      </c>
      <c r="KK2" s="3" t="s">
        <v>7</v>
      </c>
      <c r="KL2" s="3" t="s">
        <v>8</v>
      </c>
      <c r="KM2" s="3" t="s">
        <v>9</v>
      </c>
      <c r="KN2" s="3" t="s">
        <v>10</v>
      </c>
      <c r="KO2" s="3" t="s">
        <v>6</v>
      </c>
      <c r="KP2" s="3" t="s">
        <v>7</v>
      </c>
      <c r="KQ2" s="3" t="s">
        <v>8</v>
      </c>
      <c r="KR2" s="3" t="s">
        <v>9</v>
      </c>
      <c r="KS2" s="3" t="s">
        <v>10</v>
      </c>
      <c r="KT2" s="3" t="s">
        <v>6</v>
      </c>
      <c r="KU2" s="3" t="s">
        <v>7</v>
      </c>
      <c r="KV2" s="3" t="s">
        <v>8</v>
      </c>
      <c r="KW2" s="3" t="s">
        <v>9</v>
      </c>
      <c r="KX2" s="3" t="s">
        <v>5</v>
      </c>
      <c r="KY2" s="3" t="s">
        <v>6</v>
      </c>
      <c r="KZ2" s="3" t="s">
        <v>7</v>
      </c>
      <c r="LA2" s="3" t="s">
        <v>8</v>
      </c>
      <c r="LB2" s="3" t="s">
        <v>9</v>
      </c>
      <c r="LC2" s="3" t="s">
        <v>10</v>
      </c>
      <c r="LD2" s="3" t="s">
        <v>6</v>
      </c>
      <c r="LE2" s="3" t="s">
        <v>7</v>
      </c>
      <c r="LF2" s="3" t="s">
        <v>8</v>
      </c>
      <c r="LG2" s="3" t="s">
        <v>9</v>
      </c>
      <c r="LH2" s="3" t="s">
        <v>10</v>
      </c>
      <c r="LI2" s="3" t="s">
        <v>6</v>
      </c>
      <c r="LJ2" s="3" t="s">
        <v>7</v>
      </c>
      <c r="LK2" s="3" t="s">
        <v>8</v>
      </c>
      <c r="LL2" s="3" t="s">
        <v>9</v>
      </c>
      <c r="LM2" s="3" t="s">
        <v>10</v>
      </c>
      <c r="LN2" s="3" t="s">
        <v>6</v>
      </c>
      <c r="LO2" s="3" t="s">
        <v>7</v>
      </c>
      <c r="LP2" s="3" t="s">
        <v>8</v>
      </c>
      <c r="LQ2" s="3" t="s">
        <v>9</v>
      </c>
      <c r="LR2" s="3" t="s">
        <v>10</v>
      </c>
      <c r="LS2" s="3" t="s">
        <v>6</v>
      </c>
      <c r="LT2" s="3" t="s">
        <v>7</v>
      </c>
      <c r="LU2" s="3" t="s">
        <v>8</v>
      </c>
      <c r="LV2" s="3" t="s">
        <v>9</v>
      </c>
      <c r="LW2" s="3" t="s">
        <v>5</v>
      </c>
      <c r="LX2" s="3" t="s">
        <v>6</v>
      </c>
      <c r="LY2" s="3" t="s">
        <v>7</v>
      </c>
      <c r="LZ2" s="3" t="s">
        <v>8</v>
      </c>
      <c r="MA2" s="3" t="s">
        <v>9</v>
      </c>
      <c r="MB2" s="3" t="s">
        <v>10</v>
      </c>
      <c r="MC2" s="3" t="s">
        <v>6</v>
      </c>
      <c r="MD2" s="3" t="s">
        <v>7</v>
      </c>
      <c r="ME2" s="3" t="s">
        <v>8</v>
      </c>
      <c r="MF2" s="3" t="s">
        <v>9</v>
      </c>
      <c r="MG2" s="3" t="s">
        <v>10</v>
      </c>
      <c r="MH2" s="3" t="s">
        <v>6</v>
      </c>
      <c r="MI2" s="3" t="s">
        <v>7</v>
      </c>
      <c r="MJ2" s="3" t="s">
        <v>8</v>
      </c>
      <c r="MK2" s="3" t="s">
        <v>9</v>
      </c>
      <c r="ML2" s="3" t="s">
        <v>10</v>
      </c>
      <c r="MM2" s="3" t="s">
        <v>6</v>
      </c>
      <c r="MN2" s="3" t="s">
        <v>7</v>
      </c>
      <c r="MO2" s="3" t="s">
        <v>8</v>
      </c>
      <c r="MP2" s="3" t="s">
        <v>9</v>
      </c>
      <c r="MQ2" s="3" t="s">
        <v>10</v>
      </c>
      <c r="MR2" s="3" t="s">
        <v>6</v>
      </c>
      <c r="MS2" s="3" t="s">
        <v>7</v>
      </c>
      <c r="MT2" s="3" t="s">
        <v>8</v>
      </c>
      <c r="MU2" s="3" t="s">
        <v>9</v>
      </c>
      <c r="MV2" s="3" t="s">
        <v>5</v>
      </c>
      <c r="MW2" s="3" t="s">
        <v>6</v>
      </c>
      <c r="MX2" s="3" t="s">
        <v>7</v>
      </c>
      <c r="MY2" s="3" t="s">
        <v>8</v>
      </c>
      <c r="MZ2" s="3" t="s">
        <v>9</v>
      </c>
      <c r="NA2" s="3" t="s">
        <v>10</v>
      </c>
      <c r="NB2" s="3" t="s">
        <v>6</v>
      </c>
      <c r="NC2" s="3" t="s">
        <v>7</v>
      </c>
      <c r="ND2" s="3" t="s">
        <v>8</v>
      </c>
      <c r="NE2" s="3" t="s">
        <v>9</v>
      </c>
      <c r="NF2" s="3" t="s">
        <v>10</v>
      </c>
      <c r="NG2" s="3" t="s">
        <v>6</v>
      </c>
      <c r="NH2" s="3" t="s">
        <v>7</v>
      </c>
      <c r="NI2" s="3" t="s">
        <v>8</v>
      </c>
      <c r="NJ2" s="3" t="s">
        <v>9</v>
      </c>
      <c r="NK2" s="3" t="s">
        <v>10</v>
      </c>
      <c r="NL2" s="3" t="s">
        <v>6</v>
      </c>
      <c r="NM2" s="3" t="s">
        <v>7</v>
      </c>
      <c r="NN2" s="3" t="s">
        <v>8</v>
      </c>
      <c r="NO2" s="3" t="s">
        <v>9</v>
      </c>
      <c r="NP2" s="3" t="s">
        <v>10</v>
      </c>
      <c r="NQ2" s="3" t="s">
        <v>6</v>
      </c>
      <c r="NR2" s="3" t="s">
        <v>7</v>
      </c>
      <c r="NS2" s="3" t="s">
        <v>8</v>
      </c>
      <c r="NT2" s="3" t="s">
        <v>9</v>
      </c>
      <c r="NU2" s="3" t="s">
        <v>5</v>
      </c>
      <c r="NV2" s="3" t="s">
        <v>6</v>
      </c>
      <c r="NW2" s="3" t="s">
        <v>7</v>
      </c>
      <c r="NX2" s="3" t="s">
        <v>8</v>
      </c>
      <c r="NY2" s="3" t="s">
        <v>9</v>
      </c>
      <c r="NZ2" s="3" t="s">
        <v>10</v>
      </c>
      <c r="OA2" s="3" t="s">
        <v>6</v>
      </c>
      <c r="OB2" s="3" t="s">
        <v>7</v>
      </c>
      <c r="OC2" s="3" t="s">
        <v>8</v>
      </c>
      <c r="OD2" s="3" t="s">
        <v>9</v>
      </c>
      <c r="OE2" s="3" t="s">
        <v>10</v>
      </c>
      <c r="OF2" s="3" t="s">
        <v>6</v>
      </c>
      <c r="OG2" s="3" t="s">
        <v>7</v>
      </c>
      <c r="OH2" s="3" t="s">
        <v>8</v>
      </c>
      <c r="OI2" s="3" t="s">
        <v>9</v>
      </c>
      <c r="OJ2" s="3" t="s">
        <v>10</v>
      </c>
      <c r="OK2" s="3" t="s">
        <v>6</v>
      </c>
      <c r="OL2" s="3" t="s">
        <v>7</v>
      </c>
      <c r="OM2" s="3" t="s">
        <v>8</v>
      </c>
      <c r="ON2" s="3" t="s">
        <v>9</v>
      </c>
      <c r="OO2" s="3" t="s">
        <v>10</v>
      </c>
      <c r="OP2" s="3" t="s">
        <v>6</v>
      </c>
      <c r="OQ2" s="3" t="s">
        <v>7</v>
      </c>
      <c r="OR2" s="3" t="s">
        <v>8</v>
      </c>
      <c r="OS2" s="3" t="s">
        <v>9</v>
      </c>
      <c r="OT2" s="3" t="s">
        <v>5</v>
      </c>
      <c r="OU2" s="3" t="s">
        <v>6</v>
      </c>
      <c r="OV2" s="3" t="s">
        <v>7</v>
      </c>
      <c r="OW2" s="3" t="s">
        <v>8</v>
      </c>
      <c r="OX2" s="3" t="s">
        <v>9</v>
      </c>
      <c r="OY2" s="3" t="s">
        <v>10</v>
      </c>
      <c r="OZ2" s="3" t="s">
        <v>6</v>
      </c>
      <c r="PA2" s="3" t="s">
        <v>7</v>
      </c>
      <c r="PB2" s="3" t="s">
        <v>8</v>
      </c>
      <c r="PC2" s="3" t="s">
        <v>9</v>
      </c>
      <c r="PD2" s="3" t="s">
        <v>10</v>
      </c>
      <c r="PE2" s="3" t="s">
        <v>6</v>
      </c>
      <c r="PF2" s="3" t="s">
        <v>7</v>
      </c>
      <c r="PG2" s="3" t="s">
        <v>8</v>
      </c>
      <c r="PH2" s="3" t="s">
        <v>9</v>
      </c>
      <c r="PI2" s="3" t="s">
        <v>10</v>
      </c>
      <c r="PJ2" s="3" t="s">
        <v>6</v>
      </c>
      <c r="PK2" s="3" t="s">
        <v>7</v>
      </c>
      <c r="PL2" s="3" t="s">
        <v>8</v>
      </c>
      <c r="PM2" s="3" t="s">
        <v>9</v>
      </c>
      <c r="PN2" s="3" t="s">
        <v>10</v>
      </c>
      <c r="PO2" s="3" t="s">
        <v>6</v>
      </c>
      <c r="PP2" s="3" t="s">
        <v>7</v>
      </c>
      <c r="PQ2" s="3" t="s">
        <v>8</v>
      </c>
      <c r="PR2" s="3" t="s">
        <v>9</v>
      </c>
      <c r="PS2" s="3" t="s">
        <v>5</v>
      </c>
      <c r="PT2" s="3" t="s">
        <v>6</v>
      </c>
      <c r="PU2" s="3" t="s">
        <v>7</v>
      </c>
      <c r="PV2" s="3" t="s">
        <v>8</v>
      </c>
      <c r="PW2" s="3" t="s">
        <v>9</v>
      </c>
      <c r="PX2" s="3" t="s">
        <v>10</v>
      </c>
      <c r="PY2" s="3" t="s">
        <v>6</v>
      </c>
      <c r="PZ2" s="3" t="s">
        <v>7</v>
      </c>
      <c r="QA2" s="3" t="s">
        <v>8</v>
      </c>
      <c r="QB2" s="3" t="s">
        <v>9</v>
      </c>
      <c r="QC2" s="3" t="s">
        <v>10</v>
      </c>
      <c r="QD2" s="3" t="s">
        <v>6</v>
      </c>
      <c r="QE2" s="3" t="s">
        <v>7</v>
      </c>
      <c r="QF2" s="3" t="s">
        <v>8</v>
      </c>
      <c r="QG2" s="3" t="s">
        <v>9</v>
      </c>
      <c r="QH2" s="3" t="s">
        <v>10</v>
      </c>
      <c r="QI2" s="3" t="s">
        <v>6</v>
      </c>
      <c r="QJ2" s="3" t="s">
        <v>7</v>
      </c>
      <c r="QK2" s="3" t="s">
        <v>8</v>
      </c>
      <c r="QL2" s="3" t="s">
        <v>9</v>
      </c>
      <c r="QM2" s="3" t="s">
        <v>10</v>
      </c>
      <c r="QN2" s="3" t="s">
        <v>6</v>
      </c>
      <c r="QO2" s="3" t="s">
        <v>7</v>
      </c>
      <c r="QP2" s="3" t="s">
        <v>8</v>
      </c>
      <c r="QQ2" s="3" t="s">
        <v>9</v>
      </c>
      <c r="QR2" s="3" t="s">
        <v>5</v>
      </c>
      <c r="QS2" s="3" t="s">
        <v>6</v>
      </c>
      <c r="QT2" s="3" t="s">
        <v>7</v>
      </c>
      <c r="QU2" s="3" t="s">
        <v>8</v>
      </c>
      <c r="QV2" s="3" t="s">
        <v>9</v>
      </c>
      <c r="QW2" s="3" t="s">
        <v>10</v>
      </c>
      <c r="QX2" s="3" t="s">
        <v>6</v>
      </c>
      <c r="QY2" s="3" t="s">
        <v>7</v>
      </c>
      <c r="QZ2" s="3" t="s">
        <v>8</v>
      </c>
      <c r="RA2" s="3" t="s">
        <v>9</v>
      </c>
      <c r="RB2" s="3" t="s">
        <v>10</v>
      </c>
      <c r="RC2" s="3" t="s">
        <v>6</v>
      </c>
      <c r="RD2" s="3" t="s">
        <v>7</v>
      </c>
      <c r="RE2" s="3" t="s">
        <v>8</v>
      </c>
      <c r="RF2" s="3" t="s">
        <v>9</v>
      </c>
      <c r="RG2" s="3" t="s">
        <v>10</v>
      </c>
      <c r="RH2" s="3" t="s">
        <v>6</v>
      </c>
      <c r="RI2" s="3" t="s">
        <v>7</v>
      </c>
      <c r="RJ2" s="3" t="s">
        <v>8</v>
      </c>
      <c r="RK2" s="3" t="s">
        <v>9</v>
      </c>
      <c r="RL2" s="3" t="s">
        <v>10</v>
      </c>
      <c r="RM2" s="3" t="s">
        <v>6</v>
      </c>
      <c r="RN2" s="3" t="s">
        <v>7</v>
      </c>
      <c r="RO2" s="3" t="s">
        <v>8</v>
      </c>
      <c r="RP2" s="3" t="s">
        <v>9</v>
      </c>
      <c r="RQ2" s="3" t="s">
        <v>5</v>
      </c>
      <c r="RR2" s="3" t="s">
        <v>6</v>
      </c>
      <c r="RS2" s="3" t="s">
        <v>7</v>
      </c>
      <c r="RT2" s="3" t="s">
        <v>8</v>
      </c>
      <c r="RU2" s="3" t="s">
        <v>9</v>
      </c>
      <c r="RV2" s="3" t="s">
        <v>10</v>
      </c>
      <c r="RW2" s="3" t="s">
        <v>6</v>
      </c>
      <c r="RX2" s="3" t="s">
        <v>7</v>
      </c>
      <c r="RY2" s="3" t="s">
        <v>8</v>
      </c>
      <c r="RZ2" s="3" t="s">
        <v>9</v>
      </c>
      <c r="SA2" s="3" t="s">
        <v>10</v>
      </c>
      <c r="SB2" s="3" t="s">
        <v>6</v>
      </c>
      <c r="SC2" s="3" t="s">
        <v>7</v>
      </c>
      <c r="SD2" s="3" t="s">
        <v>8</v>
      </c>
      <c r="SE2" s="3" t="s">
        <v>9</v>
      </c>
      <c r="SF2" s="3" t="s">
        <v>10</v>
      </c>
      <c r="SG2" s="3" t="s">
        <v>6</v>
      </c>
      <c r="SH2" s="3" t="s">
        <v>7</v>
      </c>
      <c r="SI2" s="3" t="s">
        <v>8</v>
      </c>
      <c r="SJ2" s="3" t="s">
        <v>9</v>
      </c>
      <c r="SK2" s="3" t="s">
        <v>10</v>
      </c>
      <c r="SL2" s="3" t="s">
        <v>6</v>
      </c>
      <c r="SM2" s="3" t="s">
        <v>7</v>
      </c>
      <c r="SN2" s="3" t="s">
        <v>8</v>
      </c>
      <c r="SO2" s="3" t="s">
        <v>9</v>
      </c>
      <c r="SP2" s="3" t="s">
        <v>19</v>
      </c>
      <c r="SQ2" s="3" t="s">
        <v>6</v>
      </c>
      <c r="SR2" s="3" t="s">
        <v>7</v>
      </c>
      <c r="SS2" s="3" t="s">
        <v>8</v>
      </c>
      <c r="ST2" s="3" t="s">
        <v>9</v>
      </c>
      <c r="SU2" s="3" t="s">
        <v>10</v>
      </c>
      <c r="SV2" s="3" t="s">
        <v>6</v>
      </c>
      <c r="SW2" s="3" t="s">
        <v>7</v>
      </c>
      <c r="SX2" s="3" t="s">
        <v>8</v>
      </c>
      <c r="SY2" s="3" t="s">
        <v>9</v>
      </c>
      <c r="SZ2" s="3" t="s">
        <v>10</v>
      </c>
      <c r="TA2" s="3" t="s">
        <v>6</v>
      </c>
      <c r="TB2" s="3" t="s">
        <v>7</v>
      </c>
      <c r="TC2" s="3" t="s">
        <v>8</v>
      </c>
      <c r="TD2" s="3" t="s">
        <v>9</v>
      </c>
      <c r="TE2" s="3" t="s">
        <v>10</v>
      </c>
      <c r="TF2" s="3" t="s">
        <v>6</v>
      </c>
      <c r="TG2" s="3" t="s">
        <v>7</v>
      </c>
      <c r="TH2" s="3" t="s">
        <v>8</v>
      </c>
      <c r="TI2" s="3" t="s">
        <v>9</v>
      </c>
      <c r="TJ2" s="3" t="s">
        <v>10</v>
      </c>
      <c r="TK2" s="3" t="s">
        <v>6</v>
      </c>
      <c r="TL2" s="3" t="s">
        <v>7</v>
      </c>
      <c r="TM2" s="3" t="s">
        <v>8</v>
      </c>
      <c r="TN2" s="3" t="s">
        <v>9</v>
      </c>
      <c r="TO2" s="3" t="s">
        <v>5</v>
      </c>
      <c r="TP2" s="3" t="s">
        <v>6</v>
      </c>
      <c r="TQ2" s="3" t="s">
        <v>7</v>
      </c>
      <c r="TR2" s="3" t="s">
        <v>8</v>
      </c>
      <c r="TS2" s="3" t="s">
        <v>9</v>
      </c>
      <c r="TT2" s="3" t="s">
        <v>10</v>
      </c>
      <c r="TU2" s="3" t="s">
        <v>6</v>
      </c>
      <c r="TV2" s="3" t="s">
        <v>7</v>
      </c>
      <c r="TW2" s="3" t="s">
        <v>8</v>
      </c>
      <c r="TX2" s="3" t="s">
        <v>9</v>
      </c>
      <c r="TY2" s="3" t="s">
        <v>10</v>
      </c>
      <c r="TZ2" s="3" t="s">
        <v>6</v>
      </c>
      <c r="UA2" s="3" t="s">
        <v>7</v>
      </c>
      <c r="UB2" s="3" t="s">
        <v>8</v>
      </c>
      <c r="UC2" s="3" t="s">
        <v>9</v>
      </c>
      <c r="UD2" s="3" t="s">
        <v>10</v>
      </c>
      <c r="UE2" s="3" t="s">
        <v>6</v>
      </c>
      <c r="UF2" s="3" t="s">
        <v>7</v>
      </c>
      <c r="UG2" s="3" t="s">
        <v>8</v>
      </c>
      <c r="UH2" s="3" t="s">
        <v>9</v>
      </c>
      <c r="UI2" s="3" t="s">
        <v>5</v>
      </c>
      <c r="UJ2" s="3" t="s">
        <v>6</v>
      </c>
      <c r="UK2" s="3" t="s">
        <v>7</v>
      </c>
      <c r="UL2" s="3" t="s">
        <v>8</v>
      </c>
      <c r="UM2" s="3" t="s">
        <v>9</v>
      </c>
      <c r="UN2" s="3" t="s">
        <v>10</v>
      </c>
      <c r="UO2" s="3" t="s">
        <v>6</v>
      </c>
      <c r="UP2" s="3" t="s">
        <v>7</v>
      </c>
      <c r="UQ2" s="3" t="s">
        <v>8</v>
      </c>
      <c r="UR2" s="3" t="s">
        <v>9</v>
      </c>
      <c r="US2" s="3" t="s">
        <v>10</v>
      </c>
      <c r="UT2" s="3" t="s">
        <v>6</v>
      </c>
      <c r="UU2" s="3" t="s">
        <v>7</v>
      </c>
      <c r="UV2" s="3" t="s">
        <v>8</v>
      </c>
      <c r="UW2" s="3" t="s">
        <v>9</v>
      </c>
      <c r="UX2" s="3" t="s">
        <v>10</v>
      </c>
      <c r="UY2" s="3" t="s">
        <v>6</v>
      </c>
      <c r="UZ2" s="3" t="s">
        <v>7</v>
      </c>
      <c r="VA2" s="3" t="s">
        <v>8</v>
      </c>
      <c r="VB2" s="3" t="s">
        <v>9</v>
      </c>
      <c r="VC2" s="3" t="s">
        <v>10</v>
      </c>
      <c r="VD2" s="3" t="s">
        <v>6</v>
      </c>
      <c r="VE2" s="3" t="s">
        <v>7</v>
      </c>
      <c r="VF2" s="3" t="s">
        <v>8</v>
      </c>
      <c r="VG2" s="3" t="s">
        <v>9</v>
      </c>
      <c r="VH2" s="3" t="s">
        <v>5</v>
      </c>
      <c r="VI2" s="3" t="s">
        <v>6</v>
      </c>
      <c r="VJ2" s="3" t="s">
        <v>7</v>
      </c>
      <c r="VK2" s="3" t="s">
        <v>8</v>
      </c>
      <c r="VL2" s="3" t="s">
        <v>9</v>
      </c>
      <c r="VM2" s="3" t="s">
        <v>10</v>
      </c>
      <c r="VN2" s="3" t="s">
        <v>6</v>
      </c>
      <c r="VO2" s="3" t="s">
        <v>7</v>
      </c>
      <c r="VP2" s="3" t="s">
        <v>8</v>
      </c>
      <c r="VQ2" s="3" t="s">
        <v>9</v>
      </c>
      <c r="VR2" s="3" t="s">
        <v>10</v>
      </c>
      <c r="VS2" s="3" t="s">
        <v>6</v>
      </c>
      <c r="VT2" s="3" t="s">
        <v>7</v>
      </c>
      <c r="VU2" s="3" t="s">
        <v>8</v>
      </c>
      <c r="VV2" s="3" t="s">
        <v>9</v>
      </c>
      <c r="VW2" s="3" t="s">
        <v>10</v>
      </c>
      <c r="VX2" s="3" t="s">
        <v>6</v>
      </c>
      <c r="VY2" s="3" t="s">
        <v>7</v>
      </c>
      <c r="VZ2" s="3" t="s">
        <v>8</v>
      </c>
      <c r="WA2" s="3" t="s">
        <v>9</v>
      </c>
      <c r="WB2" s="3" t="s">
        <v>10</v>
      </c>
      <c r="WC2" s="3" t="s">
        <v>6</v>
      </c>
      <c r="WD2" s="3" t="s">
        <v>7</v>
      </c>
      <c r="WE2" s="3" t="s">
        <v>8</v>
      </c>
      <c r="WF2" s="3" t="s">
        <v>9</v>
      </c>
      <c r="WG2" s="3" t="s">
        <v>5</v>
      </c>
      <c r="WH2" s="3" t="s">
        <v>6</v>
      </c>
      <c r="WI2" s="3" t="s">
        <v>7</v>
      </c>
      <c r="WJ2" s="3" t="s">
        <v>8</v>
      </c>
      <c r="WK2" s="3" t="s">
        <v>9</v>
      </c>
      <c r="WL2" s="3" t="s">
        <v>10</v>
      </c>
      <c r="WM2" s="3" t="s">
        <v>6</v>
      </c>
      <c r="WN2" s="3" t="s">
        <v>7</v>
      </c>
      <c r="WO2" s="3" t="s">
        <v>8</v>
      </c>
      <c r="WP2" s="3" t="s">
        <v>9</v>
      </c>
      <c r="WQ2" s="3" t="s">
        <v>10</v>
      </c>
      <c r="WR2" s="3" t="s">
        <v>6</v>
      </c>
      <c r="WS2" s="3" t="s">
        <v>7</v>
      </c>
      <c r="WT2" s="3" t="s">
        <v>8</v>
      </c>
      <c r="WU2" s="3" t="s">
        <v>9</v>
      </c>
      <c r="WV2" s="3" t="s">
        <v>10</v>
      </c>
      <c r="WW2" s="3" t="s">
        <v>6</v>
      </c>
      <c r="WX2" s="3" t="s">
        <v>7</v>
      </c>
      <c r="WY2" s="3" t="s">
        <v>8</v>
      </c>
      <c r="WZ2" s="3" t="s">
        <v>9</v>
      </c>
      <c r="XA2" s="3" t="s">
        <v>10</v>
      </c>
      <c r="XB2" s="3" t="s">
        <v>6</v>
      </c>
      <c r="XC2" s="3" t="s">
        <v>7</v>
      </c>
      <c r="XD2" s="3" t="s">
        <v>8</v>
      </c>
      <c r="XE2" s="3" t="s">
        <v>9</v>
      </c>
      <c r="XF2" s="3" t="s">
        <v>5</v>
      </c>
      <c r="XG2" s="3" t="s">
        <v>6</v>
      </c>
      <c r="XH2" s="3" t="s">
        <v>7</v>
      </c>
      <c r="XI2" s="3" t="s">
        <v>8</v>
      </c>
      <c r="XJ2" s="3" t="s">
        <v>9</v>
      </c>
      <c r="XK2" s="3" t="s">
        <v>10</v>
      </c>
      <c r="XL2" s="3" t="s">
        <v>6</v>
      </c>
      <c r="XM2" s="3" t="s">
        <v>7</v>
      </c>
      <c r="XN2" s="3" t="s">
        <v>8</v>
      </c>
      <c r="XO2" s="3" t="s">
        <v>9</v>
      </c>
      <c r="XP2" s="3" t="s">
        <v>10</v>
      </c>
      <c r="XQ2" s="3" t="s">
        <v>6</v>
      </c>
      <c r="XR2" s="3" t="s">
        <v>7</v>
      </c>
      <c r="XS2" s="3" t="s">
        <v>8</v>
      </c>
      <c r="XT2" s="3" t="s">
        <v>9</v>
      </c>
      <c r="XU2" s="3" t="s">
        <v>10</v>
      </c>
      <c r="XV2" s="3" t="s">
        <v>6</v>
      </c>
      <c r="XW2" s="3" t="s">
        <v>7</v>
      </c>
      <c r="XX2" s="3" t="s">
        <v>8</v>
      </c>
      <c r="XY2" s="3" t="s">
        <v>9</v>
      </c>
      <c r="XZ2" s="3" t="s">
        <v>10</v>
      </c>
      <c r="YA2" s="3" t="s">
        <v>6</v>
      </c>
      <c r="YB2" s="3" t="s">
        <v>7</v>
      </c>
      <c r="YC2" s="3" t="s">
        <v>8</v>
      </c>
      <c r="YD2" s="3" t="s">
        <v>9</v>
      </c>
      <c r="YE2" s="3" t="s">
        <v>5</v>
      </c>
      <c r="YF2" s="3" t="s">
        <v>6</v>
      </c>
      <c r="YG2" s="3" t="s">
        <v>7</v>
      </c>
      <c r="YH2" s="3" t="s">
        <v>8</v>
      </c>
      <c r="YI2" s="3" t="s">
        <v>9</v>
      </c>
      <c r="YJ2" s="3" t="s">
        <v>10</v>
      </c>
      <c r="YK2" s="3" t="s">
        <v>6</v>
      </c>
      <c r="YL2" s="3" t="s">
        <v>7</v>
      </c>
      <c r="YM2" s="3" t="s">
        <v>8</v>
      </c>
      <c r="YN2" s="3" t="s">
        <v>9</v>
      </c>
      <c r="YO2" s="3" t="s">
        <v>10</v>
      </c>
      <c r="YP2" s="3" t="s">
        <v>6</v>
      </c>
      <c r="YQ2" s="3" t="s">
        <v>7</v>
      </c>
      <c r="YR2" s="3" t="s">
        <v>8</v>
      </c>
      <c r="YS2" s="3" t="s">
        <v>9</v>
      </c>
      <c r="YT2" s="3" t="s">
        <v>10</v>
      </c>
      <c r="YU2" s="3" t="s">
        <v>6</v>
      </c>
      <c r="YV2" s="3" t="s">
        <v>7</v>
      </c>
      <c r="YW2" s="3" t="s">
        <v>8</v>
      </c>
      <c r="YX2" s="3" t="s">
        <v>9</v>
      </c>
      <c r="YY2" s="3" t="s">
        <v>10</v>
      </c>
      <c r="YZ2" s="3" t="s">
        <v>6</v>
      </c>
      <c r="ZA2" s="3" t="s">
        <v>7</v>
      </c>
      <c r="ZB2" s="3" t="s">
        <v>8</v>
      </c>
      <c r="ZC2" s="3" t="s">
        <v>9</v>
      </c>
      <c r="ZD2" s="3" t="s">
        <v>5</v>
      </c>
      <c r="ZE2" s="3" t="s">
        <v>6</v>
      </c>
      <c r="ZF2" s="3" t="s">
        <v>7</v>
      </c>
      <c r="ZG2" s="3" t="s">
        <v>8</v>
      </c>
      <c r="ZH2" s="3" t="s">
        <v>9</v>
      </c>
      <c r="ZI2" s="3" t="s">
        <v>10</v>
      </c>
      <c r="ZJ2" s="3" t="s">
        <v>6</v>
      </c>
      <c r="ZK2" s="3" t="s">
        <v>7</v>
      </c>
      <c r="ZL2" s="3" t="s">
        <v>8</v>
      </c>
      <c r="ZM2" s="3" t="s">
        <v>9</v>
      </c>
      <c r="ZN2" s="3" t="s">
        <v>10</v>
      </c>
      <c r="ZO2" s="3" t="s">
        <v>6</v>
      </c>
      <c r="ZP2" s="3" t="s">
        <v>7</v>
      </c>
      <c r="ZQ2" s="3" t="s">
        <v>8</v>
      </c>
      <c r="ZR2" s="3" t="s">
        <v>9</v>
      </c>
      <c r="ZS2" s="3" t="s">
        <v>10</v>
      </c>
      <c r="ZT2" s="3" t="s">
        <v>6</v>
      </c>
      <c r="ZU2" s="3" t="s">
        <v>7</v>
      </c>
      <c r="ZV2" s="3" t="s">
        <v>8</v>
      </c>
      <c r="ZW2" s="3" t="s">
        <v>9</v>
      </c>
      <c r="ZX2" s="3" t="s">
        <v>10</v>
      </c>
      <c r="ZY2" s="3" t="s">
        <v>6</v>
      </c>
      <c r="ZZ2" s="3" t="s">
        <v>7</v>
      </c>
      <c r="AAA2" s="3" t="s">
        <v>8</v>
      </c>
      <c r="AAB2" s="3" t="s">
        <v>9</v>
      </c>
      <c r="AAC2" s="3" t="s">
        <v>5</v>
      </c>
      <c r="AAD2" s="3" t="s">
        <v>6</v>
      </c>
      <c r="AAE2" s="3" t="s">
        <v>7</v>
      </c>
      <c r="AAF2" s="3" t="s">
        <v>8</v>
      </c>
      <c r="AAG2" s="3" t="s">
        <v>9</v>
      </c>
      <c r="AAH2" s="3" t="s">
        <v>10</v>
      </c>
      <c r="AAI2" s="3" t="s">
        <v>6</v>
      </c>
      <c r="AAJ2" s="3" t="s">
        <v>7</v>
      </c>
      <c r="AAK2" s="3" t="s">
        <v>8</v>
      </c>
      <c r="AAL2" s="3" t="s">
        <v>9</v>
      </c>
      <c r="AAM2" s="3" t="s">
        <v>10</v>
      </c>
      <c r="AAN2" s="3" t="s">
        <v>6</v>
      </c>
      <c r="AAO2" s="3" t="s">
        <v>7</v>
      </c>
      <c r="AAP2" s="3" t="s">
        <v>8</v>
      </c>
      <c r="AAQ2" s="3" t="s">
        <v>9</v>
      </c>
      <c r="AAR2" s="3" t="s">
        <v>10</v>
      </c>
      <c r="AAS2" s="3" t="s">
        <v>6</v>
      </c>
      <c r="AAT2" s="3" t="s">
        <v>7</v>
      </c>
      <c r="AAU2" s="3" t="s">
        <v>8</v>
      </c>
      <c r="AAV2" s="3" t="s">
        <v>9</v>
      </c>
      <c r="AAW2" s="3" t="s">
        <v>10</v>
      </c>
      <c r="AAX2" s="3" t="s">
        <v>6</v>
      </c>
      <c r="AAY2" s="3" t="s">
        <v>7</v>
      </c>
      <c r="AAZ2" s="3" t="s">
        <v>8</v>
      </c>
      <c r="ABA2" s="3" t="s">
        <v>9</v>
      </c>
      <c r="ABB2" s="3" t="s">
        <v>5</v>
      </c>
      <c r="ABC2" s="3" t="s">
        <v>6</v>
      </c>
      <c r="ABD2" s="3" t="s">
        <v>7</v>
      </c>
      <c r="ABE2" s="3" t="s">
        <v>8</v>
      </c>
      <c r="ABF2" s="3" t="s">
        <v>9</v>
      </c>
      <c r="ABG2" s="3" t="s">
        <v>10</v>
      </c>
      <c r="ABH2" s="3" t="s">
        <v>6</v>
      </c>
      <c r="ABI2" s="3" t="s">
        <v>7</v>
      </c>
      <c r="ABJ2" s="3" t="s">
        <v>8</v>
      </c>
      <c r="ABK2" s="3" t="s">
        <v>9</v>
      </c>
      <c r="ABL2" s="3" t="s">
        <v>10</v>
      </c>
      <c r="ABM2" s="3" t="s">
        <v>6</v>
      </c>
      <c r="ABN2" s="3" t="s">
        <v>7</v>
      </c>
      <c r="ABO2" s="3" t="s">
        <v>8</v>
      </c>
      <c r="ABP2" s="3" t="s">
        <v>9</v>
      </c>
      <c r="ABQ2" s="3" t="s">
        <v>10</v>
      </c>
      <c r="ABR2" s="3" t="s">
        <v>6</v>
      </c>
      <c r="ABS2" s="3" t="s">
        <v>7</v>
      </c>
      <c r="ABT2" s="3" t="s">
        <v>8</v>
      </c>
      <c r="ABU2" s="3" t="s">
        <v>9</v>
      </c>
      <c r="ABV2" s="3" t="s">
        <v>10</v>
      </c>
      <c r="ABW2" s="3" t="s">
        <v>6</v>
      </c>
      <c r="ABX2" s="3" t="s">
        <v>7</v>
      </c>
      <c r="ABY2" s="3" t="s">
        <v>8</v>
      </c>
      <c r="ABZ2" s="3" t="s">
        <v>9</v>
      </c>
      <c r="ACA2" s="3" t="s">
        <v>5</v>
      </c>
      <c r="ACB2" s="3" t="s">
        <v>6</v>
      </c>
      <c r="ACC2" s="3" t="s">
        <v>7</v>
      </c>
      <c r="ACD2" s="3" t="s">
        <v>8</v>
      </c>
      <c r="ACE2" s="3" t="s">
        <v>9</v>
      </c>
      <c r="ACF2" s="3" t="s">
        <v>10</v>
      </c>
      <c r="ACG2" s="3" t="s">
        <v>6</v>
      </c>
      <c r="ACH2" s="3" t="s">
        <v>7</v>
      </c>
      <c r="ACI2" s="3" t="s">
        <v>8</v>
      </c>
      <c r="ACJ2" s="3" t="s">
        <v>9</v>
      </c>
      <c r="ACK2" s="3" t="s">
        <v>10</v>
      </c>
      <c r="ACL2" s="3" t="s">
        <v>6</v>
      </c>
      <c r="ACM2" s="3" t="s">
        <v>7</v>
      </c>
      <c r="ACN2" s="3" t="s">
        <v>8</v>
      </c>
      <c r="ACO2" s="3" t="s">
        <v>9</v>
      </c>
      <c r="ACP2" s="3" t="s">
        <v>10</v>
      </c>
      <c r="ACQ2" s="3" t="s">
        <v>6</v>
      </c>
      <c r="ACR2" s="3" t="s">
        <v>7</v>
      </c>
      <c r="ACS2" s="3" t="s">
        <v>8</v>
      </c>
      <c r="ACT2" s="3" t="s">
        <v>9</v>
      </c>
      <c r="ACU2" s="3" t="s">
        <v>10</v>
      </c>
      <c r="ACV2" s="3" t="s">
        <v>6</v>
      </c>
      <c r="ACW2" s="3" t="s">
        <v>7</v>
      </c>
      <c r="ACX2" s="3" t="s">
        <v>8</v>
      </c>
      <c r="ACY2" s="3" t="s">
        <v>9</v>
      </c>
      <c r="ACZ2" s="3" t="s">
        <v>5</v>
      </c>
      <c r="ADA2" s="3" t="s">
        <v>6</v>
      </c>
      <c r="ADB2" s="3" t="s">
        <v>7</v>
      </c>
      <c r="ADC2" s="3" t="s">
        <v>8</v>
      </c>
      <c r="ADD2" s="3" t="s">
        <v>9</v>
      </c>
      <c r="ADE2" s="3" t="s">
        <v>10</v>
      </c>
      <c r="ADF2" s="3" t="s">
        <v>6</v>
      </c>
      <c r="ADG2" s="3" t="s">
        <v>7</v>
      </c>
      <c r="ADH2" s="3" t="s">
        <v>8</v>
      </c>
      <c r="ADI2" s="3" t="s">
        <v>9</v>
      </c>
      <c r="ADJ2" s="3" t="s">
        <v>10</v>
      </c>
      <c r="ADK2" s="3" t="s">
        <v>6</v>
      </c>
      <c r="ADL2" s="3" t="s">
        <v>7</v>
      </c>
      <c r="ADM2" s="3" t="s">
        <v>8</v>
      </c>
      <c r="ADN2" s="3" t="s">
        <v>9</v>
      </c>
      <c r="ADO2" s="3" t="s">
        <v>10</v>
      </c>
      <c r="ADP2" s="3" t="s">
        <v>6</v>
      </c>
      <c r="ADQ2" s="3" t="s">
        <v>7</v>
      </c>
      <c r="ADR2" s="3" t="s">
        <v>8</v>
      </c>
      <c r="ADS2" s="3" t="s">
        <v>9</v>
      </c>
      <c r="ADT2" s="3" t="s">
        <v>10</v>
      </c>
      <c r="ADU2" s="3" t="s">
        <v>6</v>
      </c>
      <c r="ADV2" s="3" t="s">
        <v>7</v>
      </c>
      <c r="ADW2" s="3" t="s">
        <v>8</v>
      </c>
      <c r="ADX2" s="3" t="s">
        <v>9</v>
      </c>
      <c r="ADY2" s="3" t="s">
        <v>5</v>
      </c>
      <c r="ADZ2" s="3" t="s">
        <v>6</v>
      </c>
      <c r="AEA2" s="3" t="s">
        <v>7</v>
      </c>
      <c r="AEB2" s="3" t="s">
        <v>8</v>
      </c>
      <c r="AEC2" s="3" t="s">
        <v>9</v>
      </c>
      <c r="AED2" s="3" t="s">
        <v>10</v>
      </c>
      <c r="AEE2" s="3" t="s">
        <v>6</v>
      </c>
      <c r="AEF2" s="3" t="s">
        <v>7</v>
      </c>
      <c r="AEG2" s="3" t="s">
        <v>8</v>
      </c>
      <c r="AEH2" s="3" t="s">
        <v>9</v>
      </c>
      <c r="AEI2" s="3" t="s">
        <v>10</v>
      </c>
      <c r="AEJ2" s="3" t="s">
        <v>6</v>
      </c>
      <c r="AEK2" s="3" t="s">
        <v>7</v>
      </c>
      <c r="AEL2" s="3" t="s">
        <v>8</v>
      </c>
      <c r="AEM2" s="3" t="s">
        <v>9</v>
      </c>
      <c r="AEN2" s="3" t="s">
        <v>10</v>
      </c>
      <c r="AEO2" s="3" t="s">
        <v>6</v>
      </c>
      <c r="AEP2" s="3" t="s">
        <v>7</v>
      </c>
      <c r="AEQ2" s="3" t="s">
        <v>8</v>
      </c>
      <c r="AER2" s="3" t="s">
        <v>9</v>
      </c>
      <c r="AES2" s="3" t="s">
        <v>10</v>
      </c>
      <c r="AET2" s="3" t="s">
        <v>6</v>
      </c>
      <c r="AEU2" s="3" t="s">
        <v>7</v>
      </c>
      <c r="AEV2" s="3" t="s">
        <v>8</v>
      </c>
      <c r="AEW2" s="3" t="s">
        <v>9</v>
      </c>
      <c r="AEX2" s="3" t="s">
        <v>5</v>
      </c>
      <c r="AEY2" s="3" t="s">
        <v>6</v>
      </c>
      <c r="AEZ2" s="3" t="s">
        <v>7</v>
      </c>
      <c r="AFA2" s="3" t="s">
        <v>8</v>
      </c>
      <c r="AFB2" s="3" t="s">
        <v>9</v>
      </c>
      <c r="AFC2" s="3" t="s">
        <v>10</v>
      </c>
      <c r="AFD2" s="3" t="s">
        <v>6</v>
      </c>
      <c r="AFE2" s="3" t="s">
        <v>7</v>
      </c>
      <c r="AFF2" s="3" t="s">
        <v>8</v>
      </c>
      <c r="AFG2" s="3" t="s">
        <v>9</v>
      </c>
      <c r="AFH2" s="3" t="s">
        <v>10</v>
      </c>
      <c r="AFI2" s="3" t="s">
        <v>6</v>
      </c>
      <c r="AFJ2" s="3" t="s">
        <v>7</v>
      </c>
      <c r="AFK2" s="3" t="s">
        <v>8</v>
      </c>
      <c r="AFL2" s="3" t="s">
        <v>9</v>
      </c>
      <c r="AFM2" s="3" t="s">
        <v>10</v>
      </c>
      <c r="AFN2" s="3" t="s">
        <v>6</v>
      </c>
      <c r="AFO2" s="3" t="s">
        <v>7</v>
      </c>
      <c r="AFP2" s="3" t="s">
        <v>8</v>
      </c>
      <c r="AFQ2" s="3" t="s">
        <v>9</v>
      </c>
      <c r="AFR2" s="3" t="s">
        <v>10</v>
      </c>
      <c r="AFS2" s="3" t="s">
        <v>6</v>
      </c>
      <c r="AFT2" s="3" t="s">
        <v>7</v>
      </c>
      <c r="AFU2" s="3" t="s">
        <v>8</v>
      </c>
      <c r="AFV2" s="3" t="s">
        <v>9</v>
      </c>
      <c r="AFW2" s="3" t="s">
        <v>5</v>
      </c>
      <c r="AFX2" s="3" t="s">
        <v>6</v>
      </c>
      <c r="AFY2" s="3" t="s">
        <v>7</v>
      </c>
      <c r="AFZ2" s="3" t="s">
        <v>8</v>
      </c>
      <c r="AGA2" s="3" t="s">
        <v>9</v>
      </c>
      <c r="AGB2" s="3" t="s">
        <v>10</v>
      </c>
      <c r="AGC2" s="3" t="s">
        <v>6</v>
      </c>
      <c r="AGD2" s="3" t="s">
        <v>7</v>
      </c>
      <c r="AGE2" s="3" t="s">
        <v>8</v>
      </c>
      <c r="AGF2" s="3" t="s">
        <v>9</v>
      </c>
      <c r="AGG2" s="3" t="s">
        <v>10</v>
      </c>
      <c r="AGH2" s="3" t="s">
        <v>6</v>
      </c>
      <c r="AGI2" s="3" t="s">
        <v>7</v>
      </c>
      <c r="AGJ2" s="3" t="s">
        <v>8</v>
      </c>
      <c r="AGK2" s="3" t="s">
        <v>9</v>
      </c>
      <c r="AGL2" s="3" t="s">
        <v>10</v>
      </c>
      <c r="AGM2" s="3" t="s">
        <v>6</v>
      </c>
      <c r="AGN2" s="3" t="s">
        <v>7</v>
      </c>
      <c r="AGO2" s="3" t="s">
        <v>8</v>
      </c>
      <c r="AGP2" s="3" t="s">
        <v>9</v>
      </c>
      <c r="AGQ2" s="3" t="s">
        <v>10</v>
      </c>
      <c r="AGR2" s="3" t="s">
        <v>6</v>
      </c>
      <c r="AGS2" s="3" t="s">
        <v>7</v>
      </c>
      <c r="AGT2" s="3" t="s">
        <v>8</v>
      </c>
      <c r="AGU2" s="3" t="s">
        <v>9</v>
      </c>
      <c r="AGV2" s="3" t="s">
        <v>5</v>
      </c>
      <c r="AGW2" s="3" t="s">
        <v>6</v>
      </c>
      <c r="AGX2" s="3" t="s">
        <v>7</v>
      </c>
      <c r="AGY2" s="3" t="s">
        <v>8</v>
      </c>
      <c r="AGZ2" s="3" t="s">
        <v>9</v>
      </c>
      <c r="AHA2" s="3" t="s">
        <v>10</v>
      </c>
      <c r="AHB2" s="3" t="s">
        <v>6</v>
      </c>
      <c r="AHC2" s="3" t="s">
        <v>7</v>
      </c>
      <c r="AHD2" s="3" t="s">
        <v>8</v>
      </c>
      <c r="AHE2" s="3" t="s">
        <v>9</v>
      </c>
      <c r="AHF2" s="3" t="s">
        <v>10</v>
      </c>
      <c r="AHG2" s="3" t="s">
        <v>6</v>
      </c>
      <c r="AHH2" s="3" t="s">
        <v>7</v>
      </c>
      <c r="AHI2" s="3" t="s">
        <v>8</v>
      </c>
      <c r="AHJ2" s="3" t="s">
        <v>9</v>
      </c>
      <c r="AHK2" s="3" t="s">
        <v>10</v>
      </c>
      <c r="AHL2" s="3" t="s">
        <v>6</v>
      </c>
      <c r="AHM2" s="3" t="s">
        <v>7</v>
      </c>
      <c r="AHN2" s="3" t="s">
        <v>8</v>
      </c>
      <c r="AHO2" s="3" t="s">
        <v>9</v>
      </c>
      <c r="AHP2" s="3" t="s">
        <v>10</v>
      </c>
      <c r="AHQ2" s="3" t="s">
        <v>6</v>
      </c>
      <c r="AHR2" s="3" t="s">
        <v>7</v>
      </c>
      <c r="AHS2" s="3" t="s">
        <v>8</v>
      </c>
      <c r="AHT2" s="3" t="s">
        <v>9</v>
      </c>
      <c r="AHU2" s="3" t="s">
        <v>5</v>
      </c>
      <c r="AHV2" s="3" t="s">
        <v>6</v>
      </c>
      <c r="AHW2" s="3" t="s">
        <v>7</v>
      </c>
      <c r="AHX2" s="3" t="s">
        <v>8</v>
      </c>
      <c r="AHY2" s="3" t="s">
        <v>9</v>
      </c>
      <c r="AHZ2" s="3" t="s">
        <v>10</v>
      </c>
      <c r="AIA2" s="3" t="s">
        <v>6</v>
      </c>
      <c r="AIB2" s="3" t="s">
        <v>7</v>
      </c>
      <c r="AIC2" s="3" t="s">
        <v>8</v>
      </c>
      <c r="AID2" s="3" t="s">
        <v>9</v>
      </c>
      <c r="AIE2" s="3" t="s">
        <v>10</v>
      </c>
      <c r="AIF2" s="3" t="s">
        <v>6</v>
      </c>
      <c r="AIG2" s="3" t="s">
        <v>7</v>
      </c>
      <c r="AIH2" s="3" t="s">
        <v>8</v>
      </c>
      <c r="AII2" s="3" t="s">
        <v>9</v>
      </c>
      <c r="AIJ2" s="3" t="s">
        <v>10</v>
      </c>
      <c r="AIK2" s="3" t="s">
        <v>6</v>
      </c>
      <c r="AIL2" s="3" t="s">
        <v>7</v>
      </c>
      <c r="AIM2" s="3" t="s">
        <v>8</v>
      </c>
      <c r="AIN2" s="3" t="s">
        <v>9</v>
      </c>
      <c r="AIO2" s="3" t="s">
        <v>10</v>
      </c>
      <c r="AIP2" s="3" t="s">
        <v>6</v>
      </c>
      <c r="AIQ2" s="3" t="s">
        <v>7</v>
      </c>
      <c r="AIR2" s="3" t="s">
        <v>8</v>
      </c>
      <c r="AIS2" s="3" t="s">
        <v>9</v>
      </c>
      <c r="AIT2" s="3" t="s">
        <v>5</v>
      </c>
      <c r="AIU2" s="3" t="s">
        <v>6</v>
      </c>
      <c r="AIV2" s="3" t="s">
        <v>7</v>
      </c>
      <c r="AIW2" s="3" t="s">
        <v>8</v>
      </c>
      <c r="AIX2" s="3" t="s">
        <v>9</v>
      </c>
      <c r="AIY2" s="3" t="s">
        <v>10</v>
      </c>
      <c r="AIZ2" s="3" t="s">
        <v>6</v>
      </c>
      <c r="AJA2" s="3" t="s">
        <v>7</v>
      </c>
      <c r="AJB2" s="3" t="s">
        <v>8</v>
      </c>
      <c r="AJC2" s="3" t="s">
        <v>9</v>
      </c>
      <c r="AJD2" s="3" t="s">
        <v>10</v>
      </c>
      <c r="AJE2" s="3" t="s">
        <v>6</v>
      </c>
      <c r="AJF2" s="3" t="s">
        <v>7</v>
      </c>
      <c r="AJG2" s="3" t="s">
        <v>8</v>
      </c>
      <c r="AJH2" s="3" t="s">
        <v>9</v>
      </c>
      <c r="AJI2" s="3" t="s">
        <v>10</v>
      </c>
      <c r="AJJ2" s="3" t="s">
        <v>6</v>
      </c>
      <c r="AJK2" s="3" t="s">
        <v>7</v>
      </c>
      <c r="AJL2" s="3" t="s">
        <v>8</v>
      </c>
      <c r="AJM2" s="3" t="s">
        <v>9</v>
      </c>
      <c r="AJN2" s="3" t="s">
        <v>10</v>
      </c>
      <c r="AJO2" s="3" t="s">
        <v>6</v>
      </c>
      <c r="AJP2" s="3" t="s">
        <v>7</v>
      </c>
      <c r="AJQ2" s="3" t="s">
        <v>8</v>
      </c>
      <c r="AJR2" s="3" t="s">
        <v>9</v>
      </c>
      <c r="AJS2" s="3" t="s">
        <v>10</v>
      </c>
      <c r="AJT2" s="3" t="s">
        <v>6</v>
      </c>
      <c r="AJU2" s="3" t="s">
        <v>7</v>
      </c>
      <c r="AJV2" s="3" t="s">
        <v>8</v>
      </c>
      <c r="AJW2" s="3" t="s">
        <v>9</v>
      </c>
      <c r="AJX2" s="3" t="s">
        <v>10</v>
      </c>
      <c r="AJY2" s="3" t="s">
        <v>6</v>
      </c>
      <c r="AJZ2" s="3" t="s">
        <v>7</v>
      </c>
      <c r="AKA2" s="3" t="s">
        <v>8</v>
      </c>
      <c r="AKB2" s="3" t="s">
        <v>9</v>
      </c>
      <c r="AKC2" s="3" t="s">
        <v>10</v>
      </c>
      <c r="AKD2" s="3" t="s">
        <v>6</v>
      </c>
      <c r="AKE2" s="3" t="s">
        <v>7</v>
      </c>
      <c r="AKF2" s="3" t="s">
        <v>8</v>
      </c>
      <c r="AKG2" s="3" t="s">
        <v>9</v>
      </c>
      <c r="AKH2" s="3" t="s">
        <v>10</v>
      </c>
      <c r="AKI2" s="3" t="s">
        <v>6</v>
      </c>
      <c r="AKJ2" s="3" t="s">
        <v>7</v>
      </c>
      <c r="AKK2" s="3" t="s">
        <v>8</v>
      </c>
      <c r="AKL2" s="3" t="s">
        <v>9</v>
      </c>
      <c r="AKM2" s="3" t="s">
        <v>10</v>
      </c>
      <c r="AKN2" s="3" t="s">
        <v>6</v>
      </c>
      <c r="AKO2" s="3" t="s">
        <v>7</v>
      </c>
      <c r="AKP2" s="3" t="s">
        <v>8</v>
      </c>
      <c r="AKQ2" s="3" t="s">
        <v>9</v>
      </c>
      <c r="AKR2" s="3" t="s">
        <v>10</v>
      </c>
      <c r="AKS2" s="3" t="s">
        <v>6</v>
      </c>
      <c r="AKT2" s="3" t="s">
        <v>7</v>
      </c>
      <c r="AKU2" s="3" t="s">
        <v>8</v>
      </c>
      <c r="AKV2" s="3" t="s">
        <v>9</v>
      </c>
      <c r="AKW2" s="3" t="s">
        <v>10</v>
      </c>
      <c r="AKX2" s="3" t="s">
        <v>6</v>
      </c>
      <c r="AKY2" s="3" t="s">
        <v>7</v>
      </c>
      <c r="AKZ2" s="3" t="s">
        <v>8</v>
      </c>
      <c r="ALA2" s="3" t="s">
        <v>9</v>
      </c>
      <c r="ALB2" s="3" t="s">
        <v>10</v>
      </c>
      <c r="ALC2" s="3" t="s">
        <v>6</v>
      </c>
      <c r="ALD2" s="3" t="s">
        <v>7</v>
      </c>
      <c r="ALE2" s="3" t="s">
        <v>8</v>
      </c>
      <c r="ALF2" s="3" t="s">
        <v>9</v>
      </c>
      <c r="ALG2" s="3" t="s">
        <v>10</v>
      </c>
      <c r="ALH2" s="3" t="s">
        <v>6</v>
      </c>
      <c r="ALI2" s="3" t="s">
        <v>7</v>
      </c>
      <c r="ALJ2" s="3" t="s">
        <v>8</v>
      </c>
      <c r="ALK2" s="3" t="s">
        <v>9</v>
      </c>
      <c r="ALL2" s="3" t="s">
        <v>10</v>
      </c>
      <c r="ALM2" s="3" t="s">
        <v>6</v>
      </c>
      <c r="ALN2" s="3" t="s">
        <v>7</v>
      </c>
      <c r="ALO2" s="3" t="s">
        <v>8</v>
      </c>
      <c r="ALP2" s="3" t="s">
        <v>9</v>
      </c>
      <c r="ALQ2" s="3" t="s">
        <v>10</v>
      </c>
      <c r="ALR2" s="3" t="s">
        <v>6</v>
      </c>
      <c r="ALS2" s="3" t="s">
        <v>7</v>
      </c>
      <c r="ALT2" s="3" t="s">
        <v>8</v>
      </c>
      <c r="ALU2" s="3" t="s">
        <v>9</v>
      </c>
    </row>
    <row r="3" spans="1:1009">
      <c r="A3" s="3">
        <v>1</v>
      </c>
      <c r="B3" s="3" t="s">
        <v>20</v>
      </c>
      <c r="C3" s="3" t="str">
        <f>"t_chest_name_"&amp;A3</f>
        <v>t_chest_name_1</v>
      </c>
      <c r="D3" s="3" t="s">
        <v>21</v>
      </c>
      <c r="E3" s="3">
        <v>7200</v>
      </c>
      <c r="F3" s="3">
        <v>6</v>
      </c>
      <c r="G3" s="3">
        <v>18</v>
      </c>
      <c r="H3" s="3">
        <v>12</v>
      </c>
      <c r="I3" s="3"/>
      <c r="J3" s="3">
        <v>1001</v>
      </c>
      <c r="K3" s="3">
        <v>1</v>
      </c>
      <c r="L3" s="3">
        <v>1</v>
      </c>
      <c r="M3" s="3"/>
      <c r="N3" s="3">
        <v>100</v>
      </c>
      <c r="O3" s="14">
        <v>1002</v>
      </c>
      <c r="P3" s="14">
        <v>1</v>
      </c>
      <c r="S3" s="14">
        <v>5</v>
      </c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>
        <v>1001</v>
      </c>
      <c r="SQ3" s="3">
        <v>2</v>
      </c>
      <c r="SR3" s="3">
        <v>1</v>
      </c>
      <c r="SS3" s="3"/>
      <c r="ST3" s="3"/>
      <c r="SU3" s="3">
        <v>1001</v>
      </c>
      <c r="SV3" s="3">
        <v>3</v>
      </c>
      <c r="SW3" s="3">
        <v>1</v>
      </c>
      <c r="SX3" s="3"/>
      <c r="SY3" s="7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</row>
    <row r="4" spans="1:1009">
      <c r="A4" s="3">
        <v>2</v>
      </c>
      <c r="B4" s="22" t="s">
        <v>321</v>
      </c>
      <c r="C4" s="4" t="str">
        <f t="shared" ref="C4:C12" si="0">"t_chest_name_"&amp;A4</f>
        <v>t_chest_name_2</v>
      </c>
      <c r="D4" s="3" t="s">
        <v>22</v>
      </c>
      <c r="E4" s="3">
        <v>14400</v>
      </c>
      <c r="F4" s="3">
        <v>18</v>
      </c>
      <c r="G4" s="3">
        <v>30</v>
      </c>
      <c r="H4" s="3">
        <v>18</v>
      </c>
      <c r="I4" s="3">
        <v>2</v>
      </c>
      <c r="J4" s="3">
        <v>1001</v>
      </c>
      <c r="K4" s="7">
        <v>1</v>
      </c>
      <c r="L4" s="3">
        <v>1</v>
      </c>
      <c r="M4" s="3"/>
      <c r="N4" s="3">
        <v>100</v>
      </c>
      <c r="O4" s="14">
        <v>1002</v>
      </c>
      <c r="P4" s="14">
        <v>1</v>
      </c>
      <c r="S4" s="14">
        <v>5</v>
      </c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  <c r="JL4" s="3"/>
      <c r="JM4" s="3"/>
      <c r="JN4" s="3"/>
      <c r="JO4" s="3"/>
      <c r="JP4" s="3"/>
      <c r="JQ4" s="3"/>
      <c r="JR4" s="3"/>
      <c r="JS4" s="3"/>
      <c r="JT4" s="3"/>
      <c r="JU4" s="3"/>
      <c r="JV4" s="3"/>
      <c r="JW4" s="3"/>
      <c r="JX4" s="3"/>
      <c r="JY4" s="3"/>
      <c r="JZ4" s="3"/>
      <c r="KA4" s="3"/>
      <c r="KB4" s="3"/>
      <c r="KC4" s="3"/>
      <c r="KD4" s="3"/>
      <c r="KE4" s="3"/>
      <c r="KF4" s="3"/>
      <c r="KG4" s="3"/>
      <c r="KH4" s="3"/>
      <c r="KI4" s="3"/>
      <c r="KJ4" s="3"/>
      <c r="KK4" s="3"/>
      <c r="KL4" s="3"/>
      <c r="KM4" s="3"/>
      <c r="KN4" s="3"/>
      <c r="KO4" s="3"/>
      <c r="KP4" s="3"/>
      <c r="KQ4" s="3"/>
      <c r="KR4" s="3"/>
      <c r="KS4" s="3"/>
      <c r="KT4" s="3"/>
      <c r="KU4" s="3"/>
      <c r="KV4" s="3"/>
      <c r="KW4" s="3"/>
      <c r="KX4" s="3"/>
      <c r="KY4" s="3"/>
      <c r="KZ4" s="3"/>
      <c r="LA4" s="3"/>
      <c r="LB4" s="3"/>
      <c r="LC4" s="3"/>
      <c r="LD4" s="3"/>
      <c r="LE4" s="3"/>
      <c r="LF4" s="3"/>
      <c r="LG4" s="3"/>
      <c r="LH4" s="3"/>
      <c r="LI4" s="3"/>
      <c r="LJ4" s="3"/>
      <c r="LK4" s="3"/>
      <c r="LL4" s="3"/>
      <c r="LM4" s="3"/>
      <c r="LN4" s="3"/>
      <c r="LO4" s="3"/>
      <c r="LP4" s="3"/>
      <c r="LQ4" s="3"/>
      <c r="LR4" s="3"/>
      <c r="LS4" s="3"/>
      <c r="LT4" s="3"/>
      <c r="LU4" s="3"/>
      <c r="LV4" s="3"/>
      <c r="LW4" s="3"/>
      <c r="LX4" s="3"/>
      <c r="LY4" s="3"/>
      <c r="LZ4" s="3"/>
      <c r="MA4" s="3"/>
      <c r="MB4" s="3"/>
      <c r="MC4" s="3"/>
      <c r="MD4" s="3"/>
      <c r="ME4" s="3"/>
      <c r="MF4" s="3"/>
      <c r="MG4" s="3"/>
      <c r="MH4" s="3"/>
      <c r="MI4" s="3"/>
      <c r="MJ4" s="3"/>
      <c r="MK4" s="3"/>
      <c r="ML4" s="3"/>
      <c r="MM4" s="3"/>
      <c r="MN4" s="3"/>
      <c r="MO4" s="3"/>
      <c r="MP4" s="3"/>
      <c r="MQ4" s="3"/>
      <c r="MR4" s="3"/>
      <c r="MS4" s="3"/>
      <c r="MT4" s="3"/>
      <c r="MU4" s="3"/>
      <c r="MV4" s="3"/>
      <c r="MW4" s="3"/>
      <c r="MX4" s="3"/>
      <c r="MY4" s="3"/>
      <c r="MZ4" s="3"/>
      <c r="NA4" s="3"/>
      <c r="NB4" s="3"/>
      <c r="NC4" s="3"/>
      <c r="ND4" s="3"/>
      <c r="NE4" s="3"/>
      <c r="NF4" s="3"/>
      <c r="NG4" s="3"/>
      <c r="NH4" s="3"/>
      <c r="NI4" s="3"/>
      <c r="NJ4" s="3"/>
      <c r="NK4" s="3"/>
      <c r="NL4" s="3"/>
      <c r="NM4" s="3"/>
      <c r="NN4" s="3"/>
      <c r="NO4" s="3"/>
      <c r="NP4" s="3"/>
      <c r="NQ4" s="3"/>
      <c r="NR4" s="3"/>
      <c r="NS4" s="3"/>
      <c r="NT4" s="3"/>
      <c r="NU4" s="3"/>
      <c r="NV4" s="3"/>
      <c r="NW4" s="3"/>
      <c r="NX4" s="3"/>
      <c r="NY4" s="3"/>
      <c r="NZ4" s="3"/>
      <c r="OA4" s="3"/>
      <c r="OB4" s="3"/>
      <c r="OC4" s="3"/>
      <c r="OD4" s="3"/>
      <c r="OE4" s="3"/>
      <c r="OF4" s="3"/>
      <c r="OG4" s="3"/>
      <c r="OH4" s="3"/>
      <c r="OI4" s="3"/>
      <c r="OJ4" s="3"/>
      <c r="OK4" s="3"/>
      <c r="OL4" s="3"/>
      <c r="OM4" s="3"/>
      <c r="ON4" s="3"/>
      <c r="OO4" s="3"/>
      <c r="OP4" s="3"/>
      <c r="OQ4" s="3"/>
      <c r="OR4" s="3"/>
      <c r="OS4" s="3"/>
      <c r="OT4" s="3"/>
      <c r="OU4" s="3"/>
      <c r="OV4" s="3"/>
      <c r="OW4" s="3"/>
      <c r="OX4" s="3"/>
      <c r="OY4" s="3"/>
      <c r="OZ4" s="3"/>
      <c r="PA4" s="3"/>
      <c r="PB4" s="3"/>
      <c r="PC4" s="3"/>
      <c r="PD4" s="3"/>
      <c r="PE4" s="3"/>
      <c r="PF4" s="3"/>
      <c r="PG4" s="3"/>
      <c r="PH4" s="3"/>
      <c r="PI4" s="3"/>
      <c r="PJ4" s="3"/>
      <c r="PK4" s="3"/>
      <c r="PL4" s="3"/>
      <c r="PM4" s="3"/>
      <c r="PN4" s="3"/>
      <c r="PO4" s="3"/>
      <c r="PP4" s="3"/>
      <c r="PQ4" s="3"/>
      <c r="PR4" s="3"/>
      <c r="PS4" s="3"/>
      <c r="PT4" s="3"/>
      <c r="PU4" s="3"/>
      <c r="PV4" s="3"/>
      <c r="PW4" s="3"/>
      <c r="PX4" s="3"/>
      <c r="PY4" s="3"/>
      <c r="PZ4" s="3"/>
      <c r="QA4" s="3"/>
      <c r="QB4" s="3"/>
      <c r="QC4" s="3"/>
      <c r="QD4" s="3"/>
      <c r="QE4" s="3"/>
      <c r="QF4" s="3"/>
      <c r="QG4" s="3"/>
      <c r="QH4" s="3"/>
      <c r="QI4" s="3"/>
      <c r="QJ4" s="3"/>
      <c r="QK4" s="3"/>
      <c r="QL4" s="3"/>
      <c r="QM4" s="3"/>
      <c r="QN4" s="3"/>
      <c r="QO4" s="3"/>
      <c r="QP4" s="3"/>
      <c r="QQ4" s="3"/>
      <c r="QR4" s="3"/>
      <c r="QS4" s="3"/>
      <c r="QT4" s="3"/>
      <c r="QU4" s="3"/>
      <c r="QV4" s="3"/>
      <c r="QW4" s="3"/>
      <c r="QX4" s="3"/>
      <c r="QY4" s="3"/>
      <c r="QZ4" s="3"/>
      <c r="RA4" s="3"/>
      <c r="RB4" s="3"/>
      <c r="RC4" s="3"/>
      <c r="RD4" s="3"/>
      <c r="RE4" s="3"/>
      <c r="RF4" s="3"/>
      <c r="RG4" s="3"/>
      <c r="RH4" s="3"/>
      <c r="RI4" s="3"/>
      <c r="RJ4" s="3"/>
      <c r="RK4" s="3"/>
      <c r="RL4" s="3"/>
      <c r="RM4" s="3"/>
      <c r="RN4" s="3"/>
      <c r="RO4" s="3"/>
      <c r="RP4" s="3"/>
      <c r="RQ4" s="3"/>
      <c r="RR4" s="3"/>
      <c r="RS4" s="3"/>
      <c r="RT4" s="3"/>
      <c r="RU4" s="3"/>
      <c r="RV4" s="3"/>
      <c r="RW4" s="3"/>
      <c r="RX4" s="3"/>
      <c r="RY4" s="3"/>
      <c r="RZ4" s="3"/>
      <c r="SA4" s="3"/>
      <c r="SB4" s="3"/>
      <c r="SC4" s="3"/>
      <c r="SD4" s="3"/>
      <c r="SE4" s="3"/>
      <c r="SF4" s="3"/>
      <c r="SG4" s="3"/>
      <c r="SH4" s="3"/>
      <c r="SI4" s="3"/>
      <c r="SJ4" s="3"/>
      <c r="SK4" s="3"/>
      <c r="SL4" s="3"/>
      <c r="SM4" s="3"/>
      <c r="SN4" s="3"/>
      <c r="SO4" s="3"/>
      <c r="SP4" s="7">
        <v>1001</v>
      </c>
      <c r="SQ4" s="7">
        <v>2</v>
      </c>
      <c r="SR4" s="3">
        <v>1</v>
      </c>
      <c r="SS4" s="3"/>
      <c r="ST4" s="3">
        <v>25</v>
      </c>
      <c r="SU4" s="7">
        <v>1001</v>
      </c>
      <c r="SV4" s="7">
        <v>3</v>
      </c>
      <c r="SW4" s="3">
        <v>1</v>
      </c>
      <c r="SX4" s="3"/>
      <c r="SY4" s="7">
        <v>10</v>
      </c>
      <c r="UI4" s="3"/>
      <c r="UJ4" s="3"/>
      <c r="UK4" s="3"/>
      <c r="UL4" s="3"/>
      <c r="UM4" s="3"/>
      <c r="UN4" s="3"/>
      <c r="UO4" s="3"/>
      <c r="UP4" s="3"/>
      <c r="UQ4" s="3"/>
      <c r="UR4" s="3"/>
      <c r="US4" s="3"/>
      <c r="UT4" s="3"/>
      <c r="UU4" s="3"/>
      <c r="UV4" s="3"/>
      <c r="UW4" s="3"/>
      <c r="UX4" s="3"/>
      <c r="UY4" s="3"/>
      <c r="UZ4" s="3"/>
      <c r="VA4" s="3"/>
      <c r="VB4" s="3"/>
      <c r="VC4" s="3"/>
      <c r="VD4" s="3"/>
      <c r="VE4" s="3"/>
      <c r="VF4" s="3"/>
      <c r="VG4" s="3"/>
      <c r="VH4" s="3"/>
      <c r="VI4" s="3"/>
      <c r="VJ4" s="3"/>
      <c r="VK4" s="3"/>
      <c r="VL4" s="3"/>
      <c r="VM4" s="3"/>
      <c r="VN4" s="3"/>
      <c r="VO4" s="3"/>
      <c r="VP4" s="3"/>
      <c r="VQ4" s="3"/>
      <c r="VR4" s="3"/>
      <c r="VS4" s="3"/>
      <c r="VT4" s="3"/>
      <c r="VU4" s="3"/>
      <c r="VV4" s="3"/>
      <c r="VW4" s="3"/>
      <c r="VX4" s="3"/>
      <c r="VY4" s="3"/>
      <c r="VZ4" s="3"/>
      <c r="WA4" s="3"/>
      <c r="WB4" s="3"/>
      <c r="WC4" s="3"/>
      <c r="WD4" s="3"/>
      <c r="WE4" s="3"/>
      <c r="WF4" s="3"/>
      <c r="WG4" s="3"/>
      <c r="WH4" s="3"/>
      <c r="WI4" s="3"/>
      <c r="WJ4" s="3"/>
      <c r="WK4" s="3"/>
      <c r="WL4" s="3"/>
      <c r="WM4" s="3"/>
      <c r="WN4" s="3"/>
      <c r="WO4" s="3"/>
      <c r="WP4" s="3"/>
      <c r="WQ4" s="3"/>
      <c r="WR4" s="3"/>
      <c r="WS4" s="3"/>
      <c r="WT4" s="3"/>
      <c r="WU4" s="3"/>
      <c r="WV4" s="3"/>
      <c r="WW4" s="3"/>
      <c r="WX4" s="3"/>
      <c r="WY4" s="3"/>
      <c r="WZ4" s="3"/>
      <c r="XA4" s="3"/>
      <c r="XB4" s="3"/>
      <c r="XC4" s="3"/>
      <c r="XD4" s="3"/>
      <c r="XE4" s="3"/>
      <c r="XF4" s="3"/>
      <c r="XG4" s="3"/>
      <c r="XH4" s="3"/>
      <c r="XI4" s="3"/>
      <c r="XJ4" s="3"/>
      <c r="XK4" s="3"/>
      <c r="XL4" s="3"/>
      <c r="XM4" s="3"/>
      <c r="XN4" s="3"/>
      <c r="XO4" s="3"/>
      <c r="XP4" s="3"/>
      <c r="XQ4" s="3"/>
      <c r="XR4" s="3"/>
      <c r="XS4" s="3"/>
      <c r="XT4" s="3"/>
      <c r="XU4" s="3"/>
      <c r="XV4" s="3"/>
      <c r="XW4" s="3"/>
      <c r="XX4" s="3"/>
      <c r="XY4" s="3"/>
      <c r="XZ4" s="3"/>
      <c r="YA4" s="3"/>
      <c r="YB4" s="3"/>
      <c r="YC4" s="3"/>
      <c r="YD4" s="3"/>
      <c r="YE4" s="3"/>
      <c r="YF4" s="3"/>
      <c r="YG4" s="3"/>
      <c r="YH4" s="3"/>
      <c r="YI4" s="3"/>
      <c r="YJ4" s="3"/>
      <c r="YK4" s="3"/>
      <c r="YL4" s="3"/>
      <c r="YM4" s="3"/>
      <c r="YN4" s="3"/>
      <c r="YO4" s="3"/>
      <c r="YP4" s="3"/>
      <c r="YQ4" s="3"/>
      <c r="YR4" s="3"/>
      <c r="YS4" s="3"/>
      <c r="YT4" s="3"/>
      <c r="YU4" s="3"/>
      <c r="YV4" s="3"/>
      <c r="YW4" s="3"/>
      <c r="YX4" s="3"/>
      <c r="YY4" s="3"/>
      <c r="YZ4" s="3"/>
      <c r="ZA4" s="3"/>
      <c r="ZB4" s="3"/>
      <c r="ZC4" s="3"/>
      <c r="ZD4" s="3"/>
      <c r="ZE4" s="3"/>
      <c r="ZF4" s="3"/>
      <c r="ZG4" s="3"/>
      <c r="ZH4" s="3"/>
      <c r="ZI4" s="3"/>
      <c r="ZJ4" s="3"/>
      <c r="ZK4" s="3"/>
      <c r="ZL4" s="3"/>
      <c r="ZM4" s="3"/>
      <c r="ZN4" s="3"/>
      <c r="ZO4" s="3"/>
      <c r="ZP4" s="3"/>
      <c r="ZQ4" s="3"/>
      <c r="ZR4" s="3"/>
      <c r="ZS4" s="3"/>
      <c r="ZT4" s="3"/>
      <c r="ZU4" s="3"/>
      <c r="ZV4" s="3"/>
      <c r="ZW4" s="3"/>
      <c r="ZX4" s="3"/>
      <c r="ZY4" s="3"/>
      <c r="ZZ4" s="3"/>
      <c r="AAA4" s="3"/>
      <c r="AAB4" s="3"/>
      <c r="AAC4" s="3"/>
      <c r="AAD4" s="3"/>
      <c r="AAE4" s="3"/>
      <c r="AAF4" s="3"/>
      <c r="AAG4" s="3"/>
      <c r="AAH4" s="3"/>
      <c r="AAI4" s="3"/>
      <c r="AAJ4" s="3"/>
      <c r="AAK4" s="3"/>
      <c r="AAL4" s="3"/>
      <c r="AAM4" s="3"/>
      <c r="AAN4" s="3"/>
      <c r="AAO4" s="3"/>
      <c r="AAP4" s="3"/>
      <c r="AAQ4" s="3"/>
      <c r="AAR4" s="3"/>
      <c r="AAS4" s="3"/>
      <c r="AAT4" s="3"/>
      <c r="AAU4" s="3"/>
      <c r="AAV4" s="3"/>
      <c r="AAW4" s="3"/>
      <c r="AAX4" s="3"/>
      <c r="AAY4" s="3"/>
      <c r="AAZ4" s="3"/>
      <c r="ABA4" s="3"/>
      <c r="ABB4" s="3"/>
      <c r="ABC4" s="3"/>
      <c r="ABD4" s="3"/>
      <c r="ABE4" s="3"/>
      <c r="ABF4" s="3"/>
      <c r="ABG4" s="3"/>
      <c r="ABH4" s="3"/>
      <c r="ABI4" s="3"/>
      <c r="ABJ4" s="3"/>
      <c r="ABK4" s="3"/>
      <c r="ABL4" s="3"/>
      <c r="ABM4" s="3"/>
      <c r="ABN4" s="3"/>
      <c r="ABO4" s="3"/>
      <c r="ABP4" s="3"/>
      <c r="ABQ4" s="3"/>
      <c r="ABR4" s="3"/>
      <c r="ABS4" s="3"/>
      <c r="ABT4" s="3"/>
      <c r="ABU4" s="3"/>
      <c r="ABV4" s="3"/>
      <c r="ABW4" s="3"/>
      <c r="ABX4" s="3"/>
      <c r="ABY4" s="3"/>
      <c r="ABZ4" s="3"/>
      <c r="ACA4" s="3"/>
      <c r="ACB4" s="3"/>
      <c r="ACC4" s="3"/>
      <c r="ACD4" s="3"/>
      <c r="ACE4" s="3"/>
      <c r="ACF4" s="3"/>
      <c r="ACG4" s="3"/>
      <c r="ACH4" s="3"/>
      <c r="ACI4" s="3"/>
      <c r="ACJ4" s="3"/>
      <c r="ACK4" s="3"/>
      <c r="ACL4" s="3"/>
      <c r="ACM4" s="3"/>
      <c r="ACN4" s="3"/>
      <c r="ACO4" s="3"/>
      <c r="ACP4" s="3"/>
      <c r="ACQ4" s="3"/>
      <c r="ACR4" s="3"/>
      <c r="ACS4" s="3"/>
      <c r="ACT4" s="3"/>
      <c r="ACU4" s="3"/>
      <c r="ACV4" s="3"/>
      <c r="ACW4" s="3"/>
      <c r="ACX4" s="3"/>
      <c r="ACY4" s="3"/>
      <c r="ACZ4" s="3"/>
      <c r="ADA4" s="3"/>
      <c r="ADB4" s="3"/>
      <c r="ADC4" s="3"/>
      <c r="ADD4" s="3"/>
      <c r="ADE4" s="3"/>
      <c r="ADF4" s="3"/>
      <c r="ADG4" s="3"/>
      <c r="ADH4" s="3"/>
      <c r="ADI4" s="3"/>
      <c r="ADJ4" s="3"/>
      <c r="ADK4" s="3"/>
      <c r="ADL4" s="3"/>
      <c r="ADM4" s="3"/>
      <c r="ADN4" s="3"/>
      <c r="ADO4" s="3"/>
      <c r="ADP4" s="3"/>
      <c r="ADQ4" s="3"/>
      <c r="ADR4" s="3"/>
      <c r="ADS4" s="3"/>
      <c r="ADT4" s="3"/>
      <c r="ADU4" s="3"/>
      <c r="ADV4" s="3"/>
      <c r="ADW4" s="3"/>
      <c r="ADX4" s="3"/>
      <c r="ADY4" s="3"/>
      <c r="ADZ4" s="3"/>
      <c r="AEA4" s="3"/>
      <c r="AEB4" s="3"/>
      <c r="AEC4" s="3"/>
      <c r="AED4" s="3"/>
      <c r="AEE4" s="3"/>
      <c r="AEF4" s="3"/>
      <c r="AEG4" s="3"/>
      <c r="AEH4" s="3"/>
      <c r="AEI4" s="3"/>
      <c r="AEJ4" s="3"/>
      <c r="AEK4" s="3"/>
      <c r="AEL4" s="3"/>
      <c r="AEM4" s="3"/>
      <c r="AEN4" s="3"/>
      <c r="AEO4" s="3"/>
      <c r="AEP4" s="3"/>
      <c r="AEQ4" s="3"/>
      <c r="AER4" s="3"/>
      <c r="AES4" s="3"/>
      <c r="AET4" s="3"/>
      <c r="AEU4" s="3"/>
      <c r="AEV4" s="3"/>
      <c r="AEW4" s="3"/>
      <c r="AEX4" s="3"/>
      <c r="AEY4" s="3"/>
      <c r="AEZ4" s="3"/>
      <c r="AFA4" s="3"/>
      <c r="AFB4" s="3"/>
      <c r="AFC4" s="3"/>
      <c r="AFD4" s="3"/>
      <c r="AFE4" s="3"/>
      <c r="AFF4" s="3"/>
      <c r="AFG4" s="3"/>
      <c r="AFH4" s="3"/>
      <c r="AFI4" s="3"/>
      <c r="AFJ4" s="3"/>
      <c r="AFK4" s="3"/>
      <c r="AFL4" s="3"/>
      <c r="AFM4" s="3"/>
      <c r="AFN4" s="3"/>
      <c r="AFO4" s="3"/>
      <c r="AFP4" s="3"/>
      <c r="AFQ4" s="3"/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HI4" s="3"/>
      <c r="AHJ4" s="3"/>
      <c r="AHK4" s="3"/>
      <c r="AHL4" s="3"/>
      <c r="AHM4" s="3"/>
      <c r="AHN4" s="3"/>
      <c r="AHO4" s="3"/>
      <c r="AHP4" s="3"/>
      <c r="AHQ4" s="3"/>
      <c r="AHR4" s="3"/>
      <c r="AHS4" s="3"/>
      <c r="AHT4" s="3"/>
      <c r="AHU4" s="3"/>
      <c r="AHV4" s="3"/>
      <c r="AHW4" s="3"/>
      <c r="AHX4" s="3"/>
      <c r="AHY4" s="3"/>
      <c r="AHZ4" s="3"/>
      <c r="AIA4" s="3"/>
      <c r="AIB4" s="3"/>
      <c r="AIC4" s="3"/>
      <c r="AID4" s="3"/>
      <c r="AIE4" s="3"/>
      <c r="AIF4" s="3"/>
      <c r="AIG4" s="3"/>
      <c r="AIH4" s="3"/>
      <c r="AII4" s="3"/>
      <c r="AIJ4" s="3"/>
      <c r="AIK4" s="3"/>
      <c r="AIL4" s="3"/>
      <c r="AIM4" s="3"/>
      <c r="AIN4" s="3"/>
      <c r="AIO4" s="3"/>
      <c r="AIP4" s="3"/>
      <c r="AIQ4" s="3"/>
      <c r="AIR4" s="3"/>
      <c r="AIS4" s="3"/>
      <c r="AIT4" s="3"/>
      <c r="AIU4" s="3"/>
      <c r="AIV4" s="3"/>
      <c r="AIW4" s="3"/>
      <c r="AIX4" s="3"/>
      <c r="AIY4" s="3"/>
      <c r="AIZ4" s="3"/>
      <c r="AJA4" s="3"/>
      <c r="AJB4" s="3"/>
      <c r="AJC4" s="3"/>
      <c r="AJD4" s="3"/>
      <c r="AJE4" s="3"/>
      <c r="AJF4" s="3"/>
      <c r="AJG4" s="3"/>
      <c r="AJH4" s="3"/>
      <c r="AJI4" s="3"/>
      <c r="AJJ4" s="3"/>
      <c r="AJK4" s="3"/>
      <c r="AJL4" s="3"/>
      <c r="AJM4" s="3"/>
      <c r="AJN4" s="3"/>
      <c r="AJO4" s="3"/>
      <c r="AJP4" s="3"/>
      <c r="AJQ4" s="3"/>
      <c r="AJR4" s="3"/>
      <c r="AJS4" s="3"/>
      <c r="AJT4" s="3"/>
      <c r="AJU4" s="3"/>
      <c r="AJV4" s="3"/>
      <c r="AJW4" s="3"/>
      <c r="AJX4" s="3"/>
      <c r="AJY4" s="3"/>
      <c r="AJZ4" s="3"/>
      <c r="AKA4" s="3"/>
      <c r="AKB4" s="3"/>
      <c r="AKC4" s="3"/>
      <c r="AKD4" s="3"/>
      <c r="AKE4" s="3"/>
      <c r="AKF4" s="3"/>
      <c r="AKG4" s="3"/>
      <c r="AKH4" s="3"/>
      <c r="AKI4" s="3"/>
      <c r="AKJ4" s="3"/>
      <c r="AKK4" s="3"/>
      <c r="AKL4" s="3"/>
      <c r="AKM4" s="3"/>
      <c r="AKN4" s="3"/>
      <c r="AKO4" s="3"/>
      <c r="AKP4" s="3"/>
      <c r="AKQ4" s="3"/>
      <c r="AKR4" s="3"/>
      <c r="AKS4" s="3"/>
      <c r="AKT4" s="3"/>
      <c r="AKU4" s="3"/>
      <c r="AKV4" s="3"/>
      <c r="AKW4" s="3"/>
      <c r="AKX4" s="3"/>
      <c r="AKY4" s="3"/>
      <c r="AKZ4" s="3"/>
      <c r="ALA4" s="3"/>
      <c r="ALB4" s="3"/>
      <c r="ALC4" s="3"/>
      <c r="ALD4" s="3"/>
      <c r="ALE4" s="3"/>
      <c r="ALF4" s="3"/>
      <c r="ALG4" s="3"/>
      <c r="ALH4" s="3"/>
      <c r="ALI4" s="3"/>
      <c r="ALJ4" s="3"/>
      <c r="ALK4" s="3"/>
      <c r="ALL4" s="3"/>
      <c r="ALM4" s="3"/>
      <c r="ALN4" s="3"/>
      <c r="ALO4" s="3"/>
      <c r="ALP4" s="3"/>
      <c r="ALQ4" s="3"/>
      <c r="ALR4" s="3"/>
      <c r="ALS4" s="3"/>
      <c r="ALT4" s="3"/>
      <c r="ALU4" s="3"/>
    </row>
    <row r="5" spans="1:1009">
      <c r="A5" s="3">
        <v>3</v>
      </c>
      <c r="B5" s="22" t="s">
        <v>323</v>
      </c>
      <c r="C5" s="4" t="str">
        <f t="shared" si="0"/>
        <v>t_chest_name_3</v>
      </c>
      <c r="D5" s="3" t="s">
        <v>23</v>
      </c>
      <c r="E5" s="3">
        <v>28800</v>
      </c>
      <c r="F5" s="3">
        <v>30</v>
      </c>
      <c r="G5" s="3">
        <v>42</v>
      </c>
      <c r="H5" s="3">
        <v>24</v>
      </c>
      <c r="I5" s="3">
        <v>4</v>
      </c>
      <c r="J5" s="7">
        <v>1001</v>
      </c>
      <c r="K5" s="7">
        <v>1</v>
      </c>
      <c r="L5" s="3">
        <v>1</v>
      </c>
      <c r="M5" s="3"/>
      <c r="N5" s="7">
        <v>100</v>
      </c>
      <c r="O5" s="14">
        <v>1002</v>
      </c>
      <c r="P5" s="14">
        <v>1</v>
      </c>
      <c r="S5" s="14">
        <v>5</v>
      </c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  <c r="HZ5" s="3"/>
      <c r="IA5" s="3"/>
      <c r="IB5" s="3"/>
      <c r="IC5" s="3"/>
      <c r="ID5" s="3"/>
      <c r="IE5" s="3"/>
      <c r="IF5" s="3"/>
      <c r="IG5" s="3"/>
      <c r="IH5" s="3"/>
      <c r="II5" s="3"/>
      <c r="IJ5" s="3"/>
      <c r="IK5" s="3"/>
      <c r="IL5" s="3"/>
      <c r="IM5" s="3"/>
      <c r="IN5" s="3"/>
      <c r="IO5" s="3"/>
      <c r="IP5" s="3"/>
      <c r="IQ5" s="3"/>
      <c r="IR5" s="3"/>
      <c r="IS5" s="3"/>
      <c r="IT5" s="3"/>
      <c r="IU5" s="3"/>
      <c r="IV5" s="3"/>
      <c r="IW5" s="3"/>
      <c r="IX5" s="3"/>
      <c r="IY5" s="3"/>
      <c r="IZ5" s="3"/>
      <c r="JA5" s="3"/>
      <c r="JB5" s="3"/>
      <c r="JC5" s="3"/>
      <c r="JD5" s="3"/>
      <c r="JE5" s="3"/>
      <c r="JF5" s="3"/>
      <c r="JG5" s="3"/>
      <c r="JH5" s="3"/>
      <c r="JI5" s="3"/>
      <c r="JJ5" s="3"/>
      <c r="JK5" s="3"/>
      <c r="JL5" s="3"/>
      <c r="JM5" s="3"/>
      <c r="JN5" s="3"/>
      <c r="JO5" s="3"/>
      <c r="JP5" s="3"/>
      <c r="JQ5" s="3"/>
      <c r="JR5" s="3"/>
      <c r="JS5" s="3"/>
      <c r="JT5" s="3"/>
      <c r="JU5" s="3"/>
      <c r="JV5" s="3"/>
      <c r="JW5" s="3"/>
      <c r="JX5" s="3"/>
      <c r="JY5" s="3"/>
      <c r="JZ5" s="3"/>
      <c r="KA5" s="3"/>
      <c r="KB5" s="3"/>
      <c r="KC5" s="3"/>
      <c r="KD5" s="3"/>
      <c r="KE5" s="3"/>
      <c r="KF5" s="3"/>
      <c r="KG5" s="3"/>
      <c r="KH5" s="3"/>
      <c r="KI5" s="3"/>
      <c r="KJ5" s="3"/>
      <c r="KK5" s="3"/>
      <c r="KL5" s="3"/>
      <c r="KM5" s="3"/>
      <c r="KN5" s="3"/>
      <c r="KO5" s="3"/>
      <c r="KP5" s="3"/>
      <c r="KQ5" s="3"/>
      <c r="KR5" s="3"/>
      <c r="KS5" s="3"/>
      <c r="KT5" s="3"/>
      <c r="KU5" s="3"/>
      <c r="KV5" s="3"/>
      <c r="KW5" s="3"/>
      <c r="KX5" s="3"/>
      <c r="KY5" s="3"/>
      <c r="KZ5" s="3"/>
      <c r="LA5" s="3"/>
      <c r="LB5" s="3"/>
      <c r="LC5" s="3"/>
      <c r="LD5" s="3"/>
      <c r="LE5" s="3"/>
      <c r="LF5" s="3"/>
      <c r="LG5" s="3"/>
      <c r="LH5" s="3"/>
      <c r="LI5" s="3"/>
      <c r="LJ5" s="3"/>
      <c r="LK5" s="3"/>
      <c r="LL5" s="3"/>
      <c r="LM5" s="3"/>
      <c r="LN5" s="3"/>
      <c r="LO5" s="3"/>
      <c r="LP5" s="3"/>
      <c r="LQ5" s="3"/>
      <c r="LR5" s="3"/>
      <c r="LS5" s="3"/>
      <c r="LT5" s="3"/>
      <c r="LU5" s="3"/>
      <c r="LV5" s="3"/>
      <c r="LW5" s="3"/>
      <c r="LX5" s="3"/>
      <c r="LY5" s="3"/>
      <c r="LZ5" s="3"/>
      <c r="MA5" s="3"/>
      <c r="MB5" s="3"/>
      <c r="MC5" s="3"/>
      <c r="MD5" s="3"/>
      <c r="ME5" s="3"/>
      <c r="MF5" s="3"/>
      <c r="MG5" s="3"/>
      <c r="MH5" s="3"/>
      <c r="MI5" s="3"/>
      <c r="MJ5" s="3"/>
      <c r="MK5" s="3"/>
      <c r="ML5" s="3"/>
      <c r="MM5" s="3"/>
      <c r="MN5" s="3"/>
      <c r="MO5" s="3"/>
      <c r="MP5" s="3"/>
      <c r="MQ5" s="3"/>
      <c r="MR5" s="3"/>
      <c r="MS5" s="3"/>
      <c r="MT5" s="3"/>
      <c r="MU5" s="3"/>
      <c r="MV5" s="3"/>
      <c r="MW5" s="3"/>
      <c r="MX5" s="3"/>
      <c r="MY5" s="3"/>
      <c r="MZ5" s="3"/>
      <c r="NA5" s="3"/>
      <c r="NB5" s="3"/>
      <c r="NC5" s="3"/>
      <c r="ND5" s="3"/>
      <c r="NE5" s="3"/>
      <c r="NF5" s="3"/>
      <c r="NG5" s="3"/>
      <c r="NH5" s="3"/>
      <c r="NI5" s="3"/>
      <c r="NJ5" s="3"/>
      <c r="NK5" s="3"/>
      <c r="NL5" s="3"/>
      <c r="NM5" s="3"/>
      <c r="NN5" s="3"/>
      <c r="NO5" s="3"/>
      <c r="NP5" s="3"/>
      <c r="NQ5" s="3"/>
      <c r="NR5" s="3"/>
      <c r="NS5" s="3"/>
      <c r="NT5" s="3"/>
      <c r="NU5" s="3"/>
      <c r="NV5" s="3"/>
      <c r="NW5" s="3"/>
      <c r="NX5" s="3"/>
      <c r="NY5" s="3"/>
      <c r="NZ5" s="3"/>
      <c r="OA5" s="3"/>
      <c r="OB5" s="3"/>
      <c r="OC5" s="3"/>
      <c r="OD5" s="3"/>
      <c r="OE5" s="3"/>
      <c r="OF5" s="3"/>
      <c r="OG5" s="3"/>
      <c r="OH5" s="3"/>
      <c r="OI5" s="3"/>
      <c r="OJ5" s="3"/>
      <c r="OK5" s="3"/>
      <c r="OL5" s="3"/>
      <c r="OM5" s="3"/>
      <c r="ON5" s="3"/>
      <c r="OO5" s="3"/>
      <c r="OP5" s="3"/>
      <c r="OQ5" s="3"/>
      <c r="OR5" s="3"/>
      <c r="OS5" s="3"/>
      <c r="OT5" s="3"/>
      <c r="OU5" s="3"/>
      <c r="OV5" s="3"/>
      <c r="OW5" s="3"/>
      <c r="OX5" s="3"/>
      <c r="OY5" s="3"/>
      <c r="OZ5" s="3"/>
      <c r="PA5" s="3"/>
      <c r="PB5" s="3"/>
      <c r="PC5" s="3"/>
      <c r="PD5" s="3"/>
      <c r="PE5" s="3"/>
      <c r="PF5" s="3"/>
      <c r="PG5" s="3"/>
      <c r="PH5" s="3"/>
      <c r="PI5" s="3"/>
      <c r="PJ5" s="3"/>
      <c r="PK5" s="3"/>
      <c r="PL5" s="3"/>
      <c r="PM5" s="3"/>
      <c r="PN5" s="3"/>
      <c r="PO5" s="3"/>
      <c r="PP5" s="3"/>
      <c r="PQ5" s="3"/>
      <c r="PR5" s="3"/>
      <c r="PS5" s="3"/>
      <c r="PT5" s="3"/>
      <c r="PU5" s="3"/>
      <c r="PV5" s="3"/>
      <c r="PW5" s="3"/>
      <c r="PX5" s="3"/>
      <c r="PY5" s="3"/>
      <c r="PZ5" s="3"/>
      <c r="QA5" s="3"/>
      <c r="QB5" s="3"/>
      <c r="QC5" s="3"/>
      <c r="QD5" s="3"/>
      <c r="QE5" s="3"/>
      <c r="QF5" s="3"/>
      <c r="QG5" s="3"/>
      <c r="QH5" s="3"/>
      <c r="QI5" s="3"/>
      <c r="QJ5" s="3"/>
      <c r="QK5" s="3"/>
      <c r="QL5" s="3"/>
      <c r="QM5" s="3"/>
      <c r="QN5" s="3"/>
      <c r="QO5" s="3"/>
      <c r="QP5" s="3"/>
      <c r="QQ5" s="3"/>
      <c r="QR5" s="3"/>
      <c r="QS5" s="3"/>
      <c r="QT5" s="3"/>
      <c r="QU5" s="3"/>
      <c r="QV5" s="3"/>
      <c r="QW5" s="3"/>
      <c r="QX5" s="3"/>
      <c r="QY5" s="3"/>
      <c r="QZ5" s="3"/>
      <c r="RA5" s="3"/>
      <c r="RB5" s="3"/>
      <c r="RC5" s="3"/>
      <c r="RD5" s="3"/>
      <c r="RE5" s="3"/>
      <c r="RF5" s="3"/>
      <c r="RG5" s="3"/>
      <c r="RH5" s="3"/>
      <c r="RI5" s="3"/>
      <c r="RJ5" s="3"/>
      <c r="RK5" s="3"/>
      <c r="RL5" s="3"/>
      <c r="RM5" s="3"/>
      <c r="RN5" s="3"/>
      <c r="RO5" s="3"/>
      <c r="RP5" s="3"/>
      <c r="RQ5" s="3"/>
      <c r="RR5" s="3"/>
      <c r="RS5" s="3"/>
      <c r="RT5" s="3"/>
      <c r="RU5" s="3"/>
      <c r="RV5" s="3"/>
      <c r="RW5" s="3"/>
      <c r="RX5" s="3"/>
      <c r="RY5" s="3"/>
      <c r="RZ5" s="3"/>
      <c r="SA5" s="3"/>
      <c r="SB5" s="3"/>
      <c r="SC5" s="3"/>
      <c r="SD5" s="3"/>
      <c r="SE5" s="3"/>
      <c r="SF5" s="3"/>
      <c r="SG5" s="3"/>
      <c r="SH5" s="3"/>
      <c r="SI5" s="3"/>
      <c r="SJ5" s="3"/>
      <c r="SK5" s="3"/>
      <c r="SL5" s="3"/>
      <c r="SM5" s="3"/>
      <c r="SN5" s="3"/>
      <c r="SO5" s="3"/>
      <c r="SP5" s="7">
        <v>1001</v>
      </c>
      <c r="SQ5" s="7">
        <v>2</v>
      </c>
      <c r="SR5" s="3">
        <v>1</v>
      </c>
      <c r="SS5" s="3"/>
      <c r="ST5" s="3">
        <v>50</v>
      </c>
      <c r="SU5" s="7">
        <v>1001</v>
      </c>
      <c r="SV5" s="7">
        <v>3</v>
      </c>
      <c r="SW5" s="3">
        <v>1</v>
      </c>
      <c r="SX5" s="3"/>
      <c r="SY5" s="7">
        <v>20</v>
      </c>
      <c r="UI5" s="3"/>
      <c r="UJ5" s="3"/>
      <c r="UK5" s="3"/>
      <c r="UL5" s="3"/>
      <c r="UM5" s="3"/>
      <c r="UN5" s="3"/>
      <c r="UO5" s="3"/>
      <c r="UP5" s="3"/>
      <c r="UQ5" s="3"/>
      <c r="UR5" s="3"/>
      <c r="US5" s="3"/>
      <c r="UT5" s="3"/>
      <c r="UU5" s="3"/>
      <c r="UV5" s="3"/>
      <c r="UW5" s="3"/>
      <c r="UX5" s="3"/>
      <c r="UY5" s="3"/>
      <c r="UZ5" s="3"/>
      <c r="VA5" s="3"/>
      <c r="VB5" s="3"/>
      <c r="VC5" s="3"/>
      <c r="VD5" s="3"/>
      <c r="VE5" s="3"/>
      <c r="VF5" s="3"/>
      <c r="VG5" s="3"/>
      <c r="VH5" s="3"/>
      <c r="VI5" s="3"/>
      <c r="VJ5" s="3"/>
      <c r="VK5" s="3"/>
      <c r="VL5" s="3"/>
      <c r="VM5" s="3"/>
      <c r="VN5" s="3"/>
      <c r="VO5" s="3"/>
      <c r="VP5" s="3"/>
      <c r="VQ5" s="3"/>
      <c r="VR5" s="3"/>
      <c r="VS5" s="3"/>
      <c r="VT5" s="3"/>
      <c r="VU5" s="3"/>
      <c r="VV5" s="3"/>
      <c r="VW5" s="3"/>
      <c r="VX5" s="3"/>
      <c r="VY5" s="3"/>
      <c r="VZ5" s="3"/>
      <c r="WA5" s="3"/>
      <c r="WB5" s="3"/>
      <c r="WC5" s="3"/>
      <c r="WD5" s="3"/>
      <c r="WE5" s="3"/>
      <c r="WF5" s="3"/>
      <c r="WG5" s="3"/>
      <c r="WH5" s="3"/>
      <c r="WI5" s="3"/>
      <c r="WJ5" s="3"/>
      <c r="WK5" s="3"/>
      <c r="WL5" s="3"/>
      <c r="WM5" s="3"/>
      <c r="WN5" s="3"/>
      <c r="WO5" s="3"/>
      <c r="WP5" s="3"/>
      <c r="WQ5" s="3"/>
      <c r="WR5" s="3"/>
      <c r="WS5" s="3"/>
      <c r="WT5" s="3"/>
      <c r="WU5" s="3"/>
      <c r="WV5" s="3"/>
      <c r="WW5" s="3"/>
      <c r="WX5" s="3"/>
      <c r="WY5" s="3"/>
      <c r="WZ5" s="3"/>
      <c r="XA5" s="3"/>
      <c r="XB5" s="3"/>
      <c r="XC5" s="3"/>
      <c r="XD5" s="3"/>
      <c r="XE5" s="3"/>
      <c r="XF5" s="3"/>
      <c r="XG5" s="3"/>
      <c r="XH5" s="3"/>
      <c r="XI5" s="3"/>
      <c r="XJ5" s="3"/>
      <c r="XK5" s="3"/>
      <c r="XL5" s="3"/>
      <c r="XM5" s="3"/>
      <c r="XN5" s="3"/>
      <c r="XO5" s="3"/>
      <c r="XP5" s="3"/>
      <c r="XQ5" s="3"/>
      <c r="XR5" s="3"/>
      <c r="XS5" s="3"/>
      <c r="XT5" s="3"/>
      <c r="XU5" s="3"/>
      <c r="XV5" s="3"/>
      <c r="XW5" s="3"/>
      <c r="XX5" s="3"/>
      <c r="XY5" s="3"/>
      <c r="XZ5" s="3"/>
      <c r="YA5" s="3"/>
      <c r="YB5" s="3"/>
      <c r="YC5" s="3"/>
      <c r="YD5" s="3"/>
      <c r="YE5" s="3"/>
      <c r="YF5" s="3"/>
      <c r="YG5" s="3"/>
      <c r="YH5" s="3"/>
      <c r="YI5" s="3"/>
      <c r="YJ5" s="3"/>
      <c r="YK5" s="3"/>
      <c r="YL5" s="3"/>
      <c r="YM5" s="3"/>
      <c r="YN5" s="3"/>
      <c r="YO5" s="3"/>
      <c r="YP5" s="3"/>
      <c r="YQ5" s="3"/>
      <c r="YR5" s="3"/>
      <c r="YS5" s="3"/>
      <c r="YT5" s="3"/>
      <c r="YU5" s="3"/>
      <c r="YV5" s="3"/>
      <c r="YW5" s="3"/>
      <c r="YX5" s="3"/>
      <c r="YY5" s="3"/>
      <c r="YZ5" s="3"/>
      <c r="ZA5" s="3"/>
      <c r="ZB5" s="3"/>
      <c r="ZC5" s="3"/>
      <c r="ZD5" s="3"/>
      <c r="ZE5" s="3"/>
      <c r="ZF5" s="3"/>
      <c r="ZG5" s="3"/>
      <c r="ZH5" s="3"/>
      <c r="ZI5" s="3"/>
      <c r="ZJ5" s="3"/>
      <c r="ZK5" s="3"/>
      <c r="ZL5" s="3"/>
      <c r="ZM5" s="3"/>
      <c r="ZN5" s="3"/>
      <c r="ZO5" s="3"/>
      <c r="ZP5" s="3"/>
      <c r="ZQ5" s="3"/>
      <c r="ZR5" s="3"/>
      <c r="ZS5" s="3"/>
      <c r="ZT5" s="3"/>
      <c r="ZU5" s="3"/>
      <c r="ZV5" s="3"/>
      <c r="ZW5" s="3"/>
      <c r="ZX5" s="3"/>
      <c r="ZY5" s="3"/>
      <c r="ZZ5" s="3"/>
      <c r="AAA5" s="3"/>
      <c r="AAB5" s="3"/>
      <c r="AAC5" s="3"/>
      <c r="AAD5" s="3"/>
      <c r="AAE5" s="3"/>
      <c r="AAF5" s="3"/>
      <c r="AAG5" s="3"/>
      <c r="AAH5" s="3"/>
      <c r="AAI5" s="3"/>
      <c r="AAJ5" s="3"/>
      <c r="AAK5" s="3"/>
      <c r="AAL5" s="3"/>
      <c r="AAM5" s="3"/>
      <c r="AAN5" s="3"/>
      <c r="AAO5" s="3"/>
      <c r="AAP5" s="3"/>
      <c r="AAQ5" s="3"/>
      <c r="AAR5" s="3"/>
      <c r="AAS5" s="3"/>
      <c r="AAT5" s="3"/>
      <c r="AAU5" s="3"/>
      <c r="AAV5" s="3"/>
      <c r="AAW5" s="3"/>
      <c r="AAX5" s="3"/>
      <c r="AAY5" s="3"/>
      <c r="AAZ5" s="3"/>
      <c r="ABA5" s="3"/>
      <c r="ABB5" s="3"/>
      <c r="ABC5" s="3"/>
      <c r="ABD5" s="3"/>
      <c r="ABE5" s="3"/>
      <c r="ABF5" s="3"/>
      <c r="ABG5" s="3"/>
      <c r="ABH5" s="3"/>
      <c r="ABI5" s="3"/>
      <c r="ABJ5" s="3"/>
      <c r="ABK5" s="3"/>
      <c r="ABL5" s="3"/>
      <c r="ABM5" s="3"/>
      <c r="ABN5" s="3"/>
      <c r="ABO5" s="3"/>
      <c r="ABP5" s="3"/>
      <c r="ABQ5" s="3"/>
      <c r="ABR5" s="3"/>
      <c r="ABS5" s="3"/>
      <c r="ABT5" s="3"/>
      <c r="ABU5" s="3"/>
      <c r="ABV5" s="3"/>
      <c r="ABW5" s="3"/>
      <c r="ABX5" s="3"/>
      <c r="ABY5" s="3"/>
      <c r="ABZ5" s="3"/>
      <c r="ACA5" s="3"/>
      <c r="ACB5" s="3"/>
      <c r="ACC5" s="3"/>
      <c r="ACD5" s="3"/>
      <c r="ACE5" s="3"/>
      <c r="ACF5" s="3"/>
      <c r="ACG5" s="3"/>
      <c r="ACH5" s="3"/>
      <c r="ACI5" s="3"/>
      <c r="ACJ5" s="3"/>
      <c r="ACK5" s="3"/>
      <c r="ACL5" s="3"/>
      <c r="ACM5" s="3"/>
      <c r="ACN5" s="3"/>
      <c r="ACO5" s="3"/>
      <c r="ACP5" s="3"/>
      <c r="ACQ5" s="3"/>
      <c r="ACR5" s="3"/>
      <c r="ACS5" s="3"/>
      <c r="ACT5" s="3"/>
      <c r="ACU5" s="3"/>
      <c r="ACV5" s="3"/>
      <c r="ACW5" s="3"/>
      <c r="ACX5" s="3"/>
      <c r="ACY5" s="3"/>
      <c r="ACZ5" s="3"/>
      <c r="ADA5" s="3"/>
      <c r="ADB5" s="3"/>
      <c r="ADC5" s="3"/>
      <c r="ADD5" s="3"/>
      <c r="ADE5" s="3"/>
      <c r="ADF5" s="3"/>
      <c r="ADG5" s="3"/>
      <c r="ADH5" s="3"/>
      <c r="ADI5" s="3"/>
      <c r="ADJ5" s="3"/>
      <c r="ADK5" s="3"/>
      <c r="ADL5" s="3"/>
      <c r="ADM5" s="3"/>
      <c r="ADN5" s="3"/>
      <c r="ADO5" s="3"/>
      <c r="ADP5" s="3"/>
      <c r="ADQ5" s="3"/>
      <c r="ADR5" s="3"/>
      <c r="ADS5" s="3"/>
      <c r="ADT5" s="3"/>
      <c r="ADU5" s="3"/>
      <c r="ADV5" s="3"/>
      <c r="ADW5" s="3"/>
      <c r="ADX5" s="3"/>
      <c r="ADY5" s="3"/>
      <c r="ADZ5" s="3"/>
      <c r="AEA5" s="3"/>
      <c r="AEB5" s="3"/>
      <c r="AEC5" s="3"/>
      <c r="AED5" s="3"/>
      <c r="AEE5" s="3"/>
      <c r="AEF5" s="3"/>
      <c r="AEG5" s="3"/>
      <c r="AEH5" s="3"/>
      <c r="AEI5" s="3"/>
      <c r="AEJ5" s="3"/>
      <c r="AEK5" s="3"/>
      <c r="AEL5" s="3"/>
      <c r="AEM5" s="3"/>
      <c r="AEN5" s="3"/>
      <c r="AEO5" s="3"/>
      <c r="AEP5" s="3"/>
      <c r="AEQ5" s="3"/>
      <c r="AER5" s="3"/>
      <c r="AES5" s="3"/>
      <c r="AET5" s="3"/>
      <c r="AEU5" s="3"/>
      <c r="AEV5" s="3"/>
      <c r="AEW5" s="3"/>
      <c r="AEX5" s="3"/>
      <c r="AEY5" s="3"/>
      <c r="AEZ5" s="3"/>
      <c r="AFA5" s="3"/>
      <c r="AFB5" s="3"/>
      <c r="AFC5" s="3"/>
      <c r="AFD5" s="3"/>
      <c r="AFE5" s="3"/>
      <c r="AFF5" s="3"/>
      <c r="AFG5" s="3"/>
      <c r="AFH5" s="3"/>
      <c r="AFI5" s="3"/>
      <c r="AFJ5" s="3"/>
      <c r="AFK5" s="3"/>
      <c r="AFL5" s="3"/>
      <c r="AFM5" s="3"/>
      <c r="AFN5" s="3"/>
      <c r="AFO5" s="3"/>
      <c r="AFP5" s="3"/>
      <c r="AFQ5" s="3"/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HI5" s="3"/>
      <c r="AHJ5" s="3"/>
      <c r="AHK5" s="3"/>
      <c r="AHL5" s="3"/>
      <c r="AHM5" s="3"/>
      <c r="AHN5" s="3"/>
      <c r="AHO5" s="3"/>
      <c r="AHP5" s="3"/>
      <c r="AHQ5" s="3"/>
      <c r="AHR5" s="3"/>
      <c r="AHS5" s="3"/>
      <c r="AHT5" s="3"/>
      <c r="AHU5" s="3"/>
      <c r="AHV5" s="3"/>
      <c r="AHW5" s="3"/>
      <c r="AHX5" s="3"/>
      <c r="AHY5" s="3"/>
      <c r="AHZ5" s="3"/>
      <c r="AIA5" s="3"/>
      <c r="AIB5" s="3"/>
      <c r="AIC5" s="3"/>
      <c r="AID5" s="3"/>
      <c r="AIE5" s="3"/>
      <c r="AIF5" s="3"/>
      <c r="AIG5" s="3"/>
      <c r="AIH5" s="3"/>
      <c r="AII5" s="3"/>
      <c r="AIJ5" s="3"/>
      <c r="AIK5" s="3"/>
      <c r="AIL5" s="3"/>
      <c r="AIM5" s="3"/>
      <c r="AIN5" s="3"/>
      <c r="AIO5" s="3"/>
      <c r="AIP5" s="3"/>
      <c r="AIQ5" s="3"/>
      <c r="AIR5" s="3"/>
      <c r="AIS5" s="3"/>
      <c r="AIT5" s="3"/>
      <c r="AIU5" s="3"/>
      <c r="AIV5" s="3"/>
      <c r="AIW5" s="3"/>
      <c r="AIX5" s="3"/>
      <c r="AIY5" s="3"/>
      <c r="AIZ5" s="3"/>
      <c r="AJA5" s="3"/>
      <c r="AJB5" s="3"/>
      <c r="AJC5" s="3"/>
      <c r="AJD5" s="3"/>
      <c r="AJE5" s="3"/>
      <c r="AJF5" s="3"/>
      <c r="AJG5" s="3"/>
      <c r="AJH5" s="3"/>
      <c r="AJI5" s="3"/>
      <c r="AJJ5" s="3"/>
      <c r="AJK5" s="3"/>
      <c r="AJL5" s="3"/>
      <c r="AJM5" s="3"/>
      <c r="AJN5" s="3"/>
      <c r="AJO5" s="3"/>
      <c r="AJP5" s="3"/>
      <c r="AJQ5" s="3"/>
      <c r="AJR5" s="3"/>
      <c r="AJS5" s="3"/>
      <c r="AJT5" s="3"/>
      <c r="AJU5" s="3"/>
      <c r="AJV5" s="3"/>
      <c r="AJW5" s="3"/>
      <c r="AJX5" s="3"/>
      <c r="AJY5" s="3"/>
      <c r="AJZ5" s="3"/>
      <c r="AKA5" s="3"/>
      <c r="AKB5" s="3"/>
      <c r="AKC5" s="3"/>
      <c r="AKD5" s="3"/>
      <c r="AKE5" s="3"/>
      <c r="AKF5" s="3"/>
      <c r="AKG5" s="3"/>
      <c r="AKH5" s="3"/>
      <c r="AKI5" s="3"/>
      <c r="AKJ5" s="3"/>
      <c r="AKK5" s="3"/>
      <c r="AKL5" s="3"/>
      <c r="AKM5" s="3"/>
      <c r="AKN5" s="3"/>
      <c r="AKO5" s="3"/>
      <c r="AKP5" s="3"/>
      <c r="AKQ5" s="3"/>
      <c r="AKR5" s="3"/>
      <c r="AKS5" s="3"/>
      <c r="AKT5" s="3"/>
      <c r="AKU5" s="3"/>
      <c r="AKV5" s="3"/>
      <c r="AKW5" s="3"/>
      <c r="AKX5" s="3"/>
      <c r="AKY5" s="3"/>
      <c r="AKZ5" s="3"/>
      <c r="ALA5" s="3"/>
      <c r="ALB5" s="3"/>
      <c r="ALC5" s="3"/>
      <c r="ALD5" s="3"/>
      <c r="ALE5" s="3"/>
      <c r="ALF5" s="3"/>
      <c r="ALG5" s="3"/>
      <c r="ALH5" s="3"/>
      <c r="ALI5" s="3"/>
      <c r="ALJ5" s="3"/>
      <c r="ALK5" s="3"/>
      <c r="ALL5" s="3"/>
      <c r="ALM5" s="3"/>
      <c r="ALN5" s="3"/>
      <c r="ALO5" s="3"/>
      <c r="ALP5" s="3"/>
      <c r="ALQ5" s="3"/>
      <c r="ALR5" s="3"/>
      <c r="ALS5" s="3"/>
      <c r="ALT5" s="3"/>
      <c r="ALU5" s="3"/>
    </row>
    <row r="6" spans="1:1009">
      <c r="A6" s="3">
        <v>4</v>
      </c>
      <c r="B6" s="22" t="s">
        <v>325</v>
      </c>
      <c r="C6" s="4" t="str">
        <f t="shared" si="0"/>
        <v>t_chest_name_4</v>
      </c>
      <c r="D6" s="3" t="s">
        <v>24</v>
      </c>
      <c r="E6" s="3">
        <v>43200</v>
      </c>
      <c r="F6" s="3">
        <v>42</v>
      </c>
      <c r="G6" s="3">
        <v>54</v>
      </c>
      <c r="H6" s="3">
        <v>36</v>
      </c>
      <c r="I6" s="3">
        <v>8</v>
      </c>
      <c r="J6" s="7">
        <v>1001</v>
      </c>
      <c r="K6" s="7">
        <v>1</v>
      </c>
      <c r="L6" s="3">
        <v>1</v>
      </c>
      <c r="M6" s="3"/>
      <c r="N6" s="7">
        <v>100</v>
      </c>
      <c r="O6" s="14">
        <v>1002</v>
      </c>
      <c r="P6" s="14">
        <v>1</v>
      </c>
      <c r="S6" s="14">
        <v>5</v>
      </c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  <c r="HS6" s="3"/>
      <c r="HT6" s="3"/>
      <c r="HU6" s="3"/>
      <c r="HV6" s="3"/>
      <c r="HW6" s="3"/>
      <c r="HX6" s="3"/>
      <c r="HY6" s="3"/>
      <c r="HZ6" s="3"/>
      <c r="IA6" s="3"/>
      <c r="IB6" s="3"/>
      <c r="IC6" s="3"/>
      <c r="ID6" s="3"/>
      <c r="IE6" s="3"/>
      <c r="IF6" s="3"/>
      <c r="IG6" s="3"/>
      <c r="IH6" s="3"/>
      <c r="II6" s="3"/>
      <c r="IJ6" s="3"/>
      <c r="IK6" s="3"/>
      <c r="IL6" s="3"/>
      <c r="IM6" s="3"/>
      <c r="IN6" s="3"/>
      <c r="IO6" s="3"/>
      <c r="IP6" s="3"/>
      <c r="IQ6" s="3"/>
      <c r="IR6" s="3"/>
      <c r="IS6" s="3"/>
      <c r="IT6" s="3"/>
      <c r="IU6" s="3"/>
      <c r="IV6" s="3"/>
      <c r="IW6" s="3"/>
      <c r="IX6" s="3"/>
      <c r="IY6" s="3"/>
      <c r="IZ6" s="3"/>
      <c r="JA6" s="3"/>
      <c r="JB6" s="3"/>
      <c r="JC6" s="3"/>
      <c r="JD6" s="3"/>
      <c r="JE6" s="3"/>
      <c r="JF6" s="3"/>
      <c r="JG6" s="3"/>
      <c r="JH6" s="3"/>
      <c r="JI6" s="3"/>
      <c r="JJ6" s="3"/>
      <c r="JK6" s="3"/>
      <c r="JL6" s="3"/>
      <c r="JM6" s="3"/>
      <c r="JN6" s="3"/>
      <c r="JO6" s="3"/>
      <c r="JP6" s="3"/>
      <c r="JQ6" s="3"/>
      <c r="JR6" s="3"/>
      <c r="JS6" s="3"/>
      <c r="JT6" s="3"/>
      <c r="JU6" s="3"/>
      <c r="JV6" s="3"/>
      <c r="JW6" s="3"/>
      <c r="JX6" s="3"/>
      <c r="JY6" s="3"/>
      <c r="JZ6" s="3"/>
      <c r="KA6" s="3"/>
      <c r="KB6" s="3"/>
      <c r="KC6" s="3"/>
      <c r="KD6" s="3"/>
      <c r="KE6" s="3"/>
      <c r="KF6" s="3"/>
      <c r="KG6" s="3"/>
      <c r="KH6" s="3"/>
      <c r="KI6" s="3"/>
      <c r="KJ6" s="3"/>
      <c r="KK6" s="3"/>
      <c r="KL6" s="3"/>
      <c r="KM6" s="3"/>
      <c r="KN6" s="3"/>
      <c r="KO6" s="3"/>
      <c r="KP6" s="3"/>
      <c r="KQ6" s="3"/>
      <c r="KR6" s="3"/>
      <c r="KS6" s="3"/>
      <c r="KT6" s="3"/>
      <c r="KU6" s="3"/>
      <c r="KV6" s="3"/>
      <c r="KW6" s="3"/>
      <c r="KX6" s="3"/>
      <c r="KY6" s="3"/>
      <c r="KZ6" s="3"/>
      <c r="LA6" s="3"/>
      <c r="LB6" s="3"/>
      <c r="LC6" s="3"/>
      <c r="LD6" s="3"/>
      <c r="LE6" s="3"/>
      <c r="LF6" s="3"/>
      <c r="LG6" s="3"/>
      <c r="LH6" s="3"/>
      <c r="LI6" s="3"/>
      <c r="LJ6" s="3"/>
      <c r="LK6" s="3"/>
      <c r="LL6" s="3"/>
      <c r="LM6" s="3"/>
      <c r="LN6" s="3"/>
      <c r="LO6" s="3"/>
      <c r="LP6" s="3"/>
      <c r="LQ6" s="3"/>
      <c r="LR6" s="3"/>
      <c r="LS6" s="3"/>
      <c r="LT6" s="3"/>
      <c r="LU6" s="3"/>
      <c r="LV6" s="3"/>
      <c r="LW6" s="3"/>
      <c r="LX6" s="3"/>
      <c r="LY6" s="3"/>
      <c r="LZ6" s="3"/>
      <c r="MA6" s="3"/>
      <c r="MB6" s="3"/>
      <c r="MC6" s="3"/>
      <c r="MD6" s="3"/>
      <c r="ME6" s="3"/>
      <c r="MF6" s="3"/>
      <c r="MG6" s="3"/>
      <c r="MH6" s="3"/>
      <c r="MI6" s="3"/>
      <c r="MJ6" s="3"/>
      <c r="MK6" s="3"/>
      <c r="ML6" s="3"/>
      <c r="MM6" s="3"/>
      <c r="MN6" s="3"/>
      <c r="MO6" s="3"/>
      <c r="MP6" s="3"/>
      <c r="MQ6" s="3"/>
      <c r="MR6" s="3"/>
      <c r="MS6" s="3"/>
      <c r="MT6" s="3"/>
      <c r="MU6" s="3"/>
      <c r="MV6" s="3"/>
      <c r="MW6" s="3"/>
      <c r="MX6" s="3"/>
      <c r="MY6" s="3"/>
      <c r="MZ6" s="3"/>
      <c r="NA6" s="3"/>
      <c r="NB6" s="3"/>
      <c r="NC6" s="3"/>
      <c r="ND6" s="3"/>
      <c r="NE6" s="3"/>
      <c r="NF6" s="3"/>
      <c r="NG6" s="3"/>
      <c r="NH6" s="3"/>
      <c r="NI6" s="3"/>
      <c r="NJ6" s="3"/>
      <c r="NK6" s="3"/>
      <c r="NL6" s="3"/>
      <c r="NM6" s="3"/>
      <c r="NN6" s="3"/>
      <c r="NO6" s="3"/>
      <c r="NP6" s="3"/>
      <c r="NQ6" s="3"/>
      <c r="NR6" s="3"/>
      <c r="NS6" s="3"/>
      <c r="NT6" s="3"/>
      <c r="NU6" s="3"/>
      <c r="NV6" s="3"/>
      <c r="NW6" s="3"/>
      <c r="NX6" s="3"/>
      <c r="NY6" s="3"/>
      <c r="NZ6" s="3"/>
      <c r="OA6" s="3"/>
      <c r="OB6" s="3"/>
      <c r="OC6" s="3"/>
      <c r="OD6" s="3"/>
      <c r="OE6" s="3"/>
      <c r="OF6" s="3"/>
      <c r="OG6" s="3"/>
      <c r="OH6" s="3"/>
      <c r="OI6" s="3"/>
      <c r="OJ6" s="3"/>
      <c r="OK6" s="3"/>
      <c r="OL6" s="3"/>
      <c r="OM6" s="3"/>
      <c r="ON6" s="3"/>
      <c r="OO6" s="3"/>
      <c r="OP6" s="3"/>
      <c r="OQ6" s="3"/>
      <c r="OR6" s="3"/>
      <c r="OS6" s="3"/>
      <c r="OT6" s="3"/>
      <c r="OU6" s="3"/>
      <c r="OV6" s="3"/>
      <c r="OW6" s="3"/>
      <c r="OX6" s="3"/>
      <c r="OY6" s="3"/>
      <c r="OZ6" s="3"/>
      <c r="PA6" s="3"/>
      <c r="PB6" s="3"/>
      <c r="PC6" s="3"/>
      <c r="PD6" s="3"/>
      <c r="PE6" s="3"/>
      <c r="PF6" s="3"/>
      <c r="PG6" s="3"/>
      <c r="PH6" s="3"/>
      <c r="PI6" s="3"/>
      <c r="PJ6" s="3"/>
      <c r="PK6" s="3"/>
      <c r="PL6" s="3"/>
      <c r="PM6" s="3"/>
      <c r="PN6" s="3"/>
      <c r="PO6" s="3"/>
      <c r="PP6" s="3"/>
      <c r="PQ6" s="3"/>
      <c r="PR6" s="3"/>
      <c r="PS6" s="3"/>
      <c r="PT6" s="3"/>
      <c r="PU6" s="3"/>
      <c r="PV6" s="3"/>
      <c r="PW6" s="3"/>
      <c r="PX6" s="3"/>
      <c r="PY6" s="3"/>
      <c r="PZ6" s="3"/>
      <c r="QA6" s="3"/>
      <c r="QB6" s="3"/>
      <c r="QC6" s="3"/>
      <c r="QD6" s="3"/>
      <c r="QE6" s="3"/>
      <c r="QF6" s="3"/>
      <c r="QG6" s="3"/>
      <c r="QH6" s="3"/>
      <c r="QI6" s="3"/>
      <c r="QJ6" s="3"/>
      <c r="QK6" s="3"/>
      <c r="QL6" s="3"/>
      <c r="QM6" s="3"/>
      <c r="QN6" s="3"/>
      <c r="QO6" s="3"/>
      <c r="QP6" s="3"/>
      <c r="QQ6" s="3"/>
      <c r="QR6" s="3"/>
      <c r="QS6" s="3"/>
      <c r="QT6" s="3"/>
      <c r="QU6" s="3"/>
      <c r="QV6" s="3"/>
      <c r="QW6" s="3"/>
      <c r="QX6" s="3"/>
      <c r="QY6" s="3"/>
      <c r="QZ6" s="3"/>
      <c r="RA6" s="3"/>
      <c r="RB6" s="3"/>
      <c r="RC6" s="3"/>
      <c r="RD6" s="3"/>
      <c r="RE6" s="3"/>
      <c r="RF6" s="3"/>
      <c r="RG6" s="3"/>
      <c r="RH6" s="3"/>
      <c r="RI6" s="3"/>
      <c r="RJ6" s="3"/>
      <c r="RK6" s="3"/>
      <c r="RL6" s="3"/>
      <c r="RM6" s="3"/>
      <c r="RN6" s="3"/>
      <c r="RO6" s="3"/>
      <c r="RP6" s="3"/>
      <c r="RQ6" s="3"/>
      <c r="RR6" s="3"/>
      <c r="RS6" s="3"/>
      <c r="RT6" s="3"/>
      <c r="RU6" s="3"/>
      <c r="RV6" s="3"/>
      <c r="RW6" s="3"/>
      <c r="RX6" s="3"/>
      <c r="RY6" s="3"/>
      <c r="RZ6" s="3"/>
      <c r="SA6" s="3"/>
      <c r="SB6" s="3"/>
      <c r="SC6" s="3"/>
      <c r="SD6" s="3"/>
      <c r="SE6" s="3"/>
      <c r="SF6" s="3"/>
      <c r="SG6" s="3"/>
      <c r="SH6" s="3"/>
      <c r="SI6" s="3"/>
      <c r="SJ6" s="3"/>
      <c r="SK6" s="3"/>
      <c r="SL6" s="3"/>
      <c r="SM6" s="3"/>
      <c r="SN6" s="3"/>
      <c r="SO6" s="3"/>
      <c r="SP6" s="7">
        <v>1001</v>
      </c>
      <c r="SQ6" s="7">
        <v>2</v>
      </c>
      <c r="SR6" s="3">
        <v>1</v>
      </c>
      <c r="SS6" s="3"/>
      <c r="ST6" s="3">
        <v>80</v>
      </c>
      <c r="SU6" s="7">
        <v>1001</v>
      </c>
      <c r="SV6" s="7">
        <v>3</v>
      </c>
      <c r="SW6" s="3">
        <v>1</v>
      </c>
      <c r="SX6" s="3"/>
      <c r="SY6" s="7">
        <v>40</v>
      </c>
      <c r="UI6" s="3"/>
      <c r="UJ6" s="3"/>
      <c r="UK6" s="3"/>
      <c r="UL6" s="3"/>
      <c r="UM6" s="3"/>
      <c r="UN6" s="3"/>
      <c r="UO6" s="3"/>
      <c r="UP6" s="3"/>
      <c r="UQ6" s="3"/>
      <c r="UR6" s="3"/>
      <c r="US6" s="3"/>
      <c r="UT6" s="3"/>
      <c r="UU6" s="3"/>
      <c r="UV6" s="3"/>
      <c r="UW6" s="3"/>
      <c r="UX6" s="3"/>
      <c r="UY6" s="3"/>
      <c r="UZ6" s="3"/>
      <c r="VA6" s="3"/>
      <c r="VB6" s="3"/>
      <c r="VC6" s="3"/>
      <c r="VD6" s="3"/>
      <c r="VE6" s="3"/>
      <c r="VF6" s="3"/>
      <c r="VG6" s="3"/>
      <c r="VH6" s="3"/>
      <c r="VI6" s="3"/>
      <c r="VJ6" s="3"/>
      <c r="VK6" s="3"/>
      <c r="VL6" s="3"/>
      <c r="VM6" s="3"/>
      <c r="VN6" s="3"/>
      <c r="VO6" s="3"/>
      <c r="VP6" s="3"/>
      <c r="VQ6" s="3"/>
      <c r="VR6" s="3"/>
      <c r="VS6" s="3"/>
      <c r="VT6" s="3"/>
      <c r="VU6" s="3"/>
      <c r="VV6" s="3"/>
      <c r="VW6" s="3"/>
      <c r="VX6" s="3"/>
      <c r="VY6" s="3"/>
      <c r="VZ6" s="3"/>
      <c r="WA6" s="3"/>
      <c r="WB6" s="3"/>
      <c r="WC6" s="3"/>
      <c r="WD6" s="3"/>
      <c r="WE6" s="3"/>
      <c r="WF6" s="3"/>
      <c r="WG6" s="3"/>
      <c r="WH6" s="3"/>
      <c r="WI6" s="3"/>
      <c r="WJ6" s="3"/>
      <c r="WK6" s="3"/>
      <c r="WL6" s="3"/>
      <c r="WM6" s="3"/>
      <c r="WN6" s="3"/>
      <c r="WO6" s="3"/>
      <c r="WP6" s="3"/>
      <c r="WQ6" s="3"/>
      <c r="WR6" s="3"/>
      <c r="WS6" s="3"/>
      <c r="WT6" s="3"/>
      <c r="WU6" s="3"/>
      <c r="WV6" s="3"/>
      <c r="WW6" s="3"/>
      <c r="WX6" s="3"/>
      <c r="WY6" s="3"/>
      <c r="WZ6" s="3"/>
      <c r="XA6" s="3"/>
      <c r="XB6" s="3"/>
      <c r="XC6" s="3"/>
      <c r="XD6" s="3"/>
      <c r="XE6" s="3"/>
      <c r="XF6" s="3"/>
      <c r="XG6" s="3"/>
      <c r="XH6" s="3"/>
      <c r="XI6" s="3"/>
      <c r="XJ6" s="3"/>
      <c r="XK6" s="3"/>
      <c r="XL6" s="3"/>
      <c r="XM6" s="3"/>
      <c r="XN6" s="3"/>
      <c r="XO6" s="3"/>
      <c r="XP6" s="3"/>
      <c r="XQ6" s="3"/>
      <c r="XR6" s="3"/>
      <c r="XS6" s="3"/>
      <c r="XT6" s="3"/>
      <c r="XU6" s="3"/>
      <c r="XV6" s="3"/>
      <c r="XW6" s="3"/>
      <c r="XX6" s="3"/>
      <c r="XY6" s="3"/>
      <c r="XZ6" s="3"/>
      <c r="YA6" s="3"/>
      <c r="YB6" s="3"/>
      <c r="YC6" s="3"/>
      <c r="YD6" s="3"/>
      <c r="YE6" s="3"/>
      <c r="YF6" s="3"/>
      <c r="YG6" s="3"/>
      <c r="YH6" s="3"/>
      <c r="YI6" s="3"/>
      <c r="YJ6" s="3"/>
      <c r="YK6" s="3"/>
      <c r="YL6" s="3"/>
      <c r="YM6" s="3"/>
      <c r="YN6" s="3"/>
      <c r="YO6" s="3"/>
      <c r="YP6" s="3"/>
      <c r="YQ6" s="3"/>
      <c r="YR6" s="3"/>
      <c r="YS6" s="3"/>
      <c r="YT6" s="3"/>
      <c r="YU6" s="3"/>
      <c r="YV6" s="3"/>
      <c r="YW6" s="3"/>
      <c r="YX6" s="3"/>
      <c r="YY6" s="3"/>
      <c r="YZ6" s="3"/>
      <c r="ZA6" s="3"/>
      <c r="ZB6" s="3"/>
      <c r="ZC6" s="3"/>
      <c r="ZD6" s="3"/>
      <c r="ZE6" s="3"/>
      <c r="ZF6" s="3"/>
      <c r="ZG6" s="3"/>
      <c r="ZH6" s="3"/>
      <c r="ZI6" s="3"/>
      <c r="ZJ6" s="3"/>
      <c r="ZK6" s="3"/>
      <c r="ZL6" s="3"/>
      <c r="ZM6" s="3"/>
      <c r="ZN6" s="3"/>
      <c r="ZO6" s="3"/>
      <c r="ZP6" s="3"/>
      <c r="ZQ6" s="3"/>
      <c r="ZR6" s="3"/>
      <c r="ZS6" s="3"/>
      <c r="ZT6" s="3"/>
      <c r="ZU6" s="3"/>
      <c r="ZV6" s="3"/>
      <c r="ZW6" s="3"/>
      <c r="ZX6" s="3"/>
      <c r="ZY6" s="3"/>
      <c r="ZZ6" s="3"/>
      <c r="AAA6" s="3"/>
      <c r="AAB6" s="3"/>
      <c r="AAC6" s="3"/>
      <c r="AAD6" s="3"/>
      <c r="AAE6" s="3"/>
      <c r="AAF6" s="3"/>
      <c r="AAG6" s="3"/>
      <c r="AAH6" s="3"/>
      <c r="AAI6" s="3"/>
      <c r="AAJ6" s="3"/>
      <c r="AAK6" s="3"/>
      <c r="AAL6" s="3"/>
      <c r="AAM6" s="3"/>
      <c r="AAN6" s="3"/>
      <c r="AAO6" s="3"/>
      <c r="AAP6" s="3"/>
      <c r="AAQ6" s="3"/>
      <c r="AAR6" s="3"/>
      <c r="AAS6" s="3"/>
      <c r="AAT6" s="3"/>
      <c r="AAU6" s="3"/>
      <c r="AAV6" s="3"/>
      <c r="AAW6" s="3"/>
      <c r="AAX6" s="3"/>
      <c r="AAY6" s="3"/>
      <c r="AAZ6" s="3"/>
      <c r="ABA6" s="3"/>
      <c r="ABB6" s="3"/>
      <c r="ABC6" s="3"/>
      <c r="ABD6" s="3"/>
      <c r="ABE6" s="3"/>
      <c r="ABF6" s="3"/>
      <c r="ABG6" s="3"/>
      <c r="ABH6" s="3"/>
      <c r="ABI6" s="3"/>
      <c r="ABJ6" s="3"/>
      <c r="ABK6" s="3"/>
      <c r="ABL6" s="3"/>
      <c r="ABM6" s="3"/>
      <c r="ABN6" s="3"/>
      <c r="ABO6" s="3"/>
      <c r="ABP6" s="3"/>
      <c r="ABQ6" s="3"/>
      <c r="ABR6" s="3"/>
      <c r="ABS6" s="3"/>
      <c r="ABT6" s="3"/>
      <c r="ABU6" s="3"/>
      <c r="ABV6" s="3"/>
      <c r="ABW6" s="3"/>
      <c r="ABX6" s="3"/>
      <c r="ABY6" s="3"/>
      <c r="ABZ6" s="3"/>
      <c r="ACA6" s="3"/>
      <c r="ACB6" s="3"/>
      <c r="ACC6" s="3"/>
      <c r="ACD6" s="3"/>
      <c r="ACE6" s="3"/>
      <c r="ACF6" s="3"/>
      <c r="ACG6" s="3"/>
      <c r="ACH6" s="3"/>
      <c r="ACI6" s="3"/>
      <c r="ACJ6" s="3"/>
      <c r="ACK6" s="3"/>
      <c r="ACL6" s="3"/>
      <c r="ACM6" s="3"/>
      <c r="ACN6" s="3"/>
      <c r="ACO6" s="3"/>
      <c r="ACP6" s="3"/>
      <c r="ACQ6" s="3"/>
      <c r="ACR6" s="3"/>
      <c r="ACS6" s="3"/>
      <c r="ACT6" s="3"/>
      <c r="ACU6" s="3"/>
      <c r="ACV6" s="3"/>
      <c r="ACW6" s="3"/>
      <c r="ACX6" s="3"/>
      <c r="ACY6" s="3"/>
      <c r="ACZ6" s="3"/>
      <c r="ADA6" s="3"/>
      <c r="ADB6" s="3"/>
      <c r="ADC6" s="3"/>
      <c r="ADD6" s="3"/>
      <c r="ADE6" s="3"/>
      <c r="ADF6" s="3"/>
      <c r="ADG6" s="3"/>
      <c r="ADH6" s="3"/>
      <c r="ADI6" s="3"/>
      <c r="ADJ6" s="3"/>
      <c r="ADK6" s="3"/>
      <c r="ADL6" s="3"/>
      <c r="ADM6" s="3"/>
      <c r="ADN6" s="3"/>
      <c r="ADO6" s="3"/>
      <c r="ADP6" s="3"/>
      <c r="ADQ6" s="3"/>
      <c r="ADR6" s="3"/>
      <c r="ADS6" s="3"/>
      <c r="ADT6" s="3"/>
      <c r="ADU6" s="3"/>
      <c r="ADV6" s="3"/>
      <c r="ADW6" s="3"/>
      <c r="ADX6" s="3"/>
      <c r="ADY6" s="3"/>
      <c r="ADZ6" s="3"/>
      <c r="AEA6" s="3"/>
      <c r="AEB6" s="3"/>
      <c r="AEC6" s="3"/>
      <c r="AED6" s="3"/>
      <c r="AEE6" s="3"/>
      <c r="AEF6" s="3"/>
      <c r="AEG6" s="3"/>
      <c r="AEH6" s="3"/>
      <c r="AEI6" s="3"/>
      <c r="AEJ6" s="3"/>
      <c r="AEK6" s="3"/>
      <c r="AEL6" s="3"/>
      <c r="AEM6" s="3"/>
      <c r="AEN6" s="3"/>
      <c r="AEO6" s="3"/>
      <c r="AEP6" s="3"/>
      <c r="AEQ6" s="3"/>
      <c r="AER6" s="3"/>
      <c r="AES6" s="3"/>
      <c r="AET6" s="3"/>
      <c r="AEU6" s="3"/>
      <c r="AEV6" s="3"/>
      <c r="AEW6" s="3"/>
      <c r="AEX6" s="3"/>
      <c r="AEY6" s="3"/>
      <c r="AEZ6" s="3"/>
      <c r="AFA6" s="3"/>
      <c r="AFB6" s="3"/>
      <c r="AFC6" s="3"/>
      <c r="AFD6" s="3"/>
      <c r="AFE6" s="3"/>
      <c r="AFF6" s="3"/>
      <c r="AFG6" s="3"/>
      <c r="AFH6" s="3"/>
      <c r="AFI6" s="3"/>
      <c r="AFJ6" s="3"/>
      <c r="AFK6" s="3"/>
      <c r="AFL6" s="3"/>
      <c r="AFM6" s="3"/>
      <c r="AFN6" s="3"/>
      <c r="AFO6" s="3"/>
      <c r="AFP6" s="3"/>
      <c r="AFQ6" s="3"/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HI6" s="3"/>
      <c r="AHJ6" s="3"/>
      <c r="AHK6" s="3"/>
      <c r="AHL6" s="3"/>
      <c r="AHM6" s="3"/>
      <c r="AHN6" s="3"/>
      <c r="AHO6" s="3"/>
      <c r="AHP6" s="3"/>
      <c r="AHQ6" s="3"/>
      <c r="AHR6" s="3"/>
      <c r="AHS6" s="3"/>
      <c r="AHT6" s="3"/>
      <c r="AHU6" s="3"/>
      <c r="AHV6" s="3"/>
      <c r="AHW6" s="3"/>
      <c r="AHX6" s="3"/>
      <c r="AHY6" s="3"/>
      <c r="AHZ6" s="3"/>
      <c r="AIA6" s="3"/>
      <c r="AIB6" s="3"/>
      <c r="AIC6" s="3"/>
      <c r="AID6" s="3"/>
      <c r="AIE6" s="3"/>
      <c r="AIF6" s="3"/>
      <c r="AIG6" s="3"/>
      <c r="AIH6" s="3"/>
      <c r="AII6" s="3"/>
      <c r="AIJ6" s="3"/>
      <c r="AIK6" s="3"/>
      <c r="AIL6" s="3"/>
      <c r="AIM6" s="3"/>
      <c r="AIN6" s="3"/>
      <c r="AIO6" s="3"/>
      <c r="AIP6" s="3"/>
      <c r="AIQ6" s="3"/>
      <c r="AIR6" s="3"/>
      <c r="AIS6" s="3"/>
      <c r="AIT6" s="3"/>
      <c r="AIU6" s="3"/>
      <c r="AIV6" s="3"/>
      <c r="AIW6" s="3"/>
      <c r="AIX6" s="3"/>
      <c r="AIY6" s="3"/>
      <c r="AIZ6" s="3"/>
      <c r="AJA6" s="3"/>
      <c r="AJB6" s="3"/>
      <c r="AJC6" s="3"/>
      <c r="AJD6" s="3"/>
      <c r="AJE6" s="3"/>
      <c r="AJF6" s="3"/>
      <c r="AJG6" s="3"/>
      <c r="AJH6" s="3"/>
      <c r="AJI6" s="3"/>
      <c r="AJJ6" s="3"/>
      <c r="AJK6" s="3"/>
      <c r="AJL6" s="3"/>
      <c r="AJM6" s="3"/>
      <c r="AJN6" s="3"/>
      <c r="AJO6" s="3"/>
      <c r="AJP6" s="3"/>
      <c r="AJQ6" s="3"/>
      <c r="AJR6" s="3"/>
      <c r="AJS6" s="3"/>
      <c r="AJT6" s="3"/>
      <c r="AJU6" s="3"/>
      <c r="AJV6" s="3"/>
      <c r="AJW6" s="3"/>
      <c r="AJX6" s="3"/>
      <c r="AJY6" s="3"/>
      <c r="AJZ6" s="3"/>
      <c r="AKA6" s="3"/>
      <c r="AKB6" s="3"/>
      <c r="AKC6" s="3"/>
      <c r="AKD6" s="3"/>
      <c r="AKE6" s="3"/>
      <c r="AKF6" s="3"/>
      <c r="AKG6" s="3"/>
      <c r="AKH6" s="3"/>
      <c r="AKI6" s="3"/>
      <c r="AKJ6" s="3"/>
      <c r="AKK6" s="3"/>
      <c r="AKL6" s="3"/>
      <c r="AKM6" s="3"/>
      <c r="AKN6" s="3"/>
      <c r="AKO6" s="3"/>
      <c r="AKP6" s="3"/>
      <c r="AKQ6" s="3"/>
      <c r="AKR6" s="3"/>
      <c r="AKS6" s="3"/>
      <c r="AKT6" s="3"/>
      <c r="AKU6" s="3"/>
      <c r="AKV6" s="3"/>
      <c r="AKW6" s="3"/>
      <c r="AKX6" s="3"/>
      <c r="AKY6" s="3"/>
      <c r="AKZ6" s="3"/>
      <c r="ALA6" s="3"/>
      <c r="ALB6" s="3"/>
      <c r="ALC6" s="3"/>
      <c r="ALD6" s="3"/>
      <c r="ALE6" s="3"/>
      <c r="ALF6" s="3"/>
      <c r="ALG6" s="3"/>
      <c r="ALH6" s="3"/>
      <c r="ALI6" s="3"/>
      <c r="ALJ6" s="3"/>
      <c r="ALK6" s="3"/>
      <c r="ALL6" s="3"/>
      <c r="ALM6" s="3"/>
      <c r="ALN6" s="3"/>
      <c r="ALO6" s="3"/>
      <c r="ALP6" s="3"/>
      <c r="ALQ6" s="3"/>
      <c r="ALR6" s="3"/>
      <c r="ALS6" s="3"/>
      <c r="ALT6" s="3"/>
      <c r="ALU6" s="3"/>
    </row>
    <row r="7" spans="1:1009">
      <c r="A7" s="3">
        <v>101</v>
      </c>
      <c r="B7" s="22" t="s">
        <v>323</v>
      </c>
      <c r="C7" s="4" t="str">
        <f t="shared" si="0"/>
        <v>t_chest_name_101</v>
      </c>
      <c r="D7" s="3" t="s">
        <v>23</v>
      </c>
      <c r="E7" s="3"/>
      <c r="F7" s="3">
        <v>30</v>
      </c>
      <c r="G7" s="3">
        <v>42</v>
      </c>
      <c r="H7" s="3">
        <v>24</v>
      </c>
      <c r="I7" s="3">
        <v>4</v>
      </c>
      <c r="J7" s="7">
        <v>1001</v>
      </c>
      <c r="K7" s="7">
        <v>1</v>
      </c>
      <c r="L7" s="3">
        <v>1</v>
      </c>
      <c r="M7" s="3"/>
      <c r="N7" s="7">
        <v>100</v>
      </c>
      <c r="O7" s="14">
        <v>1002</v>
      </c>
      <c r="P7" s="14">
        <v>1</v>
      </c>
      <c r="S7" s="14">
        <v>5</v>
      </c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  <c r="JL7" s="3"/>
      <c r="JM7" s="3"/>
      <c r="JN7" s="3"/>
      <c r="JO7" s="3"/>
      <c r="JP7" s="3"/>
      <c r="JQ7" s="3"/>
      <c r="JR7" s="3"/>
      <c r="JS7" s="3"/>
      <c r="JT7" s="3"/>
      <c r="JU7" s="3"/>
      <c r="JV7" s="3"/>
      <c r="JW7" s="3"/>
      <c r="JX7" s="3"/>
      <c r="JY7" s="3"/>
      <c r="JZ7" s="3"/>
      <c r="KA7" s="3"/>
      <c r="KB7" s="3"/>
      <c r="KC7" s="3"/>
      <c r="KD7" s="3"/>
      <c r="KE7" s="3"/>
      <c r="KF7" s="3"/>
      <c r="KG7" s="3"/>
      <c r="KH7" s="3"/>
      <c r="KI7" s="3"/>
      <c r="KJ7" s="3"/>
      <c r="KK7" s="3"/>
      <c r="KL7" s="3"/>
      <c r="KM7" s="3"/>
      <c r="KN7" s="3"/>
      <c r="KO7" s="3"/>
      <c r="KP7" s="3"/>
      <c r="KQ7" s="3"/>
      <c r="KR7" s="3"/>
      <c r="KS7" s="3"/>
      <c r="KT7" s="3"/>
      <c r="KU7" s="3"/>
      <c r="KV7" s="3"/>
      <c r="KW7" s="3"/>
      <c r="KX7" s="3"/>
      <c r="KY7" s="3"/>
      <c r="KZ7" s="3"/>
      <c r="LA7" s="3"/>
      <c r="LB7" s="3"/>
      <c r="LC7" s="3"/>
      <c r="LD7" s="3"/>
      <c r="LE7" s="3"/>
      <c r="LF7" s="3"/>
      <c r="LG7" s="3"/>
      <c r="LH7" s="3"/>
      <c r="LI7" s="3"/>
      <c r="LJ7" s="3"/>
      <c r="LK7" s="3"/>
      <c r="LL7" s="3"/>
      <c r="LM7" s="3"/>
      <c r="LN7" s="3"/>
      <c r="LO7" s="3"/>
      <c r="LP7" s="3"/>
      <c r="LQ7" s="3"/>
      <c r="LR7" s="3"/>
      <c r="LS7" s="3"/>
      <c r="LT7" s="3"/>
      <c r="LU7" s="3"/>
      <c r="LV7" s="3"/>
      <c r="LW7" s="3"/>
      <c r="LX7" s="3"/>
      <c r="LY7" s="3"/>
      <c r="LZ7" s="3"/>
      <c r="MA7" s="3"/>
      <c r="MB7" s="3"/>
      <c r="MC7" s="3"/>
      <c r="MD7" s="3"/>
      <c r="ME7" s="3"/>
      <c r="MF7" s="3"/>
      <c r="MG7" s="3"/>
      <c r="MH7" s="3"/>
      <c r="MI7" s="3"/>
      <c r="MJ7" s="3"/>
      <c r="MK7" s="3"/>
      <c r="ML7" s="3"/>
      <c r="MM7" s="3"/>
      <c r="MN7" s="3"/>
      <c r="MO7" s="3"/>
      <c r="MP7" s="3"/>
      <c r="MQ7" s="3"/>
      <c r="MR7" s="3"/>
      <c r="MS7" s="3"/>
      <c r="MT7" s="3"/>
      <c r="MU7" s="3"/>
      <c r="MV7" s="3"/>
      <c r="MW7" s="3"/>
      <c r="MX7" s="3"/>
      <c r="MY7" s="3"/>
      <c r="MZ7" s="3"/>
      <c r="NA7" s="3"/>
      <c r="NB7" s="3"/>
      <c r="NC7" s="3"/>
      <c r="ND7" s="3"/>
      <c r="NE7" s="3"/>
      <c r="NF7" s="3"/>
      <c r="NG7" s="3"/>
      <c r="NH7" s="3"/>
      <c r="NI7" s="3"/>
      <c r="NJ7" s="3"/>
      <c r="NK7" s="3"/>
      <c r="NL7" s="3"/>
      <c r="NM7" s="3"/>
      <c r="NN7" s="3"/>
      <c r="NO7" s="3"/>
      <c r="NP7" s="3"/>
      <c r="NQ7" s="3"/>
      <c r="NR7" s="3"/>
      <c r="NS7" s="3"/>
      <c r="NT7" s="3"/>
      <c r="NU7" s="3"/>
      <c r="NV7" s="3"/>
      <c r="NW7" s="3"/>
      <c r="NX7" s="3"/>
      <c r="NY7" s="3"/>
      <c r="NZ7" s="3"/>
      <c r="OA7" s="3"/>
      <c r="OB7" s="3"/>
      <c r="OC7" s="3"/>
      <c r="OD7" s="3"/>
      <c r="OE7" s="3"/>
      <c r="OF7" s="3"/>
      <c r="OG7" s="3"/>
      <c r="OH7" s="3"/>
      <c r="OI7" s="3"/>
      <c r="OJ7" s="3"/>
      <c r="OK7" s="3"/>
      <c r="OL7" s="3"/>
      <c r="OM7" s="3"/>
      <c r="ON7" s="3"/>
      <c r="OO7" s="3"/>
      <c r="OP7" s="3"/>
      <c r="OQ7" s="3"/>
      <c r="OR7" s="3"/>
      <c r="OS7" s="3"/>
      <c r="OT7" s="3"/>
      <c r="OU7" s="3"/>
      <c r="OV7" s="3"/>
      <c r="OW7" s="3"/>
      <c r="OX7" s="3"/>
      <c r="OY7" s="3"/>
      <c r="OZ7" s="3"/>
      <c r="PA7" s="3"/>
      <c r="PB7" s="3"/>
      <c r="PC7" s="3"/>
      <c r="PD7" s="3"/>
      <c r="PE7" s="3"/>
      <c r="PF7" s="3"/>
      <c r="PG7" s="3"/>
      <c r="PH7" s="3"/>
      <c r="PI7" s="3"/>
      <c r="PJ7" s="3"/>
      <c r="PK7" s="3"/>
      <c r="PL7" s="3"/>
      <c r="PM7" s="3"/>
      <c r="PN7" s="3"/>
      <c r="PO7" s="3"/>
      <c r="PP7" s="3"/>
      <c r="PQ7" s="3"/>
      <c r="PR7" s="3"/>
      <c r="PS7" s="3"/>
      <c r="PT7" s="3"/>
      <c r="PU7" s="3"/>
      <c r="PV7" s="3"/>
      <c r="PW7" s="3"/>
      <c r="PX7" s="3"/>
      <c r="PY7" s="3"/>
      <c r="PZ7" s="3"/>
      <c r="QA7" s="3"/>
      <c r="QB7" s="3"/>
      <c r="QC7" s="3"/>
      <c r="QD7" s="3"/>
      <c r="QE7" s="3"/>
      <c r="QF7" s="3"/>
      <c r="QG7" s="3"/>
      <c r="QH7" s="3"/>
      <c r="QI7" s="3"/>
      <c r="QJ7" s="3"/>
      <c r="QK7" s="3"/>
      <c r="QL7" s="3"/>
      <c r="QM7" s="3"/>
      <c r="QN7" s="3"/>
      <c r="QO7" s="3"/>
      <c r="QP7" s="3"/>
      <c r="QQ7" s="3"/>
      <c r="QR7" s="3"/>
      <c r="QS7" s="3"/>
      <c r="QT7" s="3"/>
      <c r="QU7" s="3"/>
      <c r="QV7" s="3"/>
      <c r="QW7" s="3"/>
      <c r="QX7" s="3"/>
      <c r="QY7" s="3"/>
      <c r="QZ7" s="3"/>
      <c r="RA7" s="3"/>
      <c r="RB7" s="3"/>
      <c r="RC7" s="3"/>
      <c r="RD7" s="3"/>
      <c r="RE7" s="3"/>
      <c r="RF7" s="3"/>
      <c r="RG7" s="3"/>
      <c r="RH7" s="3"/>
      <c r="RI7" s="3"/>
      <c r="RJ7" s="3"/>
      <c r="RK7" s="3"/>
      <c r="RL7" s="3"/>
      <c r="RM7" s="3"/>
      <c r="RN7" s="3"/>
      <c r="RO7" s="3"/>
      <c r="RP7" s="3"/>
      <c r="RQ7" s="3"/>
      <c r="RR7" s="3"/>
      <c r="RS7" s="3"/>
      <c r="RT7" s="3"/>
      <c r="RU7" s="3"/>
      <c r="RV7" s="3"/>
      <c r="RW7" s="3"/>
      <c r="RX7" s="3"/>
      <c r="RY7" s="3"/>
      <c r="RZ7" s="3"/>
      <c r="SA7" s="3"/>
      <c r="SB7" s="3"/>
      <c r="SC7" s="3"/>
      <c r="SD7" s="3"/>
      <c r="SE7" s="3"/>
      <c r="SF7" s="3"/>
      <c r="SG7" s="3"/>
      <c r="SH7" s="3"/>
      <c r="SI7" s="3"/>
      <c r="SJ7" s="3"/>
      <c r="SK7" s="3"/>
      <c r="SL7" s="3"/>
      <c r="SM7" s="3"/>
      <c r="SN7" s="3"/>
      <c r="SO7" s="3"/>
      <c r="SP7" s="7">
        <v>1001</v>
      </c>
      <c r="SQ7" s="7">
        <v>2</v>
      </c>
      <c r="SR7" s="3">
        <v>1</v>
      </c>
      <c r="SS7" s="3"/>
      <c r="ST7" s="3">
        <v>50</v>
      </c>
      <c r="SU7" s="7">
        <v>1001</v>
      </c>
      <c r="SV7" s="7">
        <v>3</v>
      </c>
      <c r="SW7" s="3">
        <v>1</v>
      </c>
      <c r="SX7" s="3"/>
      <c r="SY7" s="7">
        <v>20</v>
      </c>
      <c r="UI7" s="3"/>
      <c r="UJ7" s="3"/>
      <c r="UK7" s="3"/>
      <c r="UL7" s="3"/>
      <c r="UM7" s="3"/>
      <c r="UN7" s="3"/>
      <c r="UO7" s="3"/>
      <c r="UP7" s="3"/>
      <c r="UQ7" s="3"/>
      <c r="UR7" s="3"/>
      <c r="US7" s="3"/>
      <c r="UT7" s="3"/>
      <c r="UU7" s="3"/>
      <c r="UV7" s="3"/>
      <c r="UW7" s="3"/>
      <c r="UX7" s="3"/>
      <c r="UY7" s="3"/>
      <c r="UZ7" s="3"/>
      <c r="VA7" s="3"/>
      <c r="VB7" s="3"/>
      <c r="VC7" s="3"/>
      <c r="VD7" s="3"/>
      <c r="VE7" s="3"/>
      <c r="VF7" s="3"/>
      <c r="VG7" s="3"/>
      <c r="VH7" s="3"/>
      <c r="VI7" s="3"/>
      <c r="VJ7" s="3"/>
      <c r="VK7" s="3"/>
      <c r="VL7" s="3"/>
      <c r="VM7" s="3"/>
      <c r="VN7" s="3"/>
      <c r="VO7" s="3"/>
      <c r="VP7" s="3"/>
      <c r="VQ7" s="3"/>
      <c r="VR7" s="3"/>
      <c r="VS7" s="3"/>
      <c r="VT7" s="3"/>
      <c r="VU7" s="3"/>
      <c r="VV7" s="3"/>
      <c r="VW7" s="3"/>
      <c r="VX7" s="3"/>
      <c r="VY7" s="3"/>
      <c r="VZ7" s="3"/>
      <c r="WA7" s="3"/>
      <c r="WB7" s="3"/>
      <c r="WC7" s="3"/>
      <c r="WD7" s="3"/>
      <c r="WE7" s="3"/>
      <c r="WF7" s="3"/>
      <c r="WG7" s="3"/>
      <c r="WH7" s="3"/>
      <c r="WI7" s="3"/>
      <c r="WJ7" s="3"/>
      <c r="WK7" s="3"/>
      <c r="WL7" s="3"/>
      <c r="WM7" s="3"/>
      <c r="WN7" s="3"/>
      <c r="WO7" s="3"/>
      <c r="WP7" s="3"/>
      <c r="WQ7" s="3"/>
      <c r="WR7" s="3"/>
      <c r="WS7" s="3"/>
      <c r="WT7" s="3"/>
      <c r="WU7" s="3"/>
      <c r="WV7" s="3"/>
      <c r="WW7" s="3"/>
      <c r="WX7" s="3"/>
      <c r="WY7" s="3"/>
      <c r="WZ7" s="3"/>
      <c r="XA7" s="3"/>
      <c r="XB7" s="3"/>
      <c r="XC7" s="3"/>
      <c r="XD7" s="3"/>
      <c r="XE7" s="3"/>
      <c r="XF7" s="3"/>
      <c r="XG7" s="3"/>
      <c r="XH7" s="3"/>
      <c r="XI7" s="3"/>
      <c r="XJ7" s="3"/>
      <c r="XK7" s="3"/>
      <c r="XL7" s="3"/>
      <c r="XM7" s="3"/>
      <c r="XN7" s="3"/>
      <c r="XO7" s="3"/>
      <c r="XP7" s="3"/>
      <c r="XQ7" s="3"/>
      <c r="XR7" s="3"/>
      <c r="XS7" s="3"/>
      <c r="XT7" s="3"/>
      <c r="XU7" s="3"/>
      <c r="XV7" s="3"/>
      <c r="XW7" s="3"/>
      <c r="XX7" s="3"/>
      <c r="XY7" s="3"/>
      <c r="XZ7" s="3"/>
      <c r="YA7" s="3"/>
      <c r="YB7" s="3"/>
      <c r="YC7" s="3"/>
      <c r="YD7" s="3"/>
      <c r="YE7" s="3"/>
      <c r="YF7" s="3"/>
      <c r="YG7" s="3"/>
      <c r="YH7" s="3"/>
      <c r="YI7" s="3"/>
      <c r="YJ7" s="3"/>
      <c r="YK7" s="3"/>
      <c r="YL7" s="3"/>
      <c r="YM7" s="3"/>
      <c r="YN7" s="3"/>
      <c r="YO7" s="3"/>
      <c r="YP7" s="3"/>
      <c r="YQ7" s="3"/>
      <c r="YR7" s="3"/>
      <c r="YS7" s="3"/>
      <c r="YT7" s="3"/>
      <c r="YU7" s="3"/>
      <c r="YV7" s="3"/>
      <c r="YW7" s="3"/>
      <c r="YX7" s="3"/>
      <c r="YY7" s="3"/>
      <c r="YZ7" s="3"/>
      <c r="ZA7" s="3"/>
      <c r="ZB7" s="3"/>
      <c r="ZC7" s="3"/>
      <c r="ZD7" s="3"/>
      <c r="ZE7" s="3"/>
      <c r="ZF7" s="3"/>
      <c r="ZG7" s="3"/>
      <c r="ZH7" s="3"/>
      <c r="ZI7" s="3"/>
      <c r="ZJ7" s="3"/>
      <c r="ZK7" s="3"/>
      <c r="ZL7" s="3"/>
      <c r="ZM7" s="3"/>
      <c r="ZN7" s="3"/>
      <c r="ZO7" s="3"/>
      <c r="ZP7" s="3"/>
      <c r="ZQ7" s="3"/>
      <c r="ZR7" s="3"/>
      <c r="ZS7" s="3"/>
      <c r="ZT7" s="3"/>
      <c r="ZU7" s="3"/>
      <c r="ZV7" s="3"/>
      <c r="ZW7" s="3"/>
      <c r="ZX7" s="3"/>
      <c r="ZY7" s="3"/>
      <c r="ZZ7" s="3"/>
      <c r="AAA7" s="3"/>
      <c r="AAB7" s="3"/>
      <c r="AAC7" s="3"/>
      <c r="AAD7" s="3"/>
      <c r="AAE7" s="3"/>
      <c r="AAF7" s="3"/>
      <c r="AAG7" s="3"/>
      <c r="AAH7" s="3"/>
      <c r="AAI7" s="3"/>
      <c r="AAJ7" s="3"/>
      <c r="AAK7" s="3"/>
      <c r="AAL7" s="3"/>
      <c r="AAM7" s="3"/>
      <c r="AAN7" s="3"/>
      <c r="AAO7" s="3"/>
      <c r="AAP7" s="3"/>
      <c r="AAQ7" s="3"/>
      <c r="AAR7" s="3"/>
      <c r="AAS7" s="3"/>
      <c r="AAT7" s="3"/>
      <c r="AAU7" s="3"/>
      <c r="AAV7" s="3"/>
      <c r="AAW7" s="3"/>
      <c r="AAX7" s="3"/>
      <c r="AAY7" s="3"/>
      <c r="AAZ7" s="3"/>
      <c r="ABA7" s="3"/>
      <c r="ABB7" s="3"/>
      <c r="ABC7" s="3"/>
      <c r="ABD7" s="3"/>
      <c r="ABE7" s="3"/>
      <c r="ABF7" s="3"/>
      <c r="ABG7" s="3"/>
      <c r="ABH7" s="3"/>
      <c r="ABI7" s="3"/>
      <c r="ABJ7" s="3"/>
      <c r="ABK7" s="3"/>
      <c r="ABL7" s="3"/>
      <c r="ABM7" s="3"/>
      <c r="ABN7" s="3"/>
      <c r="ABO7" s="3"/>
      <c r="ABP7" s="3"/>
      <c r="ABQ7" s="3"/>
      <c r="ABR7" s="3"/>
      <c r="ABS7" s="3"/>
      <c r="ABT7" s="3"/>
      <c r="ABU7" s="3"/>
      <c r="ABV7" s="3"/>
      <c r="ABW7" s="3"/>
      <c r="ABX7" s="3"/>
      <c r="ABY7" s="3"/>
      <c r="ABZ7" s="3"/>
      <c r="ACA7" s="3"/>
      <c r="ACB7" s="3"/>
      <c r="ACC7" s="3"/>
      <c r="ACD7" s="3"/>
      <c r="ACE7" s="3"/>
      <c r="ACF7" s="3"/>
      <c r="ACG7" s="3"/>
      <c r="ACH7" s="3"/>
      <c r="ACI7" s="3"/>
      <c r="ACJ7" s="3"/>
      <c r="ACK7" s="3"/>
      <c r="ACL7" s="3"/>
      <c r="ACM7" s="3"/>
      <c r="ACN7" s="3"/>
      <c r="ACO7" s="3"/>
      <c r="ACP7" s="3"/>
      <c r="ACQ7" s="3"/>
      <c r="ACR7" s="3"/>
      <c r="ACS7" s="3"/>
      <c r="ACT7" s="3"/>
      <c r="ACU7" s="3"/>
      <c r="ACV7" s="3"/>
      <c r="ACW7" s="3"/>
      <c r="ACX7" s="3"/>
      <c r="ACY7" s="3"/>
      <c r="ACZ7" s="3"/>
      <c r="ADA7" s="3"/>
      <c r="ADB7" s="3"/>
      <c r="ADC7" s="3"/>
      <c r="ADD7" s="3"/>
      <c r="ADE7" s="3"/>
      <c r="ADF7" s="3"/>
      <c r="ADG7" s="3"/>
      <c r="ADH7" s="3"/>
      <c r="ADI7" s="3"/>
      <c r="ADJ7" s="3"/>
      <c r="ADK7" s="3"/>
      <c r="ADL7" s="3"/>
      <c r="ADM7" s="3"/>
      <c r="ADN7" s="3"/>
      <c r="ADO7" s="3"/>
      <c r="ADP7" s="3"/>
      <c r="ADQ7" s="3"/>
      <c r="ADR7" s="3"/>
      <c r="ADS7" s="3"/>
      <c r="ADT7" s="3"/>
      <c r="ADU7" s="3"/>
      <c r="ADV7" s="3"/>
      <c r="ADW7" s="3"/>
      <c r="ADX7" s="3"/>
      <c r="ADY7" s="3"/>
      <c r="ADZ7" s="3"/>
      <c r="AEA7" s="3"/>
      <c r="AEB7" s="3"/>
      <c r="AEC7" s="3"/>
      <c r="AED7" s="3"/>
      <c r="AEE7" s="3"/>
      <c r="AEF7" s="3"/>
      <c r="AEG7" s="3"/>
      <c r="AEH7" s="3"/>
      <c r="AEI7" s="3"/>
      <c r="AEJ7" s="3"/>
      <c r="AEK7" s="3"/>
      <c r="AEL7" s="3"/>
      <c r="AEM7" s="3"/>
      <c r="AEN7" s="3"/>
      <c r="AEO7" s="3"/>
      <c r="AEP7" s="3"/>
      <c r="AEQ7" s="3"/>
      <c r="AER7" s="3"/>
      <c r="AES7" s="3"/>
      <c r="AET7" s="3"/>
      <c r="AEU7" s="3"/>
      <c r="AEV7" s="3"/>
      <c r="AEW7" s="3"/>
      <c r="AEX7" s="3"/>
      <c r="AEY7" s="3"/>
      <c r="AEZ7" s="3"/>
      <c r="AFA7" s="3"/>
      <c r="AFB7" s="3"/>
      <c r="AFC7" s="3"/>
      <c r="AFD7" s="3"/>
      <c r="AFE7" s="3"/>
      <c r="AFF7" s="3"/>
      <c r="AFG7" s="3"/>
      <c r="AFH7" s="3"/>
      <c r="AFI7" s="3"/>
      <c r="AFJ7" s="3"/>
      <c r="AFK7" s="3"/>
      <c r="AFL7" s="3"/>
      <c r="AFM7" s="3"/>
      <c r="AFN7" s="3"/>
      <c r="AFO7" s="3"/>
      <c r="AFP7" s="3"/>
      <c r="AFQ7" s="3"/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HI7" s="3"/>
      <c r="AHJ7" s="3"/>
      <c r="AHK7" s="3"/>
      <c r="AHL7" s="3"/>
      <c r="AHM7" s="3"/>
      <c r="AHN7" s="3"/>
      <c r="AHO7" s="3"/>
      <c r="AHP7" s="3"/>
      <c r="AHQ7" s="3"/>
      <c r="AHR7" s="3"/>
      <c r="AHS7" s="3"/>
      <c r="AHT7" s="3"/>
      <c r="AHU7" s="3"/>
      <c r="AHV7" s="3"/>
      <c r="AHW7" s="3"/>
      <c r="AHX7" s="3"/>
      <c r="AHY7" s="3"/>
      <c r="AHZ7" s="3"/>
      <c r="AIA7" s="3"/>
      <c r="AIB7" s="3"/>
      <c r="AIC7" s="3"/>
      <c r="AID7" s="3"/>
      <c r="AIE7" s="3"/>
      <c r="AIF7" s="3"/>
      <c r="AIG7" s="3"/>
      <c r="AIH7" s="3"/>
      <c r="AII7" s="3"/>
      <c r="AIJ7" s="3"/>
      <c r="AIK7" s="3"/>
      <c r="AIL7" s="3"/>
      <c r="AIM7" s="3"/>
      <c r="AIN7" s="3"/>
      <c r="AIO7" s="3"/>
      <c r="AIP7" s="3"/>
      <c r="AIQ7" s="3"/>
      <c r="AIR7" s="3"/>
      <c r="AIS7" s="3"/>
      <c r="AIT7" s="3"/>
      <c r="AIU7" s="3"/>
      <c r="AIV7" s="3"/>
      <c r="AIW7" s="3"/>
      <c r="AIX7" s="3"/>
      <c r="AIY7" s="3"/>
      <c r="AIZ7" s="3"/>
      <c r="AJA7" s="3"/>
      <c r="AJB7" s="3"/>
      <c r="AJC7" s="3"/>
      <c r="AJD7" s="3"/>
      <c r="AJE7" s="3"/>
      <c r="AJF7" s="3"/>
      <c r="AJG7" s="3"/>
      <c r="AJH7" s="3"/>
      <c r="AJI7" s="3"/>
      <c r="AJJ7" s="3"/>
      <c r="AJK7" s="3"/>
      <c r="AJL7" s="3"/>
      <c r="AJM7" s="3"/>
      <c r="AJN7" s="3"/>
      <c r="AJO7" s="3"/>
      <c r="AJP7" s="3"/>
      <c r="AJQ7" s="3"/>
      <c r="AJR7" s="3"/>
      <c r="AJS7" s="3"/>
      <c r="AJT7" s="3"/>
      <c r="AJU7" s="3"/>
      <c r="AJV7" s="3"/>
      <c r="AJW7" s="3"/>
      <c r="AJX7" s="3"/>
      <c r="AJY7" s="3"/>
      <c r="AJZ7" s="3"/>
      <c r="AKA7" s="3"/>
      <c r="AKB7" s="3"/>
      <c r="AKC7" s="3"/>
      <c r="AKD7" s="3"/>
      <c r="AKE7" s="3"/>
      <c r="AKF7" s="3"/>
      <c r="AKG7" s="3"/>
      <c r="AKH7" s="3"/>
      <c r="AKI7" s="3"/>
      <c r="AKJ7" s="3"/>
      <c r="AKK7" s="3"/>
      <c r="AKL7" s="3"/>
      <c r="AKM7" s="3"/>
      <c r="AKN7" s="3"/>
      <c r="AKO7" s="3"/>
      <c r="AKP7" s="3"/>
      <c r="AKQ7" s="3"/>
      <c r="AKR7" s="3"/>
      <c r="AKS7" s="3"/>
      <c r="AKT7" s="3"/>
      <c r="AKU7" s="3"/>
      <c r="AKV7" s="3"/>
      <c r="AKW7" s="3"/>
      <c r="AKX7" s="3"/>
      <c r="AKY7" s="3"/>
      <c r="AKZ7" s="3"/>
      <c r="ALA7" s="3"/>
      <c r="ALB7" s="3"/>
      <c r="ALC7" s="3"/>
      <c r="ALD7" s="3"/>
      <c r="ALE7" s="3"/>
      <c r="ALF7" s="3"/>
      <c r="ALG7" s="3"/>
      <c r="ALH7" s="3"/>
      <c r="ALI7" s="3"/>
      <c r="ALJ7" s="3"/>
      <c r="ALK7" s="3"/>
      <c r="ALL7" s="3"/>
      <c r="ALM7" s="3"/>
      <c r="ALN7" s="3"/>
      <c r="ALO7" s="3"/>
      <c r="ALP7" s="3"/>
      <c r="ALQ7" s="3"/>
      <c r="ALR7" s="3"/>
      <c r="ALS7" s="3"/>
      <c r="ALT7" s="3"/>
      <c r="ALU7" s="3"/>
    </row>
    <row r="8" spans="1:1009">
      <c r="A8" s="3">
        <v>102</v>
      </c>
      <c r="B8" s="22" t="s">
        <v>324</v>
      </c>
      <c r="C8" s="4" t="str">
        <f t="shared" si="0"/>
        <v>t_chest_name_102</v>
      </c>
      <c r="D8" s="3" t="s">
        <v>23</v>
      </c>
      <c r="E8" s="3"/>
      <c r="F8" s="3">
        <v>36</v>
      </c>
      <c r="G8" s="3">
        <v>48</v>
      </c>
      <c r="H8" s="3">
        <v>28</v>
      </c>
      <c r="I8" s="3">
        <v>6</v>
      </c>
      <c r="J8" s="7">
        <v>1001</v>
      </c>
      <c r="K8" s="7">
        <v>1</v>
      </c>
      <c r="L8" s="3">
        <v>1</v>
      </c>
      <c r="M8" s="3"/>
      <c r="N8" s="7">
        <v>100</v>
      </c>
      <c r="O8" s="14">
        <v>1002</v>
      </c>
      <c r="P8" s="14">
        <v>1</v>
      </c>
      <c r="S8" s="14">
        <v>5</v>
      </c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  <c r="HK8" s="3"/>
      <c r="HL8" s="3"/>
      <c r="HM8" s="3"/>
      <c r="HN8" s="3"/>
      <c r="HO8" s="3"/>
      <c r="HP8" s="3"/>
      <c r="HQ8" s="3"/>
      <c r="HR8" s="3"/>
      <c r="HS8" s="3"/>
      <c r="HT8" s="3"/>
      <c r="HU8" s="3"/>
      <c r="HV8" s="3"/>
      <c r="HW8" s="3"/>
      <c r="HX8" s="3"/>
      <c r="HY8" s="3"/>
      <c r="HZ8" s="3"/>
      <c r="IA8" s="3"/>
      <c r="IB8" s="3"/>
      <c r="IC8" s="3"/>
      <c r="ID8" s="3"/>
      <c r="IE8" s="3"/>
      <c r="IF8" s="3"/>
      <c r="IG8" s="3"/>
      <c r="IH8" s="3"/>
      <c r="II8" s="3"/>
      <c r="IJ8" s="3"/>
      <c r="IK8" s="3"/>
      <c r="IL8" s="3"/>
      <c r="IM8" s="3"/>
      <c r="IN8" s="3"/>
      <c r="IO8" s="3"/>
      <c r="IP8" s="3"/>
      <c r="IQ8" s="3"/>
      <c r="IR8" s="3"/>
      <c r="IS8" s="3"/>
      <c r="IT8" s="3"/>
      <c r="IU8" s="3"/>
      <c r="IV8" s="3"/>
      <c r="IW8" s="3"/>
      <c r="IX8" s="3"/>
      <c r="IY8" s="3"/>
      <c r="IZ8" s="3"/>
      <c r="JA8" s="3"/>
      <c r="JB8" s="3"/>
      <c r="JC8" s="3"/>
      <c r="JD8" s="3"/>
      <c r="JE8" s="3"/>
      <c r="JF8" s="3"/>
      <c r="JG8" s="3"/>
      <c r="JH8" s="3"/>
      <c r="JI8" s="3"/>
      <c r="JJ8" s="3"/>
      <c r="JK8" s="3"/>
      <c r="JL8" s="3"/>
      <c r="JM8" s="3"/>
      <c r="JN8" s="3"/>
      <c r="JO8" s="3"/>
      <c r="JP8" s="3"/>
      <c r="JQ8" s="3"/>
      <c r="JR8" s="3"/>
      <c r="JS8" s="3"/>
      <c r="JT8" s="3"/>
      <c r="JU8" s="3"/>
      <c r="JV8" s="3"/>
      <c r="JW8" s="3"/>
      <c r="JX8" s="3"/>
      <c r="JY8" s="3"/>
      <c r="JZ8" s="3"/>
      <c r="KA8" s="3"/>
      <c r="KB8" s="3"/>
      <c r="KC8" s="3"/>
      <c r="KD8" s="3"/>
      <c r="KE8" s="3"/>
      <c r="KF8" s="3"/>
      <c r="KG8" s="3"/>
      <c r="KH8" s="3"/>
      <c r="KI8" s="3"/>
      <c r="KJ8" s="3"/>
      <c r="KK8" s="3"/>
      <c r="KL8" s="3"/>
      <c r="KM8" s="3"/>
      <c r="KN8" s="3"/>
      <c r="KO8" s="3"/>
      <c r="KP8" s="3"/>
      <c r="KQ8" s="3"/>
      <c r="KR8" s="3"/>
      <c r="KS8" s="3"/>
      <c r="KT8" s="3"/>
      <c r="KU8" s="3"/>
      <c r="KV8" s="3"/>
      <c r="KW8" s="3"/>
      <c r="KX8" s="3"/>
      <c r="KY8" s="3"/>
      <c r="KZ8" s="3"/>
      <c r="LA8" s="3"/>
      <c r="LB8" s="3"/>
      <c r="LC8" s="3"/>
      <c r="LD8" s="3"/>
      <c r="LE8" s="3"/>
      <c r="LF8" s="3"/>
      <c r="LG8" s="3"/>
      <c r="LH8" s="3"/>
      <c r="LI8" s="3"/>
      <c r="LJ8" s="3"/>
      <c r="LK8" s="3"/>
      <c r="LL8" s="3"/>
      <c r="LM8" s="3"/>
      <c r="LN8" s="3"/>
      <c r="LO8" s="3"/>
      <c r="LP8" s="3"/>
      <c r="LQ8" s="3"/>
      <c r="LR8" s="3"/>
      <c r="LS8" s="3"/>
      <c r="LT8" s="3"/>
      <c r="LU8" s="3"/>
      <c r="LV8" s="3"/>
      <c r="LW8" s="3"/>
      <c r="LX8" s="3"/>
      <c r="LY8" s="3"/>
      <c r="LZ8" s="3"/>
      <c r="MA8" s="3"/>
      <c r="MB8" s="3"/>
      <c r="MC8" s="3"/>
      <c r="MD8" s="3"/>
      <c r="ME8" s="3"/>
      <c r="MF8" s="3"/>
      <c r="MG8" s="3"/>
      <c r="MH8" s="3"/>
      <c r="MI8" s="3"/>
      <c r="MJ8" s="3"/>
      <c r="MK8" s="3"/>
      <c r="ML8" s="3"/>
      <c r="MM8" s="3"/>
      <c r="MN8" s="3"/>
      <c r="MO8" s="3"/>
      <c r="MP8" s="3"/>
      <c r="MQ8" s="3"/>
      <c r="MR8" s="3"/>
      <c r="MS8" s="3"/>
      <c r="MT8" s="3"/>
      <c r="MU8" s="3"/>
      <c r="MV8" s="3"/>
      <c r="MW8" s="3"/>
      <c r="MX8" s="3"/>
      <c r="MY8" s="3"/>
      <c r="MZ8" s="3"/>
      <c r="NA8" s="3"/>
      <c r="NB8" s="3"/>
      <c r="NC8" s="3"/>
      <c r="ND8" s="3"/>
      <c r="NE8" s="3"/>
      <c r="NF8" s="3"/>
      <c r="NG8" s="3"/>
      <c r="NH8" s="3"/>
      <c r="NI8" s="3"/>
      <c r="NJ8" s="3"/>
      <c r="NK8" s="3"/>
      <c r="NL8" s="3"/>
      <c r="NM8" s="3"/>
      <c r="NN8" s="3"/>
      <c r="NO8" s="3"/>
      <c r="NP8" s="3"/>
      <c r="NQ8" s="3"/>
      <c r="NR8" s="3"/>
      <c r="NS8" s="3"/>
      <c r="NT8" s="3"/>
      <c r="NU8" s="3"/>
      <c r="NV8" s="3"/>
      <c r="NW8" s="3"/>
      <c r="NX8" s="3"/>
      <c r="NY8" s="3"/>
      <c r="NZ8" s="3"/>
      <c r="OA8" s="3"/>
      <c r="OB8" s="3"/>
      <c r="OC8" s="3"/>
      <c r="OD8" s="3"/>
      <c r="OE8" s="3"/>
      <c r="OF8" s="3"/>
      <c r="OG8" s="3"/>
      <c r="OH8" s="3"/>
      <c r="OI8" s="3"/>
      <c r="OJ8" s="3"/>
      <c r="OK8" s="3"/>
      <c r="OL8" s="3"/>
      <c r="OM8" s="3"/>
      <c r="ON8" s="3"/>
      <c r="OO8" s="3"/>
      <c r="OP8" s="3"/>
      <c r="OQ8" s="3"/>
      <c r="OR8" s="3"/>
      <c r="OS8" s="3"/>
      <c r="OT8" s="3"/>
      <c r="OU8" s="3"/>
      <c r="OV8" s="3"/>
      <c r="OW8" s="3"/>
      <c r="OX8" s="3"/>
      <c r="OY8" s="3"/>
      <c r="OZ8" s="3"/>
      <c r="PA8" s="3"/>
      <c r="PB8" s="3"/>
      <c r="PC8" s="3"/>
      <c r="PD8" s="3"/>
      <c r="PE8" s="3"/>
      <c r="PF8" s="3"/>
      <c r="PG8" s="3"/>
      <c r="PH8" s="3"/>
      <c r="PI8" s="3"/>
      <c r="PJ8" s="3"/>
      <c r="PK8" s="3"/>
      <c r="PL8" s="3"/>
      <c r="PM8" s="3"/>
      <c r="PN8" s="3"/>
      <c r="PO8" s="3"/>
      <c r="PP8" s="3"/>
      <c r="PQ8" s="3"/>
      <c r="PR8" s="3"/>
      <c r="PS8" s="3"/>
      <c r="PT8" s="3"/>
      <c r="PU8" s="3"/>
      <c r="PV8" s="3"/>
      <c r="PW8" s="3"/>
      <c r="PX8" s="3"/>
      <c r="PY8" s="3"/>
      <c r="PZ8" s="3"/>
      <c r="QA8" s="3"/>
      <c r="QB8" s="3"/>
      <c r="QC8" s="3"/>
      <c r="QD8" s="3"/>
      <c r="QE8" s="3"/>
      <c r="QF8" s="3"/>
      <c r="QG8" s="3"/>
      <c r="QH8" s="3"/>
      <c r="QI8" s="3"/>
      <c r="QJ8" s="3"/>
      <c r="QK8" s="3"/>
      <c r="QL8" s="3"/>
      <c r="QM8" s="3"/>
      <c r="QN8" s="3"/>
      <c r="QO8" s="3"/>
      <c r="QP8" s="3"/>
      <c r="QQ8" s="3"/>
      <c r="QR8" s="3"/>
      <c r="QS8" s="3"/>
      <c r="QT8" s="3"/>
      <c r="QU8" s="3"/>
      <c r="QV8" s="3"/>
      <c r="QW8" s="3"/>
      <c r="QX8" s="3"/>
      <c r="QY8" s="3"/>
      <c r="QZ8" s="3"/>
      <c r="RA8" s="3"/>
      <c r="RB8" s="3"/>
      <c r="RC8" s="3"/>
      <c r="RD8" s="3"/>
      <c r="RE8" s="3"/>
      <c r="RF8" s="3"/>
      <c r="RG8" s="3"/>
      <c r="RH8" s="3"/>
      <c r="RI8" s="3"/>
      <c r="RJ8" s="3"/>
      <c r="RK8" s="3"/>
      <c r="RL8" s="3"/>
      <c r="RM8" s="3"/>
      <c r="RN8" s="3"/>
      <c r="RO8" s="3"/>
      <c r="RP8" s="3"/>
      <c r="RQ8" s="3"/>
      <c r="RR8" s="3"/>
      <c r="RS8" s="3"/>
      <c r="RT8" s="3"/>
      <c r="RU8" s="3"/>
      <c r="RV8" s="3"/>
      <c r="RW8" s="3"/>
      <c r="RX8" s="3"/>
      <c r="RY8" s="3"/>
      <c r="RZ8" s="3"/>
      <c r="SA8" s="3"/>
      <c r="SB8" s="3"/>
      <c r="SC8" s="3"/>
      <c r="SD8" s="3"/>
      <c r="SE8" s="3"/>
      <c r="SF8" s="3"/>
      <c r="SG8" s="3"/>
      <c r="SH8" s="3"/>
      <c r="SI8" s="3"/>
      <c r="SJ8" s="3"/>
      <c r="SK8" s="3"/>
      <c r="SL8" s="3"/>
      <c r="SM8" s="3"/>
      <c r="SN8" s="3"/>
      <c r="SO8" s="3"/>
      <c r="SP8" s="7">
        <v>1001</v>
      </c>
      <c r="SQ8" s="7">
        <v>2</v>
      </c>
      <c r="SR8" s="3">
        <v>1</v>
      </c>
      <c r="SS8" s="3"/>
      <c r="ST8" s="3">
        <v>50</v>
      </c>
      <c r="SU8" s="7">
        <v>1001</v>
      </c>
      <c r="SV8" s="7">
        <v>3</v>
      </c>
      <c r="SW8" s="3">
        <v>1</v>
      </c>
      <c r="SX8" s="3"/>
      <c r="SY8" s="7">
        <v>20</v>
      </c>
      <c r="UI8" s="3"/>
      <c r="UJ8" s="3"/>
      <c r="UK8" s="3"/>
      <c r="UL8" s="3"/>
      <c r="UM8" s="3"/>
      <c r="UN8" s="3"/>
      <c r="UO8" s="3"/>
      <c r="UP8" s="3"/>
      <c r="UQ8" s="3"/>
      <c r="UR8" s="3"/>
      <c r="US8" s="3"/>
      <c r="UT8" s="3"/>
      <c r="UU8" s="3"/>
      <c r="UV8" s="3"/>
      <c r="UW8" s="3"/>
      <c r="UX8" s="3"/>
      <c r="UY8" s="3"/>
      <c r="UZ8" s="3"/>
      <c r="VA8" s="3"/>
      <c r="VB8" s="3"/>
      <c r="VC8" s="3"/>
      <c r="VD8" s="3"/>
      <c r="VE8" s="3"/>
      <c r="VF8" s="3"/>
      <c r="VG8" s="3"/>
      <c r="VH8" s="3"/>
      <c r="VI8" s="3"/>
      <c r="VJ8" s="3"/>
      <c r="VK8" s="3"/>
      <c r="VL8" s="3"/>
      <c r="VM8" s="3"/>
      <c r="VN8" s="3"/>
      <c r="VO8" s="3"/>
      <c r="VP8" s="3"/>
      <c r="VQ8" s="3"/>
      <c r="VR8" s="3"/>
      <c r="VS8" s="3"/>
      <c r="VT8" s="3"/>
      <c r="VU8" s="3"/>
      <c r="VV8" s="3"/>
      <c r="VW8" s="3"/>
      <c r="VX8" s="3"/>
      <c r="VY8" s="3"/>
      <c r="VZ8" s="3"/>
      <c r="WA8" s="3"/>
      <c r="WB8" s="3"/>
      <c r="WC8" s="3"/>
      <c r="WD8" s="3"/>
      <c r="WE8" s="3"/>
      <c r="WF8" s="3"/>
      <c r="WG8" s="3"/>
      <c r="WH8" s="3"/>
      <c r="WI8" s="3"/>
      <c r="WJ8" s="3"/>
      <c r="WK8" s="3"/>
      <c r="WL8" s="3"/>
      <c r="WM8" s="3"/>
      <c r="WN8" s="3"/>
      <c r="WO8" s="3"/>
      <c r="WP8" s="3"/>
      <c r="WQ8" s="3"/>
      <c r="WR8" s="3"/>
      <c r="WS8" s="3"/>
      <c r="WT8" s="3"/>
      <c r="WU8" s="3"/>
      <c r="WV8" s="3"/>
      <c r="WW8" s="3"/>
      <c r="WX8" s="3"/>
      <c r="WY8" s="3"/>
      <c r="WZ8" s="3"/>
      <c r="XA8" s="3"/>
      <c r="XB8" s="3"/>
      <c r="XC8" s="3"/>
      <c r="XD8" s="3"/>
      <c r="XE8" s="3"/>
      <c r="XF8" s="3"/>
      <c r="XG8" s="3"/>
      <c r="XH8" s="3"/>
      <c r="XI8" s="3"/>
      <c r="XJ8" s="3"/>
      <c r="XK8" s="3"/>
      <c r="XL8" s="3"/>
      <c r="XM8" s="3"/>
      <c r="XN8" s="3"/>
      <c r="XO8" s="3"/>
      <c r="XP8" s="3"/>
      <c r="XQ8" s="3"/>
      <c r="XR8" s="3"/>
      <c r="XS8" s="3"/>
      <c r="XT8" s="3"/>
      <c r="XU8" s="3"/>
      <c r="XV8" s="3"/>
      <c r="XW8" s="3"/>
      <c r="XX8" s="3"/>
      <c r="XY8" s="3"/>
      <c r="XZ8" s="3"/>
      <c r="YA8" s="3"/>
      <c r="YB8" s="3"/>
      <c r="YC8" s="3"/>
      <c r="YD8" s="3"/>
      <c r="YE8" s="3"/>
      <c r="YF8" s="3"/>
      <c r="YG8" s="3"/>
      <c r="YH8" s="3"/>
      <c r="YI8" s="3"/>
      <c r="YJ8" s="3"/>
      <c r="YK8" s="3"/>
      <c r="YL8" s="3"/>
      <c r="YM8" s="3"/>
      <c r="YN8" s="3"/>
      <c r="YO8" s="3"/>
      <c r="YP8" s="3"/>
      <c r="YQ8" s="3"/>
      <c r="YR8" s="3"/>
      <c r="YS8" s="3"/>
      <c r="YT8" s="3"/>
      <c r="YU8" s="3"/>
      <c r="YV8" s="3"/>
      <c r="YW8" s="3"/>
      <c r="YX8" s="3"/>
      <c r="YY8" s="3"/>
      <c r="YZ8" s="3"/>
      <c r="ZA8" s="3"/>
      <c r="ZB8" s="3"/>
      <c r="ZC8" s="3"/>
      <c r="ZD8" s="3"/>
      <c r="ZE8" s="3"/>
      <c r="ZF8" s="3"/>
      <c r="ZG8" s="3"/>
      <c r="ZH8" s="3"/>
      <c r="ZI8" s="3"/>
      <c r="ZJ8" s="3"/>
      <c r="ZK8" s="3"/>
      <c r="ZL8" s="3"/>
      <c r="ZM8" s="3"/>
      <c r="ZN8" s="3"/>
      <c r="ZO8" s="3"/>
      <c r="ZP8" s="3"/>
      <c r="ZQ8" s="3"/>
      <c r="ZR8" s="3"/>
      <c r="ZS8" s="3"/>
      <c r="ZT8" s="3"/>
      <c r="ZU8" s="3"/>
      <c r="ZV8" s="3"/>
      <c r="ZW8" s="3"/>
      <c r="ZX8" s="3"/>
      <c r="ZY8" s="3"/>
      <c r="ZZ8" s="3"/>
      <c r="AAA8" s="3"/>
      <c r="AAB8" s="3"/>
      <c r="AAC8" s="3"/>
      <c r="AAD8" s="3"/>
      <c r="AAE8" s="3"/>
      <c r="AAF8" s="3"/>
      <c r="AAG8" s="3"/>
      <c r="AAH8" s="3"/>
      <c r="AAI8" s="3"/>
      <c r="AAJ8" s="3"/>
      <c r="AAK8" s="3"/>
      <c r="AAL8" s="3"/>
      <c r="AAM8" s="3"/>
      <c r="AAN8" s="3"/>
      <c r="AAO8" s="3"/>
      <c r="AAP8" s="3"/>
      <c r="AAQ8" s="3"/>
      <c r="AAR8" s="3"/>
      <c r="AAS8" s="3"/>
      <c r="AAT8" s="3"/>
      <c r="AAU8" s="3"/>
      <c r="AAV8" s="3"/>
      <c r="AAW8" s="3"/>
      <c r="AAX8" s="3"/>
      <c r="AAY8" s="3"/>
      <c r="AAZ8" s="3"/>
      <c r="ABA8" s="3"/>
      <c r="ABB8" s="3"/>
      <c r="ABC8" s="3"/>
      <c r="ABD8" s="3"/>
      <c r="ABE8" s="3"/>
      <c r="ABF8" s="3"/>
      <c r="ABG8" s="3"/>
      <c r="ABH8" s="3"/>
      <c r="ABI8" s="3"/>
      <c r="ABJ8" s="3"/>
      <c r="ABK8" s="3"/>
      <c r="ABL8" s="3"/>
      <c r="ABM8" s="3"/>
      <c r="ABN8" s="3"/>
      <c r="ABO8" s="3"/>
      <c r="ABP8" s="3"/>
      <c r="ABQ8" s="3"/>
      <c r="ABR8" s="3"/>
      <c r="ABS8" s="3"/>
      <c r="ABT8" s="3"/>
      <c r="ABU8" s="3"/>
      <c r="ABV8" s="3"/>
      <c r="ABW8" s="3"/>
      <c r="ABX8" s="3"/>
      <c r="ABY8" s="3"/>
      <c r="ABZ8" s="3"/>
      <c r="ACA8" s="3"/>
      <c r="ACB8" s="3"/>
      <c r="ACC8" s="3"/>
      <c r="ACD8" s="3"/>
      <c r="ACE8" s="3"/>
      <c r="ACF8" s="3"/>
      <c r="ACG8" s="3"/>
      <c r="ACH8" s="3"/>
      <c r="ACI8" s="3"/>
      <c r="ACJ8" s="3"/>
      <c r="ACK8" s="3"/>
      <c r="ACL8" s="3"/>
      <c r="ACM8" s="3"/>
      <c r="ACN8" s="3"/>
      <c r="ACO8" s="3"/>
      <c r="ACP8" s="3"/>
      <c r="ACQ8" s="3"/>
      <c r="ACR8" s="3"/>
      <c r="ACS8" s="3"/>
      <c r="ACT8" s="3"/>
      <c r="ACU8" s="3"/>
      <c r="ACV8" s="3"/>
      <c r="ACW8" s="3"/>
      <c r="ACX8" s="3"/>
      <c r="ACY8" s="3"/>
      <c r="ACZ8" s="3"/>
      <c r="ADA8" s="3"/>
      <c r="ADB8" s="3"/>
      <c r="ADC8" s="3"/>
      <c r="ADD8" s="3"/>
      <c r="ADE8" s="3"/>
      <c r="ADF8" s="3"/>
      <c r="ADG8" s="3"/>
      <c r="ADH8" s="3"/>
      <c r="ADI8" s="3"/>
      <c r="ADJ8" s="3"/>
      <c r="ADK8" s="3"/>
      <c r="ADL8" s="3"/>
      <c r="ADM8" s="3"/>
      <c r="ADN8" s="3"/>
      <c r="ADO8" s="3"/>
      <c r="ADP8" s="3"/>
      <c r="ADQ8" s="3"/>
      <c r="ADR8" s="3"/>
      <c r="ADS8" s="3"/>
      <c r="ADT8" s="3"/>
      <c r="ADU8" s="3"/>
      <c r="ADV8" s="3"/>
      <c r="ADW8" s="3"/>
      <c r="ADX8" s="3"/>
      <c r="ADY8" s="3"/>
      <c r="ADZ8" s="3"/>
      <c r="AEA8" s="3"/>
      <c r="AEB8" s="3"/>
      <c r="AEC8" s="3"/>
      <c r="AED8" s="3"/>
      <c r="AEE8" s="3"/>
      <c r="AEF8" s="3"/>
      <c r="AEG8" s="3"/>
      <c r="AEH8" s="3"/>
      <c r="AEI8" s="3"/>
      <c r="AEJ8" s="3"/>
      <c r="AEK8" s="3"/>
      <c r="AEL8" s="3"/>
      <c r="AEM8" s="3"/>
      <c r="AEN8" s="3"/>
      <c r="AEO8" s="3"/>
      <c r="AEP8" s="3"/>
      <c r="AEQ8" s="3"/>
      <c r="AER8" s="3"/>
      <c r="AES8" s="3"/>
      <c r="AET8" s="3"/>
      <c r="AEU8" s="3"/>
      <c r="AEV8" s="3"/>
      <c r="AEW8" s="3"/>
      <c r="AEX8" s="3"/>
      <c r="AEY8" s="3"/>
      <c r="AEZ8" s="3"/>
      <c r="AFA8" s="3"/>
      <c r="AFB8" s="3"/>
      <c r="AFC8" s="3"/>
      <c r="AFD8" s="3"/>
      <c r="AFE8" s="3"/>
      <c r="AFF8" s="3"/>
      <c r="AFG8" s="3"/>
      <c r="AFH8" s="3"/>
      <c r="AFI8" s="3"/>
      <c r="AFJ8" s="3"/>
      <c r="AFK8" s="3"/>
      <c r="AFL8" s="3"/>
      <c r="AFM8" s="3"/>
      <c r="AFN8" s="3"/>
      <c r="AFO8" s="3"/>
      <c r="AFP8" s="3"/>
      <c r="AFQ8" s="3"/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HI8" s="3"/>
      <c r="AHJ8" s="3"/>
      <c r="AHK8" s="3"/>
      <c r="AHL8" s="3"/>
      <c r="AHM8" s="3"/>
      <c r="AHN8" s="3"/>
      <c r="AHO8" s="3"/>
      <c r="AHP8" s="3"/>
      <c r="AHQ8" s="3"/>
      <c r="AHR8" s="3"/>
      <c r="AHS8" s="3"/>
      <c r="AHT8" s="3"/>
      <c r="AHU8" s="3"/>
      <c r="AHV8" s="3"/>
      <c r="AHW8" s="3"/>
      <c r="AHX8" s="3"/>
      <c r="AHY8" s="3"/>
      <c r="AHZ8" s="3"/>
      <c r="AIA8" s="3"/>
      <c r="AIB8" s="3"/>
      <c r="AIC8" s="3"/>
      <c r="AID8" s="3"/>
      <c r="AIE8" s="3"/>
      <c r="AIF8" s="3"/>
      <c r="AIG8" s="3"/>
      <c r="AIH8" s="3"/>
      <c r="AII8" s="3"/>
      <c r="AIJ8" s="3"/>
      <c r="AIK8" s="3"/>
      <c r="AIL8" s="3"/>
      <c r="AIM8" s="3"/>
      <c r="AIN8" s="3"/>
      <c r="AIO8" s="3"/>
      <c r="AIP8" s="3"/>
      <c r="AIQ8" s="3"/>
      <c r="AIR8" s="3"/>
      <c r="AIS8" s="3"/>
      <c r="AIT8" s="3"/>
      <c r="AIU8" s="3"/>
      <c r="AIV8" s="3"/>
      <c r="AIW8" s="3"/>
      <c r="AIX8" s="3"/>
      <c r="AIY8" s="3"/>
      <c r="AIZ8" s="3"/>
      <c r="AJA8" s="3"/>
      <c r="AJB8" s="3"/>
      <c r="AJC8" s="3"/>
      <c r="AJD8" s="3"/>
      <c r="AJE8" s="3"/>
      <c r="AJF8" s="3"/>
      <c r="AJG8" s="3"/>
      <c r="AJH8" s="3"/>
      <c r="AJI8" s="3"/>
      <c r="AJJ8" s="3"/>
      <c r="AJK8" s="3"/>
      <c r="AJL8" s="3"/>
      <c r="AJM8" s="3"/>
      <c r="AJN8" s="3"/>
      <c r="AJO8" s="3"/>
      <c r="AJP8" s="3"/>
      <c r="AJQ8" s="3"/>
      <c r="AJR8" s="3"/>
      <c r="AJS8" s="3"/>
      <c r="AJT8" s="3"/>
      <c r="AJU8" s="3"/>
      <c r="AJV8" s="3"/>
      <c r="AJW8" s="3"/>
      <c r="AJX8" s="3"/>
      <c r="AJY8" s="3"/>
      <c r="AJZ8" s="3"/>
      <c r="AKA8" s="3"/>
      <c r="AKB8" s="3"/>
      <c r="AKC8" s="3"/>
      <c r="AKD8" s="3"/>
      <c r="AKE8" s="3"/>
      <c r="AKF8" s="3"/>
      <c r="AKG8" s="3"/>
      <c r="AKH8" s="3"/>
      <c r="AKI8" s="3"/>
      <c r="AKJ8" s="3"/>
      <c r="AKK8" s="3"/>
      <c r="AKL8" s="3"/>
      <c r="AKM8" s="3"/>
      <c r="AKN8" s="3"/>
      <c r="AKO8" s="3"/>
      <c r="AKP8" s="3"/>
      <c r="AKQ8" s="3"/>
      <c r="AKR8" s="3"/>
      <c r="AKS8" s="3"/>
      <c r="AKT8" s="3"/>
      <c r="AKU8" s="3"/>
      <c r="AKV8" s="3"/>
      <c r="AKW8" s="3"/>
      <c r="AKX8" s="3"/>
      <c r="AKY8" s="3"/>
      <c r="AKZ8" s="3"/>
      <c r="ALA8" s="3"/>
      <c r="ALB8" s="3"/>
      <c r="ALC8" s="3"/>
      <c r="ALD8" s="3"/>
      <c r="ALE8" s="3"/>
      <c r="ALF8" s="3"/>
      <c r="ALG8" s="3"/>
      <c r="ALH8" s="3"/>
      <c r="ALI8" s="3"/>
      <c r="ALJ8" s="3"/>
      <c r="ALK8" s="3"/>
      <c r="ALL8" s="3"/>
      <c r="ALM8" s="3"/>
      <c r="ALN8" s="3"/>
      <c r="ALO8" s="3"/>
      <c r="ALP8" s="3"/>
      <c r="ALQ8" s="3"/>
      <c r="ALR8" s="3"/>
      <c r="ALS8" s="3"/>
      <c r="ALT8" s="3"/>
      <c r="ALU8" s="3"/>
    </row>
    <row r="9" spans="1:1009">
      <c r="A9" s="3">
        <v>103</v>
      </c>
      <c r="B9" s="22" t="s">
        <v>325</v>
      </c>
      <c r="C9" s="4" t="str">
        <f t="shared" si="0"/>
        <v>t_chest_name_103</v>
      </c>
      <c r="D9" s="3" t="s">
        <v>24</v>
      </c>
      <c r="E9" s="3"/>
      <c r="F9" s="3">
        <v>42</v>
      </c>
      <c r="G9" s="3">
        <v>54</v>
      </c>
      <c r="H9" s="3">
        <v>36</v>
      </c>
      <c r="I9" s="3">
        <v>8</v>
      </c>
      <c r="J9" s="7">
        <v>1001</v>
      </c>
      <c r="K9" s="7">
        <v>1</v>
      </c>
      <c r="L9" s="3">
        <v>1</v>
      </c>
      <c r="M9" s="3"/>
      <c r="N9" s="7">
        <v>100</v>
      </c>
      <c r="O9" s="14">
        <v>1002</v>
      </c>
      <c r="P9" s="14">
        <v>1</v>
      </c>
      <c r="S9" s="14">
        <v>5</v>
      </c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  <c r="HK9" s="3"/>
      <c r="HL9" s="3"/>
      <c r="HM9" s="3"/>
      <c r="HN9" s="3"/>
      <c r="HO9" s="3"/>
      <c r="HP9" s="3"/>
      <c r="HQ9" s="3"/>
      <c r="HR9" s="3"/>
      <c r="HS9" s="3"/>
      <c r="HT9" s="3"/>
      <c r="HU9" s="3"/>
      <c r="HV9" s="3"/>
      <c r="HW9" s="3"/>
      <c r="HX9" s="3"/>
      <c r="HY9" s="3"/>
      <c r="HZ9" s="3"/>
      <c r="IA9" s="3"/>
      <c r="IB9" s="3"/>
      <c r="IC9" s="3"/>
      <c r="ID9" s="3"/>
      <c r="IE9" s="3"/>
      <c r="IF9" s="3"/>
      <c r="IG9" s="3"/>
      <c r="IH9" s="3"/>
      <c r="II9" s="3"/>
      <c r="IJ9" s="3"/>
      <c r="IK9" s="3"/>
      <c r="IL9" s="3"/>
      <c r="IM9" s="3"/>
      <c r="IN9" s="3"/>
      <c r="IO9" s="3"/>
      <c r="IP9" s="3"/>
      <c r="IQ9" s="3"/>
      <c r="IR9" s="3"/>
      <c r="IS9" s="3"/>
      <c r="IT9" s="3"/>
      <c r="IU9" s="3"/>
      <c r="IV9" s="3"/>
      <c r="IW9" s="3"/>
      <c r="IX9" s="3"/>
      <c r="IY9" s="3"/>
      <c r="IZ9" s="3"/>
      <c r="JA9" s="3"/>
      <c r="JB9" s="3"/>
      <c r="JC9" s="3"/>
      <c r="JD9" s="3"/>
      <c r="JE9" s="3"/>
      <c r="JF9" s="3"/>
      <c r="JG9" s="3"/>
      <c r="JH9" s="3"/>
      <c r="JI9" s="3"/>
      <c r="JJ9" s="3"/>
      <c r="JK9" s="3"/>
      <c r="JL9" s="3"/>
      <c r="JM9" s="3"/>
      <c r="JN9" s="3"/>
      <c r="JO9" s="3"/>
      <c r="JP9" s="3"/>
      <c r="JQ9" s="3"/>
      <c r="JR9" s="3"/>
      <c r="JS9" s="3"/>
      <c r="JT9" s="3"/>
      <c r="JU9" s="3"/>
      <c r="JV9" s="3"/>
      <c r="JW9" s="3"/>
      <c r="JX9" s="3"/>
      <c r="JY9" s="3"/>
      <c r="JZ9" s="3"/>
      <c r="KA9" s="3"/>
      <c r="KB9" s="3"/>
      <c r="KC9" s="3"/>
      <c r="KD9" s="3"/>
      <c r="KE9" s="3"/>
      <c r="KF9" s="3"/>
      <c r="KG9" s="3"/>
      <c r="KH9" s="3"/>
      <c r="KI9" s="3"/>
      <c r="KJ9" s="3"/>
      <c r="KK9" s="3"/>
      <c r="KL9" s="3"/>
      <c r="KM9" s="3"/>
      <c r="KN9" s="3"/>
      <c r="KO9" s="3"/>
      <c r="KP9" s="3"/>
      <c r="KQ9" s="3"/>
      <c r="KR9" s="3"/>
      <c r="KS9" s="3"/>
      <c r="KT9" s="3"/>
      <c r="KU9" s="3"/>
      <c r="KV9" s="3"/>
      <c r="KW9" s="3"/>
      <c r="KX9" s="3"/>
      <c r="KY9" s="3"/>
      <c r="KZ9" s="3"/>
      <c r="LA9" s="3"/>
      <c r="LB9" s="3"/>
      <c r="LC9" s="3"/>
      <c r="LD9" s="3"/>
      <c r="LE9" s="3"/>
      <c r="LF9" s="3"/>
      <c r="LG9" s="3"/>
      <c r="LH9" s="3"/>
      <c r="LI9" s="3"/>
      <c r="LJ9" s="3"/>
      <c r="LK9" s="3"/>
      <c r="LL9" s="3"/>
      <c r="LM9" s="3"/>
      <c r="LN9" s="3"/>
      <c r="LO9" s="3"/>
      <c r="LP9" s="3"/>
      <c r="LQ9" s="3"/>
      <c r="LR9" s="3"/>
      <c r="LS9" s="3"/>
      <c r="LT9" s="3"/>
      <c r="LU9" s="3"/>
      <c r="LV9" s="3"/>
      <c r="LW9" s="3"/>
      <c r="LX9" s="3"/>
      <c r="LY9" s="3"/>
      <c r="LZ9" s="3"/>
      <c r="MA9" s="3"/>
      <c r="MB9" s="3"/>
      <c r="MC9" s="3"/>
      <c r="MD9" s="3"/>
      <c r="ME9" s="3"/>
      <c r="MF9" s="3"/>
      <c r="MG9" s="3"/>
      <c r="MH9" s="3"/>
      <c r="MI9" s="3"/>
      <c r="MJ9" s="3"/>
      <c r="MK9" s="3"/>
      <c r="ML9" s="3"/>
      <c r="MM9" s="3"/>
      <c r="MN9" s="3"/>
      <c r="MO9" s="3"/>
      <c r="MP9" s="3"/>
      <c r="MQ9" s="3"/>
      <c r="MR9" s="3"/>
      <c r="MS9" s="3"/>
      <c r="MT9" s="3"/>
      <c r="MU9" s="3"/>
      <c r="MV9" s="3"/>
      <c r="MW9" s="3"/>
      <c r="MX9" s="3"/>
      <c r="MY9" s="3"/>
      <c r="MZ9" s="3"/>
      <c r="NA9" s="3"/>
      <c r="NB9" s="3"/>
      <c r="NC9" s="3"/>
      <c r="ND9" s="3"/>
      <c r="NE9" s="3"/>
      <c r="NF9" s="3"/>
      <c r="NG9" s="3"/>
      <c r="NH9" s="3"/>
      <c r="NI9" s="3"/>
      <c r="NJ9" s="3"/>
      <c r="NK9" s="3"/>
      <c r="NL9" s="3"/>
      <c r="NM9" s="3"/>
      <c r="NN9" s="3"/>
      <c r="NO9" s="3"/>
      <c r="NP9" s="3"/>
      <c r="NQ9" s="3"/>
      <c r="NR9" s="3"/>
      <c r="NS9" s="3"/>
      <c r="NT9" s="3"/>
      <c r="NU9" s="3"/>
      <c r="NV9" s="3"/>
      <c r="NW9" s="3"/>
      <c r="NX9" s="3"/>
      <c r="NY9" s="3"/>
      <c r="NZ9" s="3"/>
      <c r="OA9" s="3"/>
      <c r="OB9" s="3"/>
      <c r="OC9" s="3"/>
      <c r="OD9" s="3"/>
      <c r="OE9" s="3"/>
      <c r="OF9" s="3"/>
      <c r="OG9" s="3"/>
      <c r="OH9" s="3"/>
      <c r="OI9" s="3"/>
      <c r="OJ9" s="3"/>
      <c r="OK9" s="3"/>
      <c r="OL9" s="3"/>
      <c r="OM9" s="3"/>
      <c r="ON9" s="3"/>
      <c r="OO9" s="3"/>
      <c r="OP9" s="3"/>
      <c r="OQ9" s="3"/>
      <c r="OR9" s="3"/>
      <c r="OS9" s="3"/>
      <c r="OT9" s="3"/>
      <c r="OU9" s="3"/>
      <c r="OV9" s="3"/>
      <c r="OW9" s="3"/>
      <c r="OX9" s="3"/>
      <c r="OY9" s="3"/>
      <c r="OZ9" s="3"/>
      <c r="PA9" s="3"/>
      <c r="PB9" s="3"/>
      <c r="PC9" s="3"/>
      <c r="PD9" s="3"/>
      <c r="PE9" s="3"/>
      <c r="PF9" s="3"/>
      <c r="PG9" s="3"/>
      <c r="PH9" s="3"/>
      <c r="PI9" s="3"/>
      <c r="PJ9" s="3"/>
      <c r="PK9" s="3"/>
      <c r="PL9" s="3"/>
      <c r="PM9" s="3"/>
      <c r="PN9" s="3"/>
      <c r="PO9" s="3"/>
      <c r="PP9" s="3"/>
      <c r="PQ9" s="3"/>
      <c r="PR9" s="3"/>
      <c r="PS9" s="3"/>
      <c r="PT9" s="3"/>
      <c r="PU9" s="3"/>
      <c r="PV9" s="3"/>
      <c r="PW9" s="3"/>
      <c r="PX9" s="3"/>
      <c r="PY9" s="3"/>
      <c r="PZ9" s="3"/>
      <c r="QA9" s="3"/>
      <c r="QB9" s="3"/>
      <c r="QC9" s="3"/>
      <c r="QD9" s="3"/>
      <c r="QE9" s="3"/>
      <c r="QF9" s="3"/>
      <c r="QG9" s="3"/>
      <c r="QH9" s="3"/>
      <c r="QI9" s="3"/>
      <c r="QJ9" s="3"/>
      <c r="QK9" s="3"/>
      <c r="QL9" s="3"/>
      <c r="QM9" s="3"/>
      <c r="QN9" s="3"/>
      <c r="QO9" s="3"/>
      <c r="QP9" s="3"/>
      <c r="QQ9" s="3"/>
      <c r="QR9" s="3"/>
      <c r="QS9" s="3"/>
      <c r="QT9" s="3"/>
      <c r="QU9" s="3"/>
      <c r="QV9" s="3"/>
      <c r="QW9" s="3"/>
      <c r="QX9" s="3"/>
      <c r="QY9" s="3"/>
      <c r="QZ9" s="3"/>
      <c r="RA9" s="3"/>
      <c r="RB9" s="3"/>
      <c r="RC9" s="3"/>
      <c r="RD9" s="3"/>
      <c r="RE9" s="3"/>
      <c r="RF9" s="3"/>
      <c r="RG9" s="3"/>
      <c r="RH9" s="3"/>
      <c r="RI9" s="3"/>
      <c r="RJ9" s="3"/>
      <c r="RK9" s="3"/>
      <c r="RL9" s="3"/>
      <c r="RM9" s="3"/>
      <c r="RN9" s="3"/>
      <c r="RO9" s="3"/>
      <c r="RP9" s="3"/>
      <c r="RQ9" s="3"/>
      <c r="RR9" s="3"/>
      <c r="RS9" s="3"/>
      <c r="RT9" s="3"/>
      <c r="RU9" s="3"/>
      <c r="RV9" s="3"/>
      <c r="RW9" s="3"/>
      <c r="RX9" s="3"/>
      <c r="RY9" s="3"/>
      <c r="RZ9" s="3"/>
      <c r="SA9" s="3"/>
      <c r="SB9" s="3"/>
      <c r="SC9" s="3"/>
      <c r="SD9" s="3"/>
      <c r="SE9" s="3"/>
      <c r="SF9" s="3"/>
      <c r="SG9" s="3"/>
      <c r="SH9" s="3"/>
      <c r="SI9" s="3"/>
      <c r="SJ9" s="3"/>
      <c r="SK9" s="3"/>
      <c r="SL9" s="3"/>
      <c r="SM9" s="3"/>
      <c r="SN9" s="3"/>
      <c r="SO9" s="3"/>
      <c r="SP9" s="7">
        <v>1001</v>
      </c>
      <c r="SQ9" s="7">
        <v>2</v>
      </c>
      <c r="SR9" s="3">
        <v>1</v>
      </c>
      <c r="SS9" s="3"/>
      <c r="ST9" s="3">
        <v>80</v>
      </c>
      <c r="SU9" s="7">
        <v>1001</v>
      </c>
      <c r="SV9" s="7">
        <v>3</v>
      </c>
      <c r="SW9" s="3">
        <v>1</v>
      </c>
      <c r="SX9" s="3"/>
      <c r="SY9" s="7">
        <v>40</v>
      </c>
      <c r="UI9" s="3"/>
      <c r="UJ9" s="3"/>
      <c r="UK9" s="3"/>
      <c r="UL9" s="3"/>
      <c r="UM9" s="3"/>
      <c r="UN9" s="3"/>
      <c r="UO9" s="3"/>
      <c r="UP9" s="3"/>
      <c r="UQ9" s="3"/>
      <c r="UR9" s="3"/>
      <c r="US9" s="3"/>
      <c r="UT9" s="3"/>
      <c r="UU9" s="3"/>
      <c r="UV9" s="3"/>
      <c r="UW9" s="3"/>
      <c r="UX9" s="3"/>
      <c r="UY9" s="3"/>
      <c r="UZ9" s="3"/>
      <c r="VA9" s="3"/>
      <c r="VB9" s="3"/>
      <c r="VC9" s="3"/>
      <c r="VD9" s="3"/>
      <c r="VE9" s="3"/>
      <c r="VF9" s="3"/>
      <c r="VG9" s="3"/>
      <c r="VH9" s="3"/>
      <c r="VI9" s="3"/>
      <c r="VJ9" s="3"/>
      <c r="VK9" s="3"/>
      <c r="VL9" s="3"/>
      <c r="VM9" s="3"/>
      <c r="VN9" s="3"/>
      <c r="VO9" s="3"/>
      <c r="VP9" s="3"/>
      <c r="VQ9" s="3"/>
      <c r="VR9" s="3"/>
      <c r="VS9" s="3"/>
      <c r="VT9" s="3"/>
      <c r="VU9" s="3"/>
      <c r="VV9" s="3"/>
      <c r="VW9" s="3"/>
      <c r="VX9" s="3"/>
      <c r="VY9" s="3"/>
      <c r="VZ9" s="3"/>
      <c r="WA9" s="3"/>
      <c r="WB9" s="3"/>
      <c r="WC9" s="3"/>
      <c r="WD9" s="3"/>
      <c r="WE9" s="3"/>
      <c r="WF9" s="3"/>
      <c r="WG9" s="3"/>
      <c r="WH9" s="3"/>
      <c r="WI9" s="3"/>
      <c r="WJ9" s="3"/>
      <c r="WK9" s="3"/>
      <c r="WL9" s="3"/>
      <c r="WM9" s="3"/>
      <c r="WN9" s="3"/>
      <c r="WO9" s="3"/>
      <c r="WP9" s="3"/>
      <c r="WQ9" s="3"/>
      <c r="WR9" s="3"/>
      <c r="WS9" s="3"/>
      <c r="WT9" s="3"/>
      <c r="WU9" s="3"/>
      <c r="WV9" s="3"/>
      <c r="WW9" s="3"/>
      <c r="WX9" s="3"/>
      <c r="WY9" s="3"/>
      <c r="WZ9" s="3"/>
      <c r="XA9" s="3"/>
      <c r="XB9" s="3"/>
      <c r="XC9" s="3"/>
      <c r="XD9" s="3"/>
      <c r="XE9" s="3"/>
      <c r="XF9" s="3"/>
      <c r="XG9" s="3"/>
      <c r="XH9" s="3"/>
      <c r="XI9" s="3"/>
      <c r="XJ9" s="3"/>
      <c r="XK9" s="3"/>
      <c r="XL9" s="3"/>
      <c r="XM9" s="3"/>
      <c r="XN9" s="3"/>
      <c r="XO9" s="3"/>
      <c r="XP9" s="3"/>
      <c r="XQ9" s="3"/>
      <c r="XR9" s="3"/>
      <c r="XS9" s="3"/>
      <c r="XT9" s="3"/>
      <c r="XU9" s="3"/>
      <c r="XV9" s="3"/>
      <c r="XW9" s="3"/>
      <c r="XX9" s="3"/>
      <c r="XY9" s="3"/>
      <c r="XZ9" s="3"/>
      <c r="YA9" s="3"/>
      <c r="YB9" s="3"/>
      <c r="YC9" s="3"/>
      <c r="YD9" s="3"/>
      <c r="YE9" s="3"/>
      <c r="YF9" s="3"/>
      <c r="YG9" s="3"/>
      <c r="YH9" s="3"/>
      <c r="YI9" s="3"/>
      <c r="YJ9" s="3"/>
      <c r="YK9" s="3"/>
      <c r="YL9" s="3"/>
      <c r="YM9" s="3"/>
      <c r="YN9" s="3"/>
      <c r="YO9" s="3"/>
      <c r="YP9" s="3"/>
      <c r="YQ9" s="3"/>
      <c r="YR9" s="3"/>
      <c r="YS9" s="3"/>
      <c r="YT9" s="3"/>
      <c r="YU9" s="3"/>
      <c r="YV9" s="3"/>
      <c r="YW9" s="3"/>
      <c r="YX9" s="3"/>
      <c r="YY9" s="3"/>
      <c r="YZ9" s="3"/>
      <c r="ZA9" s="3"/>
      <c r="ZB9" s="3"/>
      <c r="ZC9" s="3"/>
      <c r="ZD9" s="3"/>
      <c r="ZE9" s="3"/>
      <c r="ZF9" s="3"/>
      <c r="ZG9" s="3"/>
      <c r="ZH9" s="3"/>
      <c r="ZI9" s="3"/>
      <c r="ZJ9" s="3"/>
      <c r="ZK9" s="3"/>
      <c r="ZL9" s="3"/>
      <c r="ZM9" s="3"/>
      <c r="ZN9" s="3"/>
      <c r="ZO9" s="3"/>
      <c r="ZP9" s="3"/>
      <c r="ZQ9" s="3"/>
      <c r="ZR9" s="3"/>
      <c r="ZS9" s="3"/>
      <c r="ZT9" s="3"/>
      <c r="ZU9" s="3"/>
      <c r="ZV9" s="3"/>
      <c r="ZW9" s="3"/>
      <c r="ZX9" s="3"/>
      <c r="ZY9" s="3"/>
      <c r="ZZ9" s="3"/>
      <c r="AAA9" s="3"/>
      <c r="AAB9" s="3"/>
      <c r="AAC9" s="3"/>
      <c r="AAD9" s="3"/>
      <c r="AAE9" s="3"/>
      <c r="AAF9" s="3"/>
      <c r="AAG9" s="3"/>
      <c r="AAH9" s="3"/>
      <c r="AAI9" s="3"/>
      <c r="AAJ9" s="3"/>
      <c r="AAK9" s="3"/>
      <c r="AAL9" s="3"/>
      <c r="AAM9" s="3"/>
      <c r="AAN9" s="3"/>
      <c r="AAO9" s="3"/>
      <c r="AAP9" s="3"/>
      <c r="AAQ9" s="3"/>
      <c r="AAR9" s="3"/>
      <c r="AAS9" s="3"/>
      <c r="AAT9" s="3"/>
      <c r="AAU9" s="3"/>
      <c r="AAV9" s="3"/>
      <c r="AAW9" s="3"/>
      <c r="AAX9" s="3"/>
      <c r="AAY9" s="3"/>
      <c r="AAZ9" s="3"/>
      <c r="ABA9" s="3"/>
      <c r="ABB9" s="3"/>
      <c r="ABC9" s="3"/>
      <c r="ABD9" s="3"/>
      <c r="ABE9" s="3"/>
      <c r="ABF9" s="3"/>
      <c r="ABG9" s="3"/>
      <c r="ABH9" s="3"/>
      <c r="ABI9" s="3"/>
      <c r="ABJ9" s="3"/>
      <c r="ABK9" s="3"/>
      <c r="ABL9" s="3"/>
      <c r="ABM9" s="3"/>
      <c r="ABN9" s="3"/>
      <c r="ABO9" s="3"/>
      <c r="ABP9" s="3"/>
      <c r="ABQ9" s="3"/>
      <c r="ABR9" s="3"/>
      <c r="ABS9" s="3"/>
      <c r="ABT9" s="3"/>
      <c r="ABU9" s="3"/>
      <c r="ABV9" s="3"/>
      <c r="ABW9" s="3"/>
      <c r="ABX9" s="3"/>
      <c r="ABY9" s="3"/>
      <c r="ABZ9" s="3"/>
      <c r="ACA9" s="3"/>
      <c r="ACB9" s="3"/>
      <c r="ACC9" s="3"/>
      <c r="ACD9" s="3"/>
      <c r="ACE9" s="3"/>
      <c r="ACF9" s="3"/>
      <c r="ACG9" s="3"/>
      <c r="ACH9" s="3"/>
      <c r="ACI9" s="3"/>
      <c r="ACJ9" s="3"/>
      <c r="ACK9" s="3"/>
      <c r="ACL9" s="3"/>
      <c r="ACM9" s="3"/>
      <c r="ACN9" s="3"/>
      <c r="ACO9" s="3"/>
      <c r="ACP9" s="3"/>
      <c r="ACQ9" s="3"/>
      <c r="ACR9" s="3"/>
      <c r="ACS9" s="3"/>
      <c r="ACT9" s="3"/>
      <c r="ACU9" s="3"/>
      <c r="ACV9" s="3"/>
      <c r="ACW9" s="3"/>
      <c r="ACX9" s="3"/>
      <c r="ACY9" s="3"/>
      <c r="ACZ9" s="3"/>
      <c r="ADA9" s="3"/>
      <c r="ADB9" s="3"/>
      <c r="ADC9" s="3"/>
      <c r="ADD9" s="3"/>
      <c r="ADE9" s="3"/>
      <c r="ADF9" s="3"/>
      <c r="ADG9" s="3"/>
      <c r="ADH9" s="3"/>
      <c r="ADI9" s="3"/>
      <c r="ADJ9" s="3"/>
      <c r="ADK9" s="3"/>
      <c r="ADL9" s="3"/>
      <c r="ADM9" s="3"/>
      <c r="ADN9" s="3"/>
      <c r="ADO9" s="3"/>
      <c r="ADP9" s="3"/>
      <c r="ADQ9" s="3"/>
      <c r="ADR9" s="3"/>
      <c r="ADS9" s="3"/>
      <c r="ADT9" s="3"/>
      <c r="ADU9" s="3"/>
      <c r="ADV9" s="3"/>
      <c r="ADW9" s="3"/>
      <c r="ADX9" s="3"/>
      <c r="ADY9" s="3"/>
      <c r="ADZ9" s="3"/>
      <c r="AEA9" s="3"/>
      <c r="AEB9" s="3"/>
      <c r="AEC9" s="3"/>
      <c r="AED9" s="3"/>
      <c r="AEE9" s="3"/>
      <c r="AEF9" s="3"/>
      <c r="AEG9" s="3"/>
      <c r="AEH9" s="3"/>
      <c r="AEI9" s="3"/>
      <c r="AEJ9" s="3"/>
      <c r="AEK9" s="3"/>
      <c r="AEL9" s="3"/>
      <c r="AEM9" s="3"/>
      <c r="AEN9" s="3"/>
      <c r="AEO9" s="3"/>
      <c r="AEP9" s="3"/>
      <c r="AEQ9" s="3"/>
      <c r="AER9" s="3"/>
      <c r="AES9" s="3"/>
      <c r="AET9" s="3"/>
      <c r="AEU9" s="3"/>
      <c r="AEV9" s="3"/>
      <c r="AEW9" s="3"/>
      <c r="AEX9" s="3"/>
      <c r="AEY9" s="3"/>
      <c r="AEZ9" s="3"/>
      <c r="AFA9" s="3"/>
      <c r="AFB9" s="3"/>
      <c r="AFC9" s="3"/>
      <c r="AFD9" s="3"/>
      <c r="AFE9" s="3"/>
      <c r="AFF9" s="3"/>
      <c r="AFG9" s="3"/>
      <c r="AFH9" s="3"/>
      <c r="AFI9" s="3"/>
      <c r="AFJ9" s="3"/>
      <c r="AFK9" s="3"/>
      <c r="AFL9" s="3"/>
      <c r="AFM9" s="3"/>
      <c r="AFN9" s="3"/>
      <c r="AFO9" s="3"/>
      <c r="AFP9" s="3"/>
      <c r="AFQ9" s="3"/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HI9" s="3"/>
      <c r="AHJ9" s="3"/>
      <c r="AHK9" s="3"/>
      <c r="AHL9" s="3"/>
      <c r="AHM9" s="3"/>
      <c r="AHN9" s="3"/>
      <c r="AHO9" s="3"/>
      <c r="AHP9" s="3"/>
      <c r="AHQ9" s="3"/>
      <c r="AHR9" s="3"/>
      <c r="AHS9" s="3"/>
      <c r="AHT9" s="3"/>
      <c r="AHU9" s="3"/>
      <c r="AHV9" s="3"/>
      <c r="AHW9" s="3"/>
      <c r="AHX9" s="3"/>
      <c r="AHY9" s="3"/>
      <c r="AHZ9" s="3"/>
      <c r="AIA9" s="3"/>
      <c r="AIB9" s="3"/>
      <c r="AIC9" s="3"/>
      <c r="AID9" s="3"/>
      <c r="AIE9" s="3"/>
      <c r="AIF9" s="3"/>
      <c r="AIG9" s="3"/>
      <c r="AIH9" s="3"/>
      <c r="AII9" s="3"/>
      <c r="AIJ9" s="3"/>
      <c r="AIK9" s="3"/>
      <c r="AIL9" s="3"/>
      <c r="AIM9" s="3"/>
      <c r="AIN9" s="3"/>
      <c r="AIO9" s="3"/>
      <c r="AIP9" s="3"/>
      <c r="AIQ9" s="3"/>
      <c r="AIR9" s="3"/>
      <c r="AIS9" s="3"/>
      <c r="AIT9" s="3"/>
      <c r="AIU9" s="3"/>
      <c r="AIV9" s="3"/>
      <c r="AIW9" s="3"/>
      <c r="AIX9" s="3"/>
      <c r="AIY9" s="3"/>
      <c r="AIZ9" s="3"/>
      <c r="AJA9" s="3"/>
      <c r="AJB9" s="3"/>
      <c r="AJC9" s="3"/>
      <c r="AJD9" s="3"/>
      <c r="AJE9" s="3"/>
      <c r="AJF9" s="3"/>
      <c r="AJG9" s="3"/>
      <c r="AJH9" s="3"/>
      <c r="AJI9" s="3"/>
      <c r="AJJ9" s="3"/>
      <c r="AJK9" s="3"/>
      <c r="AJL9" s="3"/>
      <c r="AJM9" s="3"/>
      <c r="AJN9" s="3"/>
      <c r="AJO9" s="3"/>
      <c r="AJP9" s="3"/>
      <c r="AJQ9" s="3"/>
      <c r="AJR9" s="3"/>
      <c r="AJS9" s="3"/>
      <c r="AJT9" s="3"/>
      <c r="AJU9" s="3"/>
      <c r="AJV9" s="3"/>
      <c r="AJW9" s="3"/>
      <c r="AJX9" s="3"/>
      <c r="AJY9" s="3"/>
      <c r="AJZ9" s="3"/>
      <c r="AKA9" s="3"/>
      <c r="AKB9" s="3"/>
      <c r="AKC9" s="3"/>
      <c r="AKD9" s="3"/>
      <c r="AKE9" s="3"/>
      <c r="AKF9" s="3"/>
      <c r="AKG9" s="3"/>
      <c r="AKH9" s="3"/>
      <c r="AKI9" s="3"/>
      <c r="AKJ9" s="3"/>
      <c r="AKK9" s="3"/>
      <c r="AKL9" s="3"/>
      <c r="AKM9" s="3"/>
      <c r="AKN9" s="3"/>
      <c r="AKO9" s="3"/>
      <c r="AKP9" s="3"/>
      <c r="AKQ9" s="3"/>
      <c r="AKR9" s="3"/>
      <c r="AKS9" s="3"/>
      <c r="AKT9" s="3"/>
      <c r="AKU9" s="3"/>
      <c r="AKV9" s="3"/>
      <c r="AKW9" s="3"/>
      <c r="AKX9" s="3"/>
      <c r="AKY9" s="3"/>
      <c r="AKZ9" s="3"/>
      <c r="ALA9" s="3"/>
      <c r="ALB9" s="3"/>
      <c r="ALC9" s="3"/>
      <c r="ALD9" s="3"/>
      <c r="ALE9" s="3"/>
      <c r="ALF9" s="3"/>
      <c r="ALG9" s="3"/>
      <c r="ALH9" s="3"/>
      <c r="ALI9" s="3"/>
      <c r="ALJ9" s="3"/>
      <c r="ALK9" s="3"/>
      <c r="ALL9" s="3"/>
      <c r="ALM9" s="3"/>
      <c r="ALN9" s="3"/>
      <c r="ALO9" s="3"/>
      <c r="ALP9" s="3"/>
      <c r="ALQ9" s="3"/>
      <c r="ALR9" s="3"/>
      <c r="ALS9" s="3"/>
      <c r="ALT9" s="3"/>
      <c r="ALU9" s="3"/>
    </row>
    <row r="10" spans="1:1009">
      <c r="A10" s="3">
        <v>104</v>
      </c>
      <c r="B10" s="22" t="s">
        <v>326</v>
      </c>
      <c r="C10" s="4" t="str">
        <f t="shared" si="0"/>
        <v>t_chest_name_104</v>
      </c>
      <c r="D10" s="3" t="s">
        <v>24</v>
      </c>
      <c r="E10" s="3"/>
      <c r="F10" s="3">
        <v>48</v>
      </c>
      <c r="G10" s="3">
        <v>60</v>
      </c>
      <c r="H10" s="3">
        <v>32</v>
      </c>
      <c r="I10" s="3">
        <v>10</v>
      </c>
      <c r="J10" s="7">
        <v>1001</v>
      </c>
      <c r="K10" s="7">
        <v>1</v>
      </c>
      <c r="L10" s="3">
        <v>1</v>
      </c>
      <c r="M10" s="3"/>
      <c r="N10" s="7">
        <v>100</v>
      </c>
      <c r="O10" s="14">
        <v>1002</v>
      </c>
      <c r="P10" s="14">
        <v>1</v>
      </c>
      <c r="S10" s="14">
        <v>5</v>
      </c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  <c r="HK10" s="3"/>
      <c r="HL10" s="3"/>
      <c r="HM10" s="3"/>
      <c r="HN10" s="3"/>
      <c r="HO10" s="3"/>
      <c r="HP10" s="3"/>
      <c r="HQ10" s="3"/>
      <c r="HR10" s="3"/>
      <c r="HS10" s="3"/>
      <c r="HT10" s="3"/>
      <c r="HU10" s="3"/>
      <c r="HV10" s="3"/>
      <c r="HW10" s="3"/>
      <c r="HX10" s="3"/>
      <c r="HY10" s="3"/>
      <c r="HZ10" s="3"/>
      <c r="IA10" s="3"/>
      <c r="IB10" s="3"/>
      <c r="IC10" s="3"/>
      <c r="ID10" s="3"/>
      <c r="IE10" s="3"/>
      <c r="IF10" s="3"/>
      <c r="IG10" s="3"/>
      <c r="IH10" s="3"/>
      <c r="II10" s="3"/>
      <c r="IJ10" s="3"/>
      <c r="IK10" s="3"/>
      <c r="IL10" s="3"/>
      <c r="IM10" s="3"/>
      <c r="IN10" s="3"/>
      <c r="IO10" s="3"/>
      <c r="IP10" s="3"/>
      <c r="IQ10" s="3"/>
      <c r="IR10" s="3"/>
      <c r="IS10" s="3"/>
      <c r="IT10" s="3"/>
      <c r="IU10" s="3"/>
      <c r="IV10" s="3"/>
      <c r="IW10" s="3"/>
      <c r="IX10" s="3"/>
      <c r="IY10" s="3"/>
      <c r="IZ10" s="3"/>
      <c r="JA10" s="3"/>
      <c r="JB10" s="3"/>
      <c r="JC10" s="3"/>
      <c r="JD10" s="3"/>
      <c r="JE10" s="3"/>
      <c r="JF10" s="3"/>
      <c r="JG10" s="3"/>
      <c r="JH10" s="3"/>
      <c r="JI10" s="3"/>
      <c r="JJ10" s="3"/>
      <c r="JK10" s="3"/>
      <c r="JL10" s="3"/>
      <c r="JM10" s="3"/>
      <c r="JN10" s="3"/>
      <c r="JO10" s="3"/>
      <c r="JP10" s="3"/>
      <c r="JQ10" s="3"/>
      <c r="JR10" s="3"/>
      <c r="JS10" s="3"/>
      <c r="JT10" s="3"/>
      <c r="JU10" s="3"/>
      <c r="JV10" s="3"/>
      <c r="JW10" s="3"/>
      <c r="JX10" s="3"/>
      <c r="JY10" s="3"/>
      <c r="JZ10" s="3"/>
      <c r="KA10" s="3"/>
      <c r="KB10" s="3"/>
      <c r="KC10" s="3"/>
      <c r="KD10" s="3"/>
      <c r="KE10" s="3"/>
      <c r="KF10" s="3"/>
      <c r="KG10" s="3"/>
      <c r="KH10" s="3"/>
      <c r="KI10" s="3"/>
      <c r="KJ10" s="3"/>
      <c r="KK10" s="3"/>
      <c r="KL10" s="3"/>
      <c r="KM10" s="3"/>
      <c r="KN10" s="3"/>
      <c r="KO10" s="3"/>
      <c r="KP10" s="3"/>
      <c r="KQ10" s="3"/>
      <c r="KR10" s="3"/>
      <c r="KS10" s="3"/>
      <c r="KT10" s="3"/>
      <c r="KU10" s="3"/>
      <c r="KV10" s="3"/>
      <c r="KW10" s="3"/>
      <c r="KX10" s="3"/>
      <c r="KY10" s="3"/>
      <c r="KZ10" s="3"/>
      <c r="LA10" s="3"/>
      <c r="LB10" s="3"/>
      <c r="LC10" s="3"/>
      <c r="LD10" s="3"/>
      <c r="LE10" s="3"/>
      <c r="LF10" s="3"/>
      <c r="LG10" s="3"/>
      <c r="LH10" s="3"/>
      <c r="LI10" s="3"/>
      <c r="LJ10" s="3"/>
      <c r="LK10" s="3"/>
      <c r="LL10" s="3"/>
      <c r="LM10" s="3"/>
      <c r="LN10" s="3"/>
      <c r="LO10" s="3"/>
      <c r="LP10" s="3"/>
      <c r="LQ10" s="3"/>
      <c r="LR10" s="3"/>
      <c r="LS10" s="3"/>
      <c r="LT10" s="3"/>
      <c r="LU10" s="3"/>
      <c r="LV10" s="3"/>
      <c r="LW10" s="3"/>
      <c r="LX10" s="3"/>
      <c r="LY10" s="3"/>
      <c r="LZ10" s="3"/>
      <c r="MA10" s="3"/>
      <c r="MB10" s="3"/>
      <c r="MC10" s="3"/>
      <c r="MD10" s="3"/>
      <c r="ME10" s="3"/>
      <c r="MF10" s="3"/>
      <c r="MG10" s="3"/>
      <c r="MH10" s="3"/>
      <c r="MI10" s="3"/>
      <c r="MJ10" s="3"/>
      <c r="MK10" s="3"/>
      <c r="ML10" s="3"/>
      <c r="MM10" s="3"/>
      <c r="MN10" s="3"/>
      <c r="MO10" s="3"/>
      <c r="MP10" s="3"/>
      <c r="MQ10" s="3"/>
      <c r="MR10" s="3"/>
      <c r="MS10" s="3"/>
      <c r="MT10" s="3"/>
      <c r="MU10" s="3"/>
      <c r="MV10" s="3"/>
      <c r="MW10" s="3"/>
      <c r="MX10" s="3"/>
      <c r="MY10" s="3"/>
      <c r="MZ10" s="3"/>
      <c r="NA10" s="3"/>
      <c r="NB10" s="3"/>
      <c r="NC10" s="3"/>
      <c r="ND10" s="3"/>
      <c r="NE10" s="3"/>
      <c r="NF10" s="3"/>
      <c r="NG10" s="3"/>
      <c r="NH10" s="3"/>
      <c r="NI10" s="3"/>
      <c r="NJ10" s="3"/>
      <c r="NK10" s="3"/>
      <c r="NL10" s="3"/>
      <c r="NM10" s="3"/>
      <c r="NN10" s="3"/>
      <c r="NO10" s="3"/>
      <c r="NP10" s="3"/>
      <c r="NQ10" s="3"/>
      <c r="NR10" s="3"/>
      <c r="NS10" s="3"/>
      <c r="NT10" s="3"/>
      <c r="NU10" s="3"/>
      <c r="NV10" s="3"/>
      <c r="NW10" s="3"/>
      <c r="NX10" s="3"/>
      <c r="NY10" s="3"/>
      <c r="NZ10" s="3"/>
      <c r="OA10" s="3"/>
      <c r="OB10" s="3"/>
      <c r="OC10" s="3"/>
      <c r="OD10" s="3"/>
      <c r="OE10" s="3"/>
      <c r="OF10" s="3"/>
      <c r="OG10" s="3"/>
      <c r="OH10" s="3"/>
      <c r="OI10" s="3"/>
      <c r="OJ10" s="3"/>
      <c r="OK10" s="3"/>
      <c r="OL10" s="3"/>
      <c r="OM10" s="3"/>
      <c r="ON10" s="3"/>
      <c r="OO10" s="3"/>
      <c r="OP10" s="3"/>
      <c r="OQ10" s="3"/>
      <c r="OR10" s="3"/>
      <c r="OS10" s="3"/>
      <c r="OT10" s="3"/>
      <c r="OU10" s="3"/>
      <c r="OV10" s="3"/>
      <c r="OW10" s="3"/>
      <c r="OX10" s="3"/>
      <c r="OY10" s="3"/>
      <c r="OZ10" s="3"/>
      <c r="PA10" s="3"/>
      <c r="PB10" s="3"/>
      <c r="PC10" s="3"/>
      <c r="PD10" s="3"/>
      <c r="PE10" s="3"/>
      <c r="PF10" s="3"/>
      <c r="PG10" s="3"/>
      <c r="PH10" s="3"/>
      <c r="PI10" s="3"/>
      <c r="PJ10" s="3"/>
      <c r="PK10" s="3"/>
      <c r="PL10" s="3"/>
      <c r="PM10" s="3"/>
      <c r="PN10" s="3"/>
      <c r="PO10" s="3"/>
      <c r="PP10" s="3"/>
      <c r="PQ10" s="3"/>
      <c r="PR10" s="3"/>
      <c r="PS10" s="3"/>
      <c r="PT10" s="3"/>
      <c r="PU10" s="3"/>
      <c r="PV10" s="3"/>
      <c r="PW10" s="3"/>
      <c r="PX10" s="3"/>
      <c r="PY10" s="3"/>
      <c r="PZ10" s="3"/>
      <c r="QA10" s="3"/>
      <c r="QB10" s="3"/>
      <c r="QC10" s="3"/>
      <c r="QD10" s="3"/>
      <c r="QE10" s="3"/>
      <c r="QF10" s="3"/>
      <c r="QG10" s="3"/>
      <c r="QH10" s="3"/>
      <c r="QI10" s="3"/>
      <c r="QJ10" s="3"/>
      <c r="QK10" s="3"/>
      <c r="QL10" s="3"/>
      <c r="QM10" s="3"/>
      <c r="QN10" s="3"/>
      <c r="QO10" s="3"/>
      <c r="QP10" s="3"/>
      <c r="QQ10" s="3"/>
      <c r="QR10" s="3"/>
      <c r="QS10" s="3"/>
      <c r="QT10" s="3"/>
      <c r="QU10" s="3"/>
      <c r="QV10" s="3"/>
      <c r="QW10" s="3"/>
      <c r="QX10" s="3"/>
      <c r="QY10" s="3"/>
      <c r="QZ10" s="3"/>
      <c r="RA10" s="3"/>
      <c r="RB10" s="3"/>
      <c r="RC10" s="3"/>
      <c r="RD10" s="3"/>
      <c r="RE10" s="3"/>
      <c r="RF10" s="3"/>
      <c r="RG10" s="3"/>
      <c r="RH10" s="3"/>
      <c r="RI10" s="3"/>
      <c r="RJ10" s="3"/>
      <c r="RK10" s="3"/>
      <c r="RL10" s="3"/>
      <c r="RM10" s="3"/>
      <c r="RN10" s="3"/>
      <c r="RO10" s="3"/>
      <c r="RP10" s="3"/>
      <c r="RQ10" s="3"/>
      <c r="RR10" s="3"/>
      <c r="RS10" s="3"/>
      <c r="RT10" s="3"/>
      <c r="RU10" s="3"/>
      <c r="RV10" s="3"/>
      <c r="RW10" s="3"/>
      <c r="RX10" s="3"/>
      <c r="RY10" s="3"/>
      <c r="RZ10" s="3"/>
      <c r="SA10" s="3"/>
      <c r="SB10" s="3"/>
      <c r="SC10" s="3"/>
      <c r="SD10" s="3"/>
      <c r="SE10" s="3"/>
      <c r="SF10" s="3"/>
      <c r="SG10" s="3"/>
      <c r="SH10" s="3"/>
      <c r="SI10" s="3"/>
      <c r="SJ10" s="3"/>
      <c r="SK10" s="3"/>
      <c r="SL10" s="3"/>
      <c r="SM10" s="3"/>
      <c r="SN10" s="3"/>
      <c r="SO10" s="3"/>
      <c r="SP10" s="7">
        <v>1001</v>
      </c>
      <c r="SQ10" s="7">
        <v>2</v>
      </c>
      <c r="SR10" s="3">
        <v>1</v>
      </c>
      <c r="SS10" s="3"/>
      <c r="ST10" s="3">
        <v>80</v>
      </c>
      <c r="SU10" s="7">
        <v>1001</v>
      </c>
      <c r="SV10" s="7">
        <v>3</v>
      </c>
      <c r="SW10" s="3">
        <v>1</v>
      </c>
      <c r="SX10" s="3"/>
      <c r="SY10" s="7">
        <v>40</v>
      </c>
      <c r="UI10" s="3"/>
      <c r="UJ10" s="3"/>
      <c r="UK10" s="3"/>
      <c r="UL10" s="3"/>
      <c r="UM10" s="3"/>
      <c r="UN10" s="3"/>
      <c r="UO10" s="3"/>
      <c r="UP10" s="3"/>
      <c r="UQ10" s="3"/>
      <c r="UR10" s="3"/>
      <c r="US10" s="3"/>
      <c r="UT10" s="3"/>
      <c r="UU10" s="3"/>
      <c r="UV10" s="3"/>
      <c r="UW10" s="3"/>
      <c r="UX10" s="3"/>
      <c r="UY10" s="3"/>
      <c r="UZ10" s="3"/>
      <c r="VA10" s="3"/>
      <c r="VB10" s="3"/>
      <c r="VC10" s="3"/>
      <c r="VD10" s="3"/>
      <c r="VE10" s="3"/>
      <c r="VF10" s="3"/>
      <c r="VG10" s="3"/>
      <c r="VH10" s="3"/>
      <c r="VI10" s="3"/>
      <c r="VJ10" s="3"/>
      <c r="VK10" s="3"/>
      <c r="VL10" s="3"/>
      <c r="VM10" s="3"/>
      <c r="VN10" s="3"/>
      <c r="VO10" s="3"/>
      <c r="VP10" s="3"/>
      <c r="VQ10" s="3"/>
      <c r="VR10" s="3"/>
      <c r="VS10" s="3"/>
      <c r="VT10" s="3"/>
      <c r="VU10" s="3"/>
      <c r="VV10" s="3"/>
      <c r="VW10" s="3"/>
      <c r="VX10" s="3"/>
      <c r="VY10" s="3"/>
      <c r="VZ10" s="3"/>
      <c r="WA10" s="3"/>
      <c r="WB10" s="3"/>
      <c r="WC10" s="3"/>
      <c r="WD10" s="3"/>
      <c r="WE10" s="3"/>
      <c r="WF10" s="3"/>
      <c r="WG10" s="3"/>
      <c r="WH10" s="3"/>
      <c r="WI10" s="3"/>
      <c r="WJ10" s="3"/>
      <c r="WK10" s="3"/>
      <c r="WL10" s="3"/>
      <c r="WM10" s="3"/>
      <c r="WN10" s="3"/>
      <c r="WO10" s="3"/>
      <c r="WP10" s="3"/>
      <c r="WQ10" s="3"/>
      <c r="WR10" s="3"/>
      <c r="WS10" s="3"/>
      <c r="WT10" s="3"/>
      <c r="WU10" s="3"/>
      <c r="WV10" s="3"/>
      <c r="WW10" s="3"/>
      <c r="WX10" s="3"/>
      <c r="WY10" s="3"/>
      <c r="WZ10" s="3"/>
      <c r="XA10" s="3"/>
      <c r="XB10" s="3"/>
      <c r="XC10" s="3"/>
      <c r="XD10" s="3"/>
      <c r="XE10" s="3"/>
      <c r="XF10" s="3"/>
      <c r="XG10" s="3"/>
      <c r="XH10" s="3"/>
      <c r="XI10" s="3"/>
      <c r="XJ10" s="3"/>
      <c r="XK10" s="3"/>
      <c r="XL10" s="3"/>
      <c r="XM10" s="3"/>
      <c r="XN10" s="3"/>
      <c r="XO10" s="3"/>
      <c r="XP10" s="3"/>
      <c r="XQ10" s="3"/>
      <c r="XR10" s="3"/>
      <c r="XS10" s="3"/>
      <c r="XT10" s="3"/>
      <c r="XU10" s="3"/>
      <c r="XV10" s="3"/>
      <c r="XW10" s="3"/>
      <c r="XX10" s="3"/>
      <c r="XY10" s="3"/>
      <c r="XZ10" s="3"/>
      <c r="YA10" s="3"/>
      <c r="YB10" s="3"/>
      <c r="YC10" s="3"/>
      <c r="YD10" s="3"/>
      <c r="YE10" s="3"/>
      <c r="YF10" s="3"/>
      <c r="YG10" s="3"/>
      <c r="YH10" s="3"/>
      <c r="YI10" s="3"/>
      <c r="YJ10" s="3"/>
      <c r="YK10" s="3"/>
      <c r="YL10" s="3"/>
      <c r="YM10" s="3"/>
      <c r="YN10" s="3"/>
      <c r="YO10" s="3"/>
      <c r="YP10" s="3"/>
      <c r="YQ10" s="3"/>
      <c r="YR10" s="3"/>
      <c r="YS10" s="3"/>
      <c r="YT10" s="3"/>
      <c r="YU10" s="3"/>
      <c r="YV10" s="3"/>
      <c r="YW10" s="3"/>
      <c r="YX10" s="3"/>
      <c r="YY10" s="3"/>
      <c r="YZ10" s="3"/>
      <c r="ZA10" s="3"/>
      <c r="ZB10" s="3"/>
      <c r="ZC10" s="3"/>
      <c r="ZD10" s="3"/>
      <c r="ZE10" s="3"/>
      <c r="ZF10" s="3"/>
      <c r="ZG10" s="3"/>
      <c r="ZH10" s="3"/>
      <c r="ZI10" s="3"/>
      <c r="ZJ10" s="3"/>
      <c r="ZK10" s="3"/>
      <c r="ZL10" s="3"/>
      <c r="ZM10" s="3"/>
      <c r="ZN10" s="3"/>
      <c r="ZO10" s="3"/>
      <c r="ZP10" s="3"/>
      <c r="ZQ10" s="3"/>
      <c r="ZR10" s="3"/>
      <c r="ZS10" s="3"/>
      <c r="ZT10" s="3"/>
      <c r="ZU10" s="3"/>
      <c r="ZV10" s="3"/>
      <c r="ZW10" s="3"/>
      <c r="ZX10" s="3"/>
      <c r="ZY10" s="3"/>
      <c r="ZZ10" s="3"/>
      <c r="AAA10" s="3"/>
      <c r="AAB10" s="3"/>
      <c r="AAC10" s="3"/>
      <c r="AAD10" s="3"/>
      <c r="AAE10" s="3"/>
      <c r="AAF10" s="3"/>
      <c r="AAG10" s="3"/>
      <c r="AAH10" s="3"/>
      <c r="AAI10" s="3"/>
      <c r="AAJ10" s="3"/>
      <c r="AAK10" s="3"/>
      <c r="AAL10" s="3"/>
      <c r="AAM10" s="3"/>
      <c r="AAN10" s="3"/>
      <c r="AAO10" s="3"/>
      <c r="AAP10" s="3"/>
      <c r="AAQ10" s="3"/>
      <c r="AAR10" s="3"/>
      <c r="AAS10" s="3"/>
      <c r="AAT10" s="3"/>
      <c r="AAU10" s="3"/>
      <c r="AAV10" s="3"/>
      <c r="AAW10" s="3"/>
      <c r="AAX10" s="3"/>
      <c r="AAY10" s="3"/>
      <c r="AAZ10" s="3"/>
      <c r="ABA10" s="3"/>
      <c r="ABB10" s="3"/>
      <c r="ABC10" s="3"/>
      <c r="ABD10" s="3"/>
      <c r="ABE10" s="3"/>
      <c r="ABF10" s="3"/>
      <c r="ABG10" s="3"/>
      <c r="ABH10" s="3"/>
      <c r="ABI10" s="3"/>
      <c r="ABJ10" s="3"/>
      <c r="ABK10" s="3"/>
      <c r="ABL10" s="3"/>
      <c r="ABM10" s="3"/>
      <c r="ABN10" s="3"/>
      <c r="ABO10" s="3"/>
      <c r="ABP10" s="3"/>
      <c r="ABQ10" s="3"/>
      <c r="ABR10" s="3"/>
      <c r="ABS10" s="3"/>
      <c r="ABT10" s="3"/>
      <c r="ABU10" s="3"/>
      <c r="ABV10" s="3"/>
      <c r="ABW10" s="3"/>
      <c r="ABX10" s="3"/>
      <c r="ABY10" s="3"/>
      <c r="ABZ10" s="3"/>
      <c r="ACA10" s="3"/>
      <c r="ACB10" s="3"/>
      <c r="ACC10" s="3"/>
      <c r="ACD10" s="3"/>
      <c r="ACE10" s="3"/>
      <c r="ACF10" s="3"/>
      <c r="ACG10" s="3"/>
      <c r="ACH10" s="3"/>
      <c r="ACI10" s="3"/>
      <c r="ACJ10" s="3"/>
      <c r="ACK10" s="3"/>
      <c r="ACL10" s="3"/>
      <c r="ACM10" s="3"/>
      <c r="ACN10" s="3"/>
      <c r="ACO10" s="3"/>
      <c r="ACP10" s="3"/>
      <c r="ACQ10" s="3"/>
      <c r="ACR10" s="3"/>
      <c r="ACS10" s="3"/>
      <c r="ACT10" s="3"/>
      <c r="ACU10" s="3"/>
      <c r="ACV10" s="3"/>
      <c r="ACW10" s="3"/>
      <c r="ACX10" s="3"/>
      <c r="ACY10" s="3"/>
      <c r="ACZ10" s="3"/>
      <c r="ADA10" s="3"/>
      <c r="ADB10" s="3"/>
      <c r="ADC10" s="3"/>
      <c r="ADD10" s="3"/>
      <c r="ADE10" s="3"/>
      <c r="ADF10" s="3"/>
      <c r="ADG10" s="3"/>
      <c r="ADH10" s="3"/>
      <c r="ADI10" s="3"/>
      <c r="ADJ10" s="3"/>
      <c r="ADK10" s="3"/>
      <c r="ADL10" s="3"/>
      <c r="ADM10" s="3"/>
      <c r="ADN10" s="3"/>
      <c r="ADO10" s="3"/>
      <c r="ADP10" s="3"/>
      <c r="ADQ10" s="3"/>
      <c r="ADR10" s="3"/>
      <c r="ADS10" s="3"/>
      <c r="ADT10" s="3"/>
      <c r="ADU10" s="3"/>
      <c r="ADV10" s="3"/>
      <c r="ADW10" s="3"/>
      <c r="ADX10" s="3"/>
      <c r="ADY10" s="3"/>
      <c r="ADZ10" s="3"/>
      <c r="AEA10" s="3"/>
      <c r="AEB10" s="3"/>
      <c r="AEC10" s="3"/>
      <c r="AED10" s="3"/>
      <c r="AEE10" s="3"/>
      <c r="AEF10" s="3"/>
      <c r="AEG10" s="3"/>
      <c r="AEH10" s="3"/>
      <c r="AEI10" s="3"/>
      <c r="AEJ10" s="3"/>
      <c r="AEK10" s="3"/>
      <c r="AEL10" s="3"/>
      <c r="AEM10" s="3"/>
      <c r="AEN10" s="3"/>
      <c r="AEO10" s="3"/>
      <c r="AEP10" s="3"/>
      <c r="AEQ10" s="3"/>
      <c r="AER10" s="3"/>
      <c r="AES10" s="3"/>
      <c r="AET10" s="3"/>
      <c r="AEU10" s="3"/>
      <c r="AEV10" s="3"/>
      <c r="AEW10" s="3"/>
      <c r="AEX10" s="3"/>
      <c r="AEY10" s="3"/>
      <c r="AEZ10" s="3"/>
      <c r="AFA10" s="3"/>
      <c r="AFB10" s="3"/>
      <c r="AFC10" s="3"/>
      <c r="AFD10" s="3"/>
      <c r="AFE10" s="3"/>
      <c r="AFF10" s="3"/>
      <c r="AFG10" s="3"/>
      <c r="AFH10" s="3"/>
      <c r="AFI10" s="3"/>
      <c r="AFJ10" s="3"/>
      <c r="AFK10" s="3"/>
      <c r="AFL10" s="3"/>
      <c r="AFM10" s="3"/>
      <c r="AFN10" s="3"/>
      <c r="AFO10" s="3"/>
      <c r="AFP10" s="3"/>
      <c r="AFQ10" s="3"/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HI10" s="3"/>
      <c r="AHJ10" s="3"/>
      <c r="AHK10" s="3"/>
      <c r="AHL10" s="3"/>
      <c r="AHM10" s="3"/>
      <c r="AHN10" s="3"/>
      <c r="AHO10" s="3"/>
      <c r="AHP10" s="3"/>
      <c r="AHQ10" s="3"/>
      <c r="AHR10" s="3"/>
      <c r="AHS10" s="3"/>
      <c r="AHT10" s="3"/>
      <c r="AHU10" s="3"/>
      <c r="AHV10" s="3"/>
      <c r="AHW10" s="3"/>
      <c r="AHX10" s="3"/>
      <c r="AHY10" s="3"/>
      <c r="AHZ10" s="3"/>
      <c r="AIA10" s="3"/>
      <c r="AIB10" s="3"/>
      <c r="AIC10" s="3"/>
      <c r="AID10" s="3"/>
      <c r="AIE10" s="3"/>
      <c r="AIF10" s="3"/>
      <c r="AIG10" s="3"/>
      <c r="AIH10" s="3"/>
      <c r="AII10" s="3"/>
      <c r="AIJ10" s="3"/>
      <c r="AIK10" s="3"/>
      <c r="AIL10" s="3"/>
      <c r="AIM10" s="3"/>
      <c r="AIN10" s="3"/>
      <c r="AIO10" s="3"/>
      <c r="AIP10" s="3"/>
      <c r="AIQ10" s="3"/>
      <c r="AIR10" s="3"/>
      <c r="AIS10" s="3"/>
      <c r="AIT10" s="3"/>
      <c r="AIU10" s="3"/>
      <c r="AIV10" s="3"/>
      <c r="AIW10" s="3"/>
      <c r="AIX10" s="3"/>
      <c r="AIY10" s="3"/>
      <c r="AIZ10" s="3"/>
      <c r="AJA10" s="3"/>
      <c r="AJB10" s="3"/>
      <c r="AJC10" s="3"/>
      <c r="AJD10" s="3"/>
      <c r="AJE10" s="3"/>
      <c r="AJF10" s="3"/>
      <c r="AJG10" s="3"/>
      <c r="AJH10" s="3"/>
      <c r="AJI10" s="3"/>
      <c r="AJJ10" s="3"/>
      <c r="AJK10" s="3"/>
      <c r="AJL10" s="3"/>
      <c r="AJM10" s="3"/>
      <c r="AJN10" s="3"/>
      <c r="AJO10" s="3"/>
      <c r="AJP10" s="3"/>
      <c r="AJQ10" s="3"/>
      <c r="AJR10" s="3"/>
      <c r="AJS10" s="3"/>
      <c r="AJT10" s="3"/>
      <c r="AJU10" s="3"/>
      <c r="AJV10" s="3"/>
      <c r="AJW10" s="3"/>
      <c r="AJX10" s="3"/>
      <c r="AJY10" s="3"/>
      <c r="AJZ10" s="3"/>
      <c r="AKA10" s="3"/>
      <c r="AKB10" s="3"/>
      <c r="AKC10" s="3"/>
      <c r="AKD10" s="3"/>
      <c r="AKE10" s="3"/>
      <c r="AKF10" s="3"/>
      <c r="AKG10" s="3"/>
      <c r="AKH10" s="3"/>
      <c r="AKI10" s="3"/>
      <c r="AKJ10" s="3"/>
      <c r="AKK10" s="3"/>
      <c r="AKL10" s="3"/>
      <c r="AKM10" s="3"/>
      <c r="AKN10" s="3"/>
      <c r="AKO10" s="3"/>
      <c r="AKP10" s="3"/>
      <c r="AKQ10" s="3"/>
      <c r="AKR10" s="3"/>
      <c r="AKS10" s="3"/>
      <c r="AKT10" s="3"/>
      <c r="AKU10" s="3"/>
      <c r="AKV10" s="3"/>
      <c r="AKW10" s="3"/>
      <c r="AKX10" s="3"/>
      <c r="AKY10" s="3"/>
      <c r="AKZ10" s="3"/>
      <c r="ALA10" s="3"/>
      <c r="ALB10" s="3"/>
      <c r="ALC10" s="3"/>
      <c r="ALD10" s="3"/>
      <c r="ALE10" s="3"/>
      <c r="ALF10" s="3"/>
      <c r="ALG10" s="3"/>
      <c r="ALH10" s="3"/>
      <c r="ALI10" s="3"/>
      <c r="ALJ10" s="3"/>
      <c r="ALK10" s="3"/>
      <c r="ALL10" s="3"/>
      <c r="ALM10" s="3"/>
      <c r="ALN10" s="3"/>
      <c r="ALO10" s="3"/>
      <c r="ALP10" s="3"/>
      <c r="ALQ10" s="3"/>
      <c r="ALR10" s="3"/>
      <c r="ALS10" s="3"/>
      <c r="ALT10" s="3"/>
      <c r="ALU10" s="3"/>
    </row>
    <row r="11" spans="1:1009">
      <c r="A11" s="3">
        <v>201</v>
      </c>
      <c r="B11" s="22" t="s">
        <v>322</v>
      </c>
      <c r="C11" s="4" t="str">
        <f t="shared" si="0"/>
        <v>t_chest_name_201</v>
      </c>
      <c r="D11" s="3" t="s">
        <v>22</v>
      </c>
      <c r="E11" s="3">
        <v>3</v>
      </c>
      <c r="F11" s="3">
        <v>12</v>
      </c>
      <c r="G11" s="3">
        <v>24</v>
      </c>
      <c r="H11" s="3">
        <v>12</v>
      </c>
      <c r="I11" s="3"/>
      <c r="J11" s="7">
        <v>1001</v>
      </c>
      <c r="K11" s="7">
        <v>1</v>
      </c>
      <c r="L11" s="3">
        <v>1</v>
      </c>
      <c r="M11" s="3"/>
      <c r="N11" s="7">
        <v>100</v>
      </c>
      <c r="O11" s="14">
        <v>1002</v>
      </c>
      <c r="P11" s="14">
        <v>1</v>
      </c>
      <c r="S11" s="14">
        <v>5</v>
      </c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  <c r="JL11" s="3"/>
      <c r="JM11" s="3"/>
      <c r="JN11" s="3"/>
      <c r="JO11" s="3"/>
      <c r="JP11" s="3"/>
      <c r="JQ11" s="3"/>
      <c r="JR11" s="3"/>
      <c r="JS11" s="3"/>
      <c r="JT11" s="3"/>
      <c r="JU11" s="3"/>
      <c r="JV11" s="3"/>
      <c r="JW11" s="3"/>
      <c r="JX11" s="3"/>
      <c r="JY11" s="3"/>
      <c r="JZ11" s="3"/>
      <c r="KA11" s="3"/>
      <c r="KB11" s="3"/>
      <c r="KC11" s="3"/>
      <c r="KD11" s="3"/>
      <c r="KE11" s="3"/>
      <c r="KF11" s="3"/>
      <c r="KG11" s="3"/>
      <c r="KH11" s="3"/>
      <c r="KI11" s="3"/>
      <c r="KJ11" s="3"/>
      <c r="KK11" s="3"/>
      <c r="KL11" s="3"/>
      <c r="KM11" s="3"/>
      <c r="KN11" s="3"/>
      <c r="KO11" s="3"/>
      <c r="KP11" s="3"/>
      <c r="KQ11" s="3"/>
      <c r="KR11" s="3"/>
      <c r="KS11" s="3"/>
      <c r="KT11" s="3"/>
      <c r="KU11" s="3"/>
      <c r="KV11" s="3"/>
      <c r="KW11" s="3"/>
      <c r="KX11" s="3"/>
      <c r="KY11" s="3"/>
      <c r="KZ11" s="3"/>
      <c r="LA11" s="3"/>
      <c r="LB11" s="3"/>
      <c r="LC11" s="3"/>
      <c r="LD11" s="3"/>
      <c r="LE11" s="3"/>
      <c r="LF11" s="3"/>
      <c r="LG11" s="3"/>
      <c r="LH11" s="3"/>
      <c r="LI11" s="3"/>
      <c r="LJ11" s="3"/>
      <c r="LK11" s="3"/>
      <c r="LL11" s="3"/>
      <c r="LM11" s="3"/>
      <c r="LN11" s="3"/>
      <c r="LO11" s="3"/>
      <c r="LP11" s="3"/>
      <c r="LQ11" s="3"/>
      <c r="LR11" s="3"/>
      <c r="LS11" s="3"/>
      <c r="LT11" s="3"/>
      <c r="LU11" s="3"/>
      <c r="LV11" s="3"/>
      <c r="LW11" s="3"/>
      <c r="LX11" s="3"/>
      <c r="LY11" s="3"/>
      <c r="LZ11" s="3"/>
      <c r="MA11" s="3"/>
      <c r="MB11" s="3"/>
      <c r="MC11" s="3"/>
      <c r="MD11" s="3"/>
      <c r="ME11" s="3"/>
      <c r="MF11" s="3"/>
      <c r="MG11" s="3"/>
      <c r="MH11" s="3"/>
      <c r="MI11" s="3"/>
      <c r="MJ11" s="3"/>
      <c r="MK11" s="3"/>
      <c r="ML11" s="3"/>
      <c r="MM11" s="3"/>
      <c r="MN11" s="3"/>
      <c r="MO11" s="3"/>
      <c r="MP11" s="3"/>
      <c r="MQ11" s="3"/>
      <c r="MR11" s="3"/>
      <c r="MS11" s="3"/>
      <c r="MT11" s="3"/>
      <c r="MU11" s="3"/>
      <c r="MV11" s="3"/>
      <c r="MW11" s="3"/>
      <c r="MX11" s="3"/>
      <c r="MY11" s="3"/>
      <c r="MZ11" s="3"/>
      <c r="NA11" s="3"/>
      <c r="NB11" s="3"/>
      <c r="NC11" s="3"/>
      <c r="ND11" s="3"/>
      <c r="NE11" s="3"/>
      <c r="NF11" s="3"/>
      <c r="NG11" s="3"/>
      <c r="NH11" s="3"/>
      <c r="NI11" s="3"/>
      <c r="NJ11" s="3"/>
      <c r="NK11" s="3"/>
      <c r="NL11" s="3"/>
      <c r="NM11" s="3"/>
      <c r="NN11" s="3"/>
      <c r="NO11" s="3"/>
      <c r="NP11" s="3"/>
      <c r="NQ11" s="3"/>
      <c r="NR11" s="3"/>
      <c r="NS11" s="3"/>
      <c r="NT11" s="3"/>
      <c r="NU11" s="3"/>
      <c r="NV11" s="3"/>
      <c r="NW11" s="3"/>
      <c r="NX11" s="3"/>
      <c r="NY11" s="3"/>
      <c r="NZ11" s="3"/>
      <c r="OA11" s="3"/>
      <c r="OB11" s="3"/>
      <c r="OC11" s="3"/>
      <c r="OD11" s="3"/>
      <c r="OE11" s="3"/>
      <c r="OF11" s="3"/>
      <c r="OG11" s="3"/>
      <c r="OH11" s="3"/>
      <c r="OI11" s="3"/>
      <c r="OJ11" s="3"/>
      <c r="OK11" s="3"/>
      <c r="OL11" s="3"/>
      <c r="OM11" s="3"/>
      <c r="ON11" s="3"/>
      <c r="OO11" s="3"/>
      <c r="OP11" s="3"/>
      <c r="OQ11" s="3"/>
      <c r="OR11" s="3"/>
      <c r="OS11" s="3"/>
      <c r="OT11" s="3"/>
      <c r="OU11" s="3"/>
      <c r="OV11" s="3"/>
      <c r="OW11" s="3"/>
      <c r="OX11" s="3"/>
      <c r="OY11" s="3"/>
      <c r="OZ11" s="3"/>
      <c r="PA11" s="3"/>
      <c r="PB11" s="3"/>
      <c r="PC11" s="3"/>
      <c r="PD11" s="3"/>
      <c r="PE11" s="3"/>
      <c r="PF11" s="3"/>
      <c r="PG11" s="3"/>
      <c r="PH11" s="3"/>
      <c r="PI11" s="3"/>
      <c r="PJ11" s="3"/>
      <c r="PK11" s="3"/>
      <c r="PL11" s="3"/>
      <c r="PM11" s="3"/>
      <c r="PN11" s="3"/>
      <c r="PO11" s="3"/>
      <c r="PP11" s="3"/>
      <c r="PQ11" s="3"/>
      <c r="PR11" s="3"/>
      <c r="PS11" s="3"/>
      <c r="PT11" s="3"/>
      <c r="PU11" s="3"/>
      <c r="PV11" s="3"/>
      <c r="PW11" s="3"/>
      <c r="PX11" s="3"/>
      <c r="PY11" s="3"/>
      <c r="PZ11" s="3"/>
      <c r="QA11" s="3"/>
      <c r="QB11" s="3"/>
      <c r="QC11" s="3"/>
      <c r="QD11" s="3"/>
      <c r="QE11" s="3"/>
      <c r="QF11" s="3"/>
      <c r="QG11" s="3"/>
      <c r="QH11" s="3"/>
      <c r="QI11" s="3"/>
      <c r="QJ11" s="3"/>
      <c r="QK11" s="3"/>
      <c r="QL11" s="3"/>
      <c r="QM11" s="3"/>
      <c r="QN11" s="3"/>
      <c r="QO11" s="3"/>
      <c r="QP11" s="3"/>
      <c r="QQ11" s="3"/>
      <c r="QR11" s="3"/>
      <c r="QS11" s="3"/>
      <c r="QT11" s="3"/>
      <c r="QU11" s="3"/>
      <c r="QV11" s="3"/>
      <c r="QW11" s="3"/>
      <c r="QX11" s="3"/>
      <c r="QY11" s="3"/>
      <c r="QZ11" s="3"/>
      <c r="RA11" s="3"/>
      <c r="RB11" s="3"/>
      <c r="RC11" s="3"/>
      <c r="RD11" s="3"/>
      <c r="RE11" s="3"/>
      <c r="RF11" s="3"/>
      <c r="RG11" s="3"/>
      <c r="RH11" s="3"/>
      <c r="RI11" s="3"/>
      <c r="RJ11" s="3"/>
      <c r="RK11" s="3"/>
      <c r="RL11" s="3"/>
      <c r="RM11" s="3"/>
      <c r="RN11" s="3"/>
      <c r="RO11" s="3"/>
      <c r="RP11" s="3"/>
      <c r="RQ11" s="3"/>
      <c r="RR11" s="3"/>
      <c r="RS11" s="3"/>
      <c r="RT11" s="3"/>
      <c r="RU11" s="3"/>
      <c r="RV11" s="3"/>
      <c r="RW11" s="3"/>
      <c r="RX11" s="3"/>
      <c r="RY11" s="3"/>
      <c r="RZ11" s="3"/>
      <c r="SA11" s="3"/>
      <c r="SB11" s="3"/>
      <c r="SC11" s="3"/>
      <c r="SD11" s="3"/>
      <c r="SE11" s="3"/>
      <c r="SF11" s="3"/>
      <c r="SG11" s="3"/>
      <c r="SH11" s="3"/>
      <c r="SI11" s="3"/>
      <c r="SJ11" s="3"/>
      <c r="SK11" s="3"/>
      <c r="SL11" s="3"/>
      <c r="SM11" s="3"/>
      <c r="SN11" s="3"/>
      <c r="SO11" s="3"/>
      <c r="SP11" s="7">
        <v>1001</v>
      </c>
      <c r="SQ11" s="7">
        <v>2</v>
      </c>
      <c r="SR11" s="3">
        <v>1</v>
      </c>
      <c r="SS11" s="3"/>
      <c r="ST11" s="3">
        <v>5</v>
      </c>
      <c r="SU11" s="7">
        <v>1001</v>
      </c>
      <c r="SV11" s="7">
        <v>3</v>
      </c>
      <c r="SW11" s="3">
        <v>1</v>
      </c>
      <c r="SX11" s="3"/>
      <c r="SY11" s="7">
        <v>5</v>
      </c>
      <c r="UI11" s="3"/>
      <c r="UJ11" s="3"/>
      <c r="UK11" s="3"/>
      <c r="UL11" s="3"/>
      <c r="UM11" s="3"/>
      <c r="UN11" s="3"/>
      <c r="UO11" s="3"/>
      <c r="UP11" s="3"/>
      <c r="UQ11" s="3"/>
      <c r="UR11" s="3"/>
      <c r="US11" s="3"/>
      <c r="UT11" s="3"/>
      <c r="UU11" s="3"/>
      <c r="UV11" s="3"/>
      <c r="UW11" s="3"/>
      <c r="UX11" s="3"/>
      <c r="UY11" s="3"/>
      <c r="UZ11" s="3"/>
      <c r="VA11" s="3"/>
      <c r="VB11" s="3"/>
      <c r="VC11" s="3"/>
      <c r="VD11" s="3"/>
      <c r="VE11" s="3"/>
      <c r="VF11" s="3"/>
      <c r="VG11" s="3"/>
      <c r="VH11" s="3"/>
      <c r="VI11" s="3"/>
      <c r="VJ11" s="3"/>
      <c r="VK11" s="3"/>
      <c r="VL11" s="3"/>
      <c r="VM11" s="3"/>
      <c r="VN11" s="3"/>
      <c r="VO11" s="3"/>
      <c r="VP11" s="3"/>
      <c r="VQ11" s="3"/>
      <c r="VR11" s="3"/>
      <c r="VS11" s="3"/>
      <c r="VT11" s="3"/>
      <c r="VU11" s="3"/>
      <c r="VV11" s="3"/>
      <c r="VW11" s="3"/>
      <c r="VX11" s="3"/>
      <c r="VY11" s="3"/>
      <c r="VZ11" s="3"/>
      <c r="WA11" s="3"/>
      <c r="WB11" s="3"/>
      <c r="WC11" s="3"/>
      <c r="WD11" s="3"/>
      <c r="WE11" s="3"/>
      <c r="WF11" s="3"/>
      <c r="WG11" s="3"/>
      <c r="WH11" s="3"/>
      <c r="WI11" s="3"/>
      <c r="WJ11" s="3"/>
      <c r="WK11" s="3"/>
      <c r="WL11" s="3"/>
      <c r="WM11" s="3"/>
      <c r="WN11" s="3"/>
      <c r="WO11" s="3"/>
      <c r="WP11" s="3"/>
      <c r="WQ11" s="3"/>
      <c r="WR11" s="3"/>
      <c r="WS11" s="3"/>
      <c r="WT11" s="3"/>
      <c r="WU11" s="3"/>
      <c r="WV11" s="3"/>
      <c r="WW11" s="3"/>
      <c r="WX11" s="3"/>
      <c r="WY11" s="3"/>
      <c r="WZ11" s="3"/>
      <c r="XA11" s="3"/>
      <c r="XB11" s="3"/>
      <c r="XC11" s="3"/>
      <c r="XD11" s="3"/>
      <c r="XE11" s="3"/>
      <c r="XF11" s="3"/>
      <c r="XG11" s="3"/>
      <c r="XH11" s="3"/>
      <c r="XI11" s="3"/>
      <c r="XJ11" s="3"/>
      <c r="XK11" s="3"/>
      <c r="XL11" s="3"/>
      <c r="XM11" s="3"/>
      <c r="XN11" s="3"/>
      <c r="XO11" s="3"/>
      <c r="XP11" s="3"/>
      <c r="XQ11" s="3"/>
      <c r="XR11" s="3"/>
      <c r="XS11" s="3"/>
      <c r="XT11" s="3"/>
      <c r="XU11" s="3"/>
      <c r="XV11" s="3"/>
      <c r="XW11" s="3"/>
      <c r="XX11" s="3"/>
      <c r="XY11" s="3"/>
      <c r="XZ11" s="3"/>
      <c r="YA11" s="3"/>
      <c r="YB11" s="3"/>
      <c r="YC11" s="3"/>
      <c r="YD11" s="3"/>
      <c r="YE11" s="3"/>
      <c r="YF11" s="3"/>
      <c r="YG11" s="3"/>
      <c r="YH11" s="3"/>
      <c r="YI11" s="3"/>
      <c r="YJ11" s="3"/>
      <c r="YK11" s="3"/>
      <c r="YL11" s="3"/>
      <c r="YM11" s="3"/>
      <c r="YN11" s="3"/>
      <c r="YO11" s="3"/>
      <c r="YP11" s="3"/>
      <c r="YQ11" s="3"/>
      <c r="YR11" s="3"/>
      <c r="YS11" s="3"/>
      <c r="YT11" s="3"/>
      <c r="YU11" s="3"/>
      <c r="YV11" s="3"/>
      <c r="YW11" s="3"/>
      <c r="YX11" s="3"/>
      <c r="YY11" s="3"/>
      <c r="YZ11" s="3"/>
      <c r="ZA11" s="3"/>
      <c r="ZB11" s="3"/>
      <c r="ZC11" s="3"/>
      <c r="ZD11" s="3"/>
      <c r="ZE11" s="3"/>
      <c r="ZF11" s="3"/>
      <c r="ZG11" s="3"/>
      <c r="ZH11" s="3"/>
      <c r="ZI11" s="3"/>
      <c r="ZJ11" s="3"/>
      <c r="ZK11" s="3"/>
      <c r="ZL11" s="3"/>
      <c r="ZM11" s="3"/>
      <c r="ZN11" s="3"/>
      <c r="ZO11" s="3"/>
      <c r="ZP11" s="3"/>
      <c r="ZQ11" s="3"/>
      <c r="ZR11" s="3"/>
      <c r="ZS11" s="3"/>
      <c r="ZT11" s="3"/>
      <c r="ZU11" s="3"/>
      <c r="ZV11" s="3"/>
      <c r="ZW11" s="3"/>
      <c r="ZX11" s="3"/>
      <c r="ZY11" s="3"/>
      <c r="ZZ11" s="3"/>
      <c r="AAA11" s="3"/>
      <c r="AAB11" s="3"/>
      <c r="AAC11" s="3"/>
      <c r="AAD11" s="3"/>
      <c r="AAE11" s="3"/>
      <c r="AAF11" s="3"/>
      <c r="AAG11" s="3"/>
      <c r="AAH11" s="3"/>
      <c r="AAI11" s="3"/>
      <c r="AAJ11" s="3"/>
      <c r="AAK11" s="3"/>
      <c r="AAL11" s="3"/>
      <c r="AAM11" s="3"/>
      <c r="AAN11" s="3"/>
      <c r="AAO11" s="3"/>
      <c r="AAP11" s="3"/>
      <c r="AAQ11" s="3"/>
      <c r="AAR11" s="3"/>
      <c r="AAS11" s="3"/>
      <c r="AAT11" s="3"/>
      <c r="AAU11" s="3"/>
      <c r="AAV11" s="3"/>
      <c r="AAW11" s="3"/>
      <c r="AAX11" s="3"/>
      <c r="AAY11" s="3"/>
      <c r="AAZ11" s="3"/>
      <c r="ABA11" s="3"/>
      <c r="ABB11" s="3"/>
      <c r="ABC11" s="3"/>
      <c r="ABD11" s="3"/>
      <c r="ABE11" s="3"/>
      <c r="ABF11" s="3"/>
      <c r="ABG11" s="3"/>
      <c r="ABH11" s="3"/>
      <c r="ABI11" s="3"/>
      <c r="ABJ11" s="3"/>
      <c r="ABK11" s="3"/>
      <c r="ABL11" s="3"/>
      <c r="ABM11" s="3"/>
      <c r="ABN11" s="3"/>
      <c r="ABO11" s="3"/>
      <c r="ABP11" s="3"/>
      <c r="ABQ11" s="3"/>
      <c r="ABR11" s="3"/>
      <c r="ABS11" s="3"/>
      <c r="ABT11" s="3"/>
      <c r="ABU11" s="3"/>
      <c r="ABV11" s="3"/>
      <c r="ABW11" s="3"/>
      <c r="ABX11" s="3"/>
      <c r="ABY11" s="3"/>
      <c r="ABZ11" s="3"/>
      <c r="ACA11" s="3"/>
      <c r="ACB11" s="3"/>
      <c r="ACC11" s="3"/>
      <c r="ACD11" s="3"/>
      <c r="ACE11" s="3"/>
      <c r="ACF11" s="3"/>
      <c r="ACG11" s="3"/>
      <c r="ACH11" s="3"/>
      <c r="ACI11" s="3"/>
      <c r="ACJ11" s="3"/>
      <c r="ACK11" s="3"/>
      <c r="ACL11" s="3"/>
      <c r="ACM11" s="3"/>
      <c r="ACN11" s="3"/>
      <c r="ACO11" s="3"/>
      <c r="ACP11" s="3"/>
      <c r="ACQ11" s="3"/>
      <c r="ACR11" s="3"/>
      <c r="ACS11" s="3"/>
      <c r="ACT11" s="3"/>
      <c r="ACU11" s="3"/>
      <c r="ACV11" s="3"/>
      <c r="ACW11" s="3"/>
      <c r="ACX11" s="3"/>
      <c r="ACY11" s="3"/>
      <c r="ACZ11" s="3"/>
      <c r="ADA11" s="3"/>
      <c r="ADB11" s="3"/>
      <c r="ADC11" s="3"/>
      <c r="ADD11" s="3"/>
      <c r="ADE11" s="3"/>
      <c r="ADF11" s="3"/>
      <c r="ADG11" s="3"/>
      <c r="ADH11" s="3"/>
      <c r="ADI11" s="3"/>
      <c r="ADJ11" s="3"/>
      <c r="ADK11" s="3"/>
      <c r="ADL11" s="3"/>
      <c r="ADM11" s="3"/>
      <c r="ADN11" s="3"/>
      <c r="ADO11" s="3"/>
      <c r="ADP11" s="3"/>
      <c r="ADQ11" s="3"/>
      <c r="ADR11" s="3"/>
      <c r="ADS11" s="3"/>
      <c r="ADT11" s="3"/>
      <c r="ADU11" s="3"/>
      <c r="ADV11" s="3"/>
      <c r="ADW11" s="3"/>
      <c r="ADX11" s="3"/>
      <c r="ADY11" s="3"/>
      <c r="ADZ11" s="3"/>
      <c r="AEA11" s="3"/>
      <c r="AEB11" s="3"/>
      <c r="AEC11" s="3"/>
      <c r="AED11" s="3"/>
      <c r="AEE11" s="3"/>
      <c r="AEF11" s="3"/>
      <c r="AEG11" s="3"/>
      <c r="AEH11" s="3"/>
      <c r="AEI11" s="3"/>
      <c r="AEJ11" s="3"/>
      <c r="AEK11" s="3"/>
      <c r="AEL11" s="3"/>
      <c r="AEM11" s="3"/>
      <c r="AEN11" s="3"/>
      <c r="AEO11" s="3"/>
      <c r="AEP11" s="3"/>
      <c r="AEQ11" s="3"/>
      <c r="AER11" s="3"/>
      <c r="AES11" s="3"/>
      <c r="AET11" s="3"/>
      <c r="AEU11" s="3"/>
      <c r="AEV11" s="3"/>
      <c r="AEW11" s="3"/>
      <c r="AEX11" s="3"/>
      <c r="AEY11" s="3"/>
      <c r="AEZ11" s="3"/>
      <c r="AFA11" s="3"/>
      <c r="AFB11" s="3"/>
      <c r="AFC11" s="3"/>
      <c r="AFD11" s="3"/>
      <c r="AFE11" s="3"/>
      <c r="AFF11" s="3"/>
      <c r="AFG11" s="3"/>
      <c r="AFH11" s="3"/>
      <c r="AFI11" s="3"/>
      <c r="AFJ11" s="3"/>
      <c r="AFK11" s="3"/>
      <c r="AFL11" s="3"/>
      <c r="AFM11" s="3"/>
      <c r="AFN11" s="3"/>
      <c r="AFO11" s="3"/>
      <c r="AFP11" s="3"/>
      <c r="AFQ11" s="3"/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HI11" s="3"/>
      <c r="AHJ11" s="3"/>
      <c r="AHK11" s="3"/>
      <c r="AHL11" s="3"/>
      <c r="AHM11" s="3"/>
      <c r="AHN11" s="3"/>
      <c r="AHO11" s="3"/>
      <c r="AHP11" s="3"/>
      <c r="AHQ11" s="3"/>
      <c r="AHR11" s="3"/>
      <c r="AHS11" s="3"/>
      <c r="AHT11" s="3"/>
      <c r="AHU11" s="3"/>
      <c r="AHV11" s="3"/>
      <c r="AHW11" s="3"/>
      <c r="AHX11" s="3"/>
      <c r="AHY11" s="3"/>
      <c r="AHZ11" s="3"/>
      <c r="AIA11" s="3"/>
      <c r="AIB11" s="3"/>
      <c r="AIC11" s="3"/>
      <c r="AID11" s="3"/>
      <c r="AIE11" s="3"/>
      <c r="AIF11" s="3"/>
      <c r="AIG11" s="3"/>
      <c r="AIH11" s="3"/>
      <c r="AII11" s="3"/>
      <c r="AIJ11" s="3"/>
      <c r="AIK11" s="3"/>
      <c r="AIL11" s="3"/>
      <c r="AIM11" s="3"/>
      <c r="AIN11" s="3"/>
      <c r="AIO11" s="3"/>
      <c r="AIP11" s="3"/>
      <c r="AIQ11" s="3"/>
      <c r="AIR11" s="3"/>
      <c r="AIS11" s="3"/>
      <c r="AIT11" s="3"/>
      <c r="AIU11" s="3"/>
      <c r="AIV11" s="3"/>
      <c r="AIW11" s="3"/>
      <c r="AIX11" s="3"/>
      <c r="AIY11" s="3"/>
      <c r="AIZ11" s="3"/>
      <c r="AJA11" s="3"/>
      <c r="AJB11" s="3"/>
      <c r="AJC11" s="3"/>
      <c r="AJD11" s="3"/>
      <c r="AJE11" s="3"/>
      <c r="AJF11" s="3"/>
      <c r="AJG11" s="3"/>
      <c r="AJH11" s="3"/>
      <c r="AJI11" s="3"/>
      <c r="AJJ11" s="3"/>
      <c r="AJK11" s="3"/>
      <c r="AJL11" s="3"/>
      <c r="AJM11" s="3"/>
      <c r="AJN11" s="3"/>
      <c r="AJO11" s="3"/>
      <c r="AJP11" s="3"/>
      <c r="AJQ11" s="3"/>
      <c r="AJR11" s="3"/>
      <c r="AJS11" s="3"/>
      <c r="AJT11" s="3"/>
      <c r="AJU11" s="3"/>
      <c r="AJV11" s="3"/>
      <c r="AJW11" s="3"/>
      <c r="AJX11" s="3"/>
      <c r="AJY11" s="3"/>
      <c r="AJZ11" s="3"/>
      <c r="AKA11" s="3"/>
      <c r="AKB11" s="3"/>
      <c r="AKC11" s="3"/>
      <c r="AKD11" s="3"/>
      <c r="AKE11" s="3"/>
      <c r="AKF11" s="3"/>
      <c r="AKG11" s="3"/>
      <c r="AKH11" s="3"/>
      <c r="AKI11" s="3"/>
      <c r="AKJ11" s="3"/>
      <c r="AKK11" s="3"/>
      <c r="AKL11" s="3"/>
      <c r="AKM11" s="3"/>
      <c r="AKN11" s="3"/>
      <c r="AKO11" s="3"/>
      <c r="AKP11" s="3"/>
      <c r="AKQ11" s="3"/>
      <c r="AKR11" s="3"/>
      <c r="AKS11" s="3"/>
      <c r="AKT11" s="3"/>
      <c r="AKU11" s="3"/>
      <c r="AKV11" s="3"/>
      <c r="AKW11" s="3"/>
      <c r="AKX11" s="3"/>
      <c r="AKY11" s="3"/>
      <c r="AKZ11" s="3"/>
      <c r="ALA11" s="3"/>
      <c r="ALB11" s="3"/>
      <c r="ALC11" s="3"/>
      <c r="ALD11" s="3"/>
      <c r="ALE11" s="3"/>
      <c r="ALF11" s="3"/>
      <c r="ALG11" s="3"/>
      <c r="ALH11" s="3"/>
      <c r="ALI11" s="3"/>
      <c r="ALJ11" s="3"/>
      <c r="ALK11" s="3"/>
      <c r="ALL11" s="3"/>
      <c r="ALM11" s="3"/>
      <c r="ALN11" s="3"/>
      <c r="ALO11" s="3"/>
      <c r="ALP11" s="3"/>
      <c r="ALQ11" s="3"/>
      <c r="ALR11" s="3"/>
      <c r="ALS11" s="3"/>
      <c r="ALT11" s="3"/>
      <c r="ALU11" s="3"/>
    </row>
    <row r="12" spans="1:1009">
      <c r="A12" s="3">
        <v>301</v>
      </c>
      <c r="B12" s="11" t="s">
        <v>317</v>
      </c>
      <c r="C12" s="4" t="str">
        <f t="shared" si="0"/>
        <v>t_chest_name_301</v>
      </c>
      <c r="D12" s="3" t="s">
        <v>22</v>
      </c>
      <c r="E12" s="3">
        <v>50</v>
      </c>
      <c r="F12" s="3">
        <v>6</v>
      </c>
      <c r="G12" s="3">
        <v>12</v>
      </c>
      <c r="H12" s="3">
        <v>9</v>
      </c>
      <c r="I12" s="3"/>
      <c r="J12" s="7">
        <v>1001</v>
      </c>
      <c r="K12" s="7">
        <v>1</v>
      </c>
      <c r="L12" s="3">
        <v>1</v>
      </c>
      <c r="M12" s="3"/>
      <c r="N12" s="7">
        <v>100</v>
      </c>
      <c r="O12" s="14">
        <v>1002</v>
      </c>
      <c r="P12" s="14">
        <v>1</v>
      </c>
      <c r="S12" s="14">
        <v>5</v>
      </c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  <c r="HK12" s="3"/>
      <c r="HL12" s="3"/>
      <c r="HM12" s="3"/>
      <c r="HN12" s="3"/>
      <c r="HO12" s="3"/>
      <c r="HP12" s="3"/>
      <c r="HQ12" s="3"/>
      <c r="HR12" s="3"/>
      <c r="HS12" s="3"/>
      <c r="HT12" s="3"/>
      <c r="HU12" s="3"/>
      <c r="HV12" s="3"/>
      <c r="HW12" s="3"/>
      <c r="HX12" s="3"/>
      <c r="HY12" s="3"/>
      <c r="HZ12" s="3"/>
      <c r="IA12" s="3"/>
      <c r="IB12" s="3"/>
      <c r="IC12" s="3"/>
      <c r="ID12" s="3"/>
      <c r="IE12" s="3"/>
      <c r="IF12" s="3"/>
      <c r="IG12" s="3"/>
      <c r="IH12" s="3"/>
      <c r="II12" s="3"/>
      <c r="IJ12" s="3"/>
      <c r="IK12" s="3"/>
      <c r="IL12" s="3"/>
      <c r="IM12" s="3"/>
      <c r="IN12" s="3"/>
      <c r="IO12" s="3"/>
      <c r="IP12" s="3"/>
      <c r="IQ12" s="3"/>
      <c r="IR12" s="3"/>
      <c r="IS12" s="3"/>
      <c r="IT12" s="3"/>
      <c r="IU12" s="3"/>
      <c r="IV12" s="3"/>
      <c r="IW12" s="3"/>
      <c r="IX12" s="3"/>
      <c r="IY12" s="3"/>
      <c r="IZ12" s="3"/>
      <c r="JA12" s="3"/>
      <c r="JB12" s="3"/>
      <c r="JC12" s="3"/>
      <c r="JD12" s="3"/>
      <c r="JE12" s="3"/>
      <c r="JF12" s="3"/>
      <c r="JG12" s="3"/>
      <c r="JH12" s="3"/>
      <c r="JI12" s="3"/>
      <c r="JJ12" s="3"/>
      <c r="JK12" s="3"/>
      <c r="JL12" s="3"/>
      <c r="JM12" s="3"/>
      <c r="JN12" s="3"/>
      <c r="JO12" s="3"/>
      <c r="JP12" s="3"/>
      <c r="JQ12" s="3"/>
      <c r="JR12" s="3"/>
      <c r="JS12" s="3"/>
      <c r="JT12" s="3"/>
      <c r="JU12" s="3"/>
      <c r="JV12" s="3"/>
      <c r="JW12" s="3"/>
      <c r="JX12" s="3"/>
      <c r="JY12" s="3"/>
      <c r="JZ12" s="3"/>
      <c r="KA12" s="3"/>
      <c r="KB12" s="3"/>
      <c r="KC12" s="3"/>
      <c r="KD12" s="3"/>
      <c r="KE12" s="3"/>
      <c r="KF12" s="3"/>
      <c r="KG12" s="3"/>
      <c r="KH12" s="3"/>
      <c r="KI12" s="3"/>
      <c r="KJ12" s="3"/>
      <c r="KK12" s="3"/>
      <c r="KL12" s="3"/>
      <c r="KM12" s="3"/>
      <c r="KN12" s="3"/>
      <c r="KO12" s="3"/>
      <c r="KP12" s="3"/>
      <c r="KQ12" s="3"/>
      <c r="KR12" s="3"/>
      <c r="KS12" s="3"/>
      <c r="KT12" s="3"/>
      <c r="KU12" s="3"/>
      <c r="KV12" s="3"/>
      <c r="KW12" s="3"/>
      <c r="KX12" s="3"/>
      <c r="KY12" s="3"/>
      <c r="KZ12" s="3"/>
      <c r="LA12" s="3"/>
      <c r="LB12" s="3"/>
      <c r="LC12" s="3"/>
      <c r="LD12" s="3"/>
      <c r="LE12" s="3"/>
      <c r="LF12" s="3"/>
      <c r="LG12" s="3"/>
      <c r="LH12" s="3"/>
      <c r="LI12" s="3"/>
      <c r="LJ12" s="3"/>
      <c r="LK12" s="3"/>
      <c r="LL12" s="3"/>
      <c r="LM12" s="3"/>
      <c r="LN12" s="3"/>
      <c r="LO12" s="3"/>
      <c r="LP12" s="3"/>
      <c r="LQ12" s="3"/>
      <c r="LR12" s="3"/>
      <c r="LS12" s="3"/>
      <c r="LT12" s="3"/>
      <c r="LU12" s="3"/>
      <c r="LV12" s="3"/>
      <c r="LW12" s="3"/>
      <c r="LX12" s="3"/>
      <c r="LY12" s="3"/>
      <c r="LZ12" s="3"/>
      <c r="MA12" s="3"/>
      <c r="MB12" s="3"/>
      <c r="MC12" s="3"/>
      <c r="MD12" s="3"/>
      <c r="ME12" s="3"/>
      <c r="MF12" s="3"/>
      <c r="MG12" s="3"/>
      <c r="MH12" s="3"/>
      <c r="MI12" s="3"/>
      <c r="MJ12" s="3"/>
      <c r="MK12" s="3"/>
      <c r="ML12" s="3"/>
      <c r="MM12" s="3"/>
      <c r="MN12" s="3"/>
      <c r="MO12" s="3"/>
      <c r="MP12" s="3"/>
      <c r="MQ12" s="3"/>
      <c r="MR12" s="3"/>
      <c r="MS12" s="3"/>
      <c r="MT12" s="3"/>
      <c r="MU12" s="3"/>
      <c r="MV12" s="3"/>
      <c r="MW12" s="3"/>
      <c r="MX12" s="3"/>
      <c r="MY12" s="3"/>
      <c r="MZ12" s="3"/>
      <c r="NA12" s="3"/>
      <c r="NB12" s="3"/>
      <c r="NC12" s="3"/>
      <c r="ND12" s="3"/>
      <c r="NE12" s="3"/>
      <c r="NF12" s="3"/>
      <c r="NG12" s="3"/>
      <c r="NH12" s="3"/>
      <c r="NI12" s="3"/>
      <c r="NJ12" s="3"/>
      <c r="NK12" s="3"/>
      <c r="NL12" s="3"/>
      <c r="NM12" s="3"/>
      <c r="NN12" s="3"/>
      <c r="NO12" s="3"/>
      <c r="NP12" s="3"/>
      <c r="NQ12" s="3"/>
      <c r="NR12" s="3"/>
      <c r="NS12" s="3"/>
      <c r="NT12" s="3"/>
      <c r="NU12" s="3"/>
      <c r="NV12" s="3"/>
      <c r="NW12" s="3"/>
      <c r="NX12" s="3"/>
      <c r="NY12" s="3"/>
      <c r="NZ12" s="3"/>
      <c r="OA12" s="3"/>
      <c r="OB12" s="3"/>
      <c r="OC12" s="3"/>
      <c r="OD12" s="3"/>
      <c r="OE12" s="3"/>
      <c r="OF12" s="3"/>
      <c r="OG12" s="3"/>
      <c r="OH12" s="3"/>
      <c r="OI12" s="3"/>
      <c r="OJ12" s="3"/>
      <c r="OK12" s="3"/>
      <c r="OL12" s="3"/>
      <c r="OM12" s="3"/>
      <c r="ON12" s="3"/>
      <c r="OO12" s="3"/>
      <c r="OP12" s="3"/>
      <c r="OQ12" s="3"/>
      <c r="OR12" s="3"/>
      <c r="OS12" s="3"/>
      <c r="OT12" s="3"/>
      <c r="OU12" s="3"/>
      <c r="OV12" s="3"/>
      <c r="OW12" s="3"/>
      <c r="OX12" s="3"/>
      <c r="OY12" s="3"/>
      <c r="OZ12" s="3"/>
      <c r="PA12" s="3"/>
      <c r="PB12" s="3"/>
      <c r="PC12" s="3"/>
      <c r="PD12" s="3"/>
      <c r="PE12" s="3"/>
      <c r="PF12" s="3"/>
      <c r="PG12" s="3"/>
      <c r="PH12" s="3"/>
      <c r="PI12" s="3"/>
      <c r="PJ12" s="3"/>
      <c r="PK12" s="3"/>
      <c r="PL12" s="3"/>
      <c r="PM12" s="3"/>
      <c r="PN12" s="3"/>
      <c r="PO12" s="3"/>
      <c r="PP12" s="3"/>
      <c r="PQ12" s="3"/>
      <c r="PR12" s="3"/>
      <c r="PS12" s="3"/>
      <c r="PT12" s="3"/>
      <c r="PU12" s="3"/>
      <c r="PV12" s="3"/>
      <c r="PW12" s="3"/>
      <c r="PX12" s="3"/>
      <c r="PY12" s="3"/>
      <c r="PZ12" s="3"/>
      <c r="QA12" s="3"/>
      <c r="QB12" s="3"/>
      <c r="QC12" s="3"/>
      <c r="QD12" s="3"/>
      <c r="QE12" s="3"/>
      <c r="QF12" s="3"/>
      <c r="QG12" s="3"/>
      <c r="QH12" s="3"/>
      <c r="QI12" s="3"/>
      <c r="QJ12" s="3"/>
      <c r="QK12" s="3"/>
      <c r="QL12" s="3"/>
      <c r="QM12" s="3"/>
      <c r="QN12" s="3"/>
      <c r="QO12" s="3"/>
      <c r="QP12" s="3"/>
      <c r="QQ12" s="3"/>
      <c r="QR12" s="3"/>
      <c r="QS12" s="3"/>
      <c r="QT12" s="3"/>
      <c r="QU12" s="3"/>
      <c r="QV12" s="3"/>
      <c r="QW12" s="3"/>
      <c r="QX12" s="3"/>
      <c r="QY12" s="3"/>
      <c r="QZ12" s="3"/>
      <c r="RA12" s="3"/>
      <c r="RB12" s="3"/>
      <c r="RC12" s="3"/>
      <c r="RD12" s="3"/>
      <c r="RE12" s="3"/>
      <c r="RF12" s="3"/>
      <c r="RG12" s="3"/>
      <c r="RH12" s="3"/>
      <c r="RI12" s="3"/>
      <c r="RJ12" s="3"/>
      <c r="RK12" s="3"/>
      <c r="RL12" s="3"/>
      <c r="RM12" s="3"/>
      <c r="RN12" s="3"/>
      <c r="RO12" s="3"/>
      <c r="RP12" s="3"/>
      <c r="RQ12" s="3"/>
      <c r="RR12" s="3"/>
      <c r="RS12" s="3"/>
      <c r="RT12" s="3"/>
      <c r="RU12" s="3"/>
      <c r="RV12" s="3"/>
      <c r="RW12" s="3"/>
      <c r="RX12" s="3"/>
      <c r="RY12" s="3"/>
      <c r="RZ12" s="3"/>
      <c r="SA12" s="3"/>
      <c r="SB12" s="3"/>
      <c r="SC12" s="3"/>
      <c r="SD12" s="3"/>
      <c r="SE12" s="3"/>
      <c r="SF12" s="3"/>
      <c r="SG12" s="3"/>
      <c r="SH12" s="3"/>
      <c r="SI12" s="3"/>
      <c r="SJ12" s="3"/>
      <c r="SK12" s="3"/>
      <c r="SL12" s="3"/>
      <c r="SM12" s="3"/>
      <c r="SN12" s="3"/>
      <c r="SO12" s="3"/>
      <c r="SP12" s="7">
        <v>1001</v>
      </c>
      <c r="SQ12" s="7">
        <v>2</v>
      </c>
      <c r="SR12" s="3">
        <v>1</v>
      </c>
      <c r="SS12" s="3"/>
      <c r="ST12" s="3"/>
      <c r="SU12" s="7">
        <v>1001</v>
      </c>
      <c r="SV12" s="7">
        <v>3</v>
      </c>
      <c r="SW12" s="3">
        <v>1</v>
      </c>
      <c r="SX12" s="3"/>
      <c r="SY12" s="7"/>
      <c r="UI12" s="3"/>
      <c r="UJ12" s="3"/>
      <c r="UK12" s="3"/>
      <c r="UL12" s="3"/>
      <c r="UM12" s="3"/>
      <c r="UN12" s="3"/>
      <c r="UO12" s="3"/>
      <c r="UP12" s="3"/>
      <c r="UQ12" s="3"/>
      <c r="UR12" s="3"/>
      <c r="US12" s="3"/>
      <c r="UT12" s="3"/>
      <c r="UU12" s="3"/>
      <c r="UV12" s="3"/>
      <c r="UW12" s="3"/>
      <c r="UX12" s="3"/>
      <c r="UY12" s="3"/>
      <c r="UZ12" s="3"/>
      <c r="VA12" s="3"/>
      <c r="VB12" s="3"/>
      <c r="VC12" s="3"/>
      <c r="VD12" s="3"/>
      <c r="VE12" s="3"/>
      <c r="VF12" s="3"/>
      <c r="VG12" s="3"/>
      <c r="VH12" s="3"/>
      <c r="VI12" s="3"/>
      <c r="VJ12" s="3"/>
      <c r="VK12" s="3"/>
      <c r="VL12" s="3"/>
      <c r="VM12" s="3"/>
      <c r="VN12" s="3"/>
      <c r="VO12" s="3"/>
      <c r="VP12" s="3"/>
      <c r="VQ12" s="3"/>
      <c r="VR12" s="3"/>
      <c r="VS12" s="3"/>
      <c r="VT12" s="3"/>
      <c r="VU12" s="3"/>
      <c r="VV12" s="3"/>
      <c r="VW12" s="3"/>
      <c r="VX12" s="3"/>
      <c r="VY12" s="3"/>
      <c r="VZ12" s="3"/>
      <c r="WA12" s="3"/>
      <c r="WB12" s="3"/>
      <c r="WC12" s="3"/>
      <c r="WD12" s="3"/>
      <c r="WE12" s="3"/>
      <c r="WF12" s="3"/>
      <c r="WG12" s="3"/>
      <c r="WH12" s="3"/>
      <c r="WI12" s="3"/>
      <c r="WJ12" s="3"/>
      <c r="WK12" s="3"/>
      <c r="WL12" s="3"/>
      <c r="WM12" s="3"/>
      <c r="WN12" s="3"/>
      <c r="WO12" s="3"/>
      <c r="WP12" s="3"/>
      <c r="WQ12" s="3"/>
      <c r="WR12" s="3"/>
      <c r="WS12" s="3"/>
      <c r="WT12" s="3"/>
      <c r="WU12" s="3"/>
      <c r="WV12" s="3"/>
      <c r="WW12" s="3"/>
      <c r="WX12" s="3"/>
      <c r="WY12" s="3"/>
      <c r="WZ12" s="3"/>
      <c r="XA12" s="3"/>
      <c r="XB12" s="3"/>
      <c r="XC12" s="3"/>
      <c r="XD12" s="3"/>
      <c r="XE12" s="3"/>
      <c r="XF12" s="3"/>
      <c r="XG12" s="3"/>
      <c r="XH12" s="3"/>
      <c r="XI12" s="3"/>
      <c r="XJ12" s="3"/>
      <c r="XK12" s="3"/>
      <c r="XL12" s="3"/>
      <c r="XM12" s="3"/>
      <c r="XN12" s="3"/>
      <c r="XO12" s="3"/>
      <c r="XP12" s="3"/>
      <c r="XQ12" s="3"/>
      <c r="XR12" s="3"/>
      <c r="XS12" s="3"/>
      <c r="XT12" s="3"/>
      <c r="XU12" s="3"/>
      <c r="XV12" s="3"/>
      <c r="XW12" s="3"/>
      <c r="XX12" s="3"/>
      <c r="XY12" s="3"/>
      <c r="XZ12" s="3"/>
      <c r="YA12" s="3"/>
      <c r="YB12" s="3"/>
      <c r="YC12" s="3"/>
      <c r="YD12" s="3"/>
      <c r="YE12" s="3"/>
      <c r="YF12" s="3"/>
      <c r="YG12" s="3"/>
      <c r="YH12" s="3"/>
      <c r="YI12" s="3"/>
      <c r="YJ12" s="3"/>
      <c r="YK12" s="3"/>
      <c r="YL12" s="3"/>
      <c r="YM12" s="3"/>
      <c r="YN12" s="3"/>
      <c r="YO12" s="3"/>
      <c r="YP12" s="3"/>
      <c r="YQ12" s="3"/>
      <c r="YR12" s="3"/>
      <c r="YS12" s="3"/>
      <c r="YT12" s="3"/>
      <c r="YU12" s="3"/>
      <c r="YV12" s="3"/>
      <c r="YW12" s="3"/>
      <c r="YX12" s="3"/>
      <c r="YY12" s="3"/>
      <c r="YZ12" s="3"/>
      <c r="ZA12" s="3"/>
      <c r="ZB12" s="3"/>
      <c r="ZC12" s="3"/>
      <c r="ZD12" s="3"/>
      <c r="ZE12" s="3"/>
      <c r="ZF12" s="3"/>
      <c r="ZG12" s="3"/>
      <c r="ZH12" s="3"/>
      <c r="ZI12" s="3"/>
      <c r="ZJ12" s="3"/>
      <c r="ZK12" s="3"/>
      <c r="ZL12" s="3"/>
      <c r="ZM12" s="3"/>
      <c r="ZN12" s="3"/>
      <c r="ZO12" s="3"/>
      <c r="ZP12" s="3"/>
      <c r="ZQ12" s="3"/>
      <c r="ZR12" s="3"/>
      <c r="ZS12" s="3"/>
      <c r="ZT12" s="3"/>
      <c r="ZU12" s="3"/>
      <c r="ZV12" s="3"/>
      <c r="ZW12" s="3"/>
      <c r="ZX12" s="3"/>
      <c r="ZY12" s="3"/>
      <c r="ZZ12" s="3"/>
      <c r="AAA12" s="3"/>
      <c r="AAB12" s="3"/>
      <c r="AAC12" s="3"/>
      <c r="AAD12" s="3"/>
      <c r="AAE12" s="3"/>
      <c r="AAF12" s="3"/>
      <c r="AAG12" s="3"/>
      <c r="AAH12" s="3"/>
      <c r="AAI12" s="3"/>
      <c r="AAJ12" s="3"/>
      <c r="AAK12" s="3"/>
      <c r="AAL12" s="3"/>
      <c r="AAM12" s="3"/>
      <c r="AAN12" s="3"/>
      <c r="AAO12" s="3"/>
      <c r="AAP12" s="3"/>
      <c r="AAQ12" s="3"/>
      <c r="AAR12" s="3"/>
      <c r="AAS12" s="3"/>
      <c r="AAT12" s="3"/>
      <c r="AAU12" s="3"/>
      <c r="AAV12" s="3"/>
      <c r="AAW12" s="3"/>
      <c r="AAX12" s="3"/>
      <c r="AAY12" s="3"/>
      <c r="AAZ12" s="3"/>
      <c r="ABA12" s="3"/>
      <c r="ABB12" s="3"/>
      <c r="ABC12" s="3"/>
      <c r="ABD12" s="3"/>
      <c r="ABE12" s="3"/>
      <c r="ABF12" s="3"/>
      <c r="ABG12" s="3"/>
      <c r="ABH12" s="3"/>
      <c r="ABI12" s="3"/>
      <c r="ABJ12" s="3"/>
      <c r="ABK12" s="3"/>
      <c r="ABL12" s="3"/>
      <c r="ABM12" s="3"/>
      <c r="ABN12" s="3"/>
      <c r="ABO12" s="3"/>
      <c r="ABP12" s="3"/>
      <c r="ABQ12" s="3"/>
      <c r="ABR12" s="3"/>
      <c r="ABS12" s="3"/>
      <c r="ABT12" s="3"/>
      <c r="ABU12" s="3"/>
      <c r="ABV12" s="3"/>
      <c r="ABW12" s="3"/>
      <c r="ABX12" s="3"/>
      <c r="ABY12" s="3"/>
      <c r="ABZ12" s="3"/>
      <c r="ACA12" s="3"/>
      <c r="ACB12" s="3"/>
      <c r="ACC12" s="3"/>
      <c r="ACD12" s="3"/>
      <c r="ACE12" s="3"/>
      <c r="ACF12" s="3"/>
      <c r="ACG12" s="3"/>
      <c r="ACH12" s="3"/>
      <c r="ACI12" s="3"/>
      <c r="ACJ12" s="3"/>
      <c r="ACK12" s="3"/>
      <c r="ACL12" s="3"/>
      <c r="ACM12" s="3"/>
      <c r="ACN12" s="3"/>
      <c r="ACO12" s="3"/>
      <c r="ACP12" s="3"/>
      <c r="ACQ12" s="3"/>
      <c r="ACR12" s="3"/>
      <c r="ACS12" s="3"/>
      <c r="ACT12" s="3"/>
      <c r="ACU12" s="3"/>
      <c r="ACV12" s="3"/>
      <c r="ACW12" s="3"/>
      <c r="ACX12" s="3"/>
      <c r="ACY12" s="3"/>
      <c r="ACZ12" s="3"/>
      <c r="ADA12" s="3"/>
      <c r="ADB12" s="3"/>
      <c r="ADC12" s="3"/>
      <c r="ADD12" s="3"/>
      <c r="ADE12" s="3"/>
      <c r="ADF12" s="3"/>
      <c r="ADG12" s="3"/>
      <c r="ADH12" s="3"/>
      <c r="ADI12" s="3"/>
      <c r="ADJ12" s="3"/>
      <c r="ADK12" s="3"/>
      <c r="ADL12" s="3"/>
      <c r="ADM12" s="3"/>
      <c r="ADN12" s="3"/>
      <c r="ADO12" s="3"/>
      <c r="ADP12" s="3"/>
      <c r="ADQ12" s="3"/>
      <c r="ADR12" s="3"/>
      <c r="ADS12" s="3"/>
      <c r="ADT12" s="3"/>
      <c r="ADU12" s="3"/>
      <c r="ADV12" s="3"/>
      <c r="ADW12" s="3"/>
      <c r="ADX12" s="3"/>
      <c r="ADY12" s="3"/>
      <c r="ADZ12" s="3"/>
      <c r="AEA12" s="3"/>
      <c r="AEB12" s="3"/>
      <c r="AEC12" s="3"/>
      <c r="AED12" s="3"/>
      <c r="AEE12" s="3"/>
      <c r="AEF12" s="3"/>
      <c r="AEG12" s="3"/>
      <c r="AEH12" s="3"/>
      <c r="AEI12" s="3"/>
      <c r="AEJ12" s="3"/>
      <c r="AEK12" s="3"/>
      <c r="AEL12" s="3"/>
      <c r="AEM12" s="3"/>
      <c r="AEN12" s="3"/>
      <c r="AEO12" s="3"/>
      <c r="AEP12" s="3"/>
      <c r="AEQ12" s="3"/>
      <c r="AER12" s="3"/>
      <c r="AES12" s="3"/>
      <c r="AET12" s="3"/>
      <c r="AEU12" s="3"/>
      <c r="AEV12" s="3"/>
      <c r="AEW12" s="3"/>
      <c r="AEX12" s="3"/>
      <c r="AEY12" s="3"/>
      <c r="AEZ12" s="3"/>
      <c r="AFA12" s="3"/>
      <c r="AFB12" s="3"/>
      <c r="AFC12" s="3"/>
      <c r="AFD12" s="3"/>
      <c r="AFE12" s="3"/>
      <c r="AFF12" s="3"/>
      <c r="AFG12" s="3"/>
      <c r="AFH12" s="3"/>
      <c r="AFI12" s="3"/>
      <c r="AFJ12" s="3"/>
      <c r="AFK12" s="3"/>
      <c r="AFL12" s="3"/>
      <c r="AFM12" s="3"/>
      <c r="AFN12" s="3"/>
      <c r="AFO12" s="3"/>
      <c r="AFP12" s="3"/>
      <c r="AFQ12" s="3"/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HI12" s="3"/>
      <c r="AHJ12" s="3"/>
      <c r="AHK12" s="3"/>
      <c r="AHL12" s="3"/>
      <c r="AHM12" s="3"/>
      <c r="AHN12" s="3"/>
      <c r="AHO12" s="3"/>
      <c r="AHP12" s="3"/>
      <c r="AHQ12" s="3"/>
      <c r="AHR12" s="3"/>
      <c r="AHS12" s="3"/>
      <c r="AHT12" s="3"/>
      <c r="AHU12" s="3"/>
      <c r="AHV12" s="3"/>
      <c r="AHW12" s="3"/>
      <c r="AHX12" s="3"/>
      <c r="AHY12" s="3"/>
      <c r="AHZ12" s="3"/>
      <c r="AIA12" s="3"/>
      <c r="AIB12" s="3"/>
      <c r="AIC12" s="3"/>
      <c r="AID12" s="3"/>
      <c r="AIE12" s="3"/>
      <c r="AIF12" s="3"/>
      <c r="AIG12" s="3"/>
      <c r="AIH12" s="3"/>
      <c r="AII12" s="3"/>
      <c r="AIJ12" s="3"/>
      <c r="AIK12" s="3"/>
      <c r="AIL12" s="3"/>
      <c r="AIM12" s="3"/>
      <c r="AIN12" s="3"/>
      <c r="AIO12" s="3"/>
      <c r="AIP12" s="3"/>
      <c r="AIQ12" s="3"/>
      <c r="AIR12" s="3"/>
      <c r="AIS12" s="3"/>
      <c r="AIT12" s="3"/>
      <c r="AIU12" s="3"/>
      <c r="AIV12" s="3"/>
      <c r="AIW12" s="3"/>
      <c r="AIX12" s="3"/>
      <c r="AIY12" s="3"/>
      <c r="AIZ12" s="3"/>
      <c r="AJA12" s="3"/>
      <c r="AJB12" s="3"/>
      <c r="AJC12" s="3"/>
      <c r="AJD12" s="3"/>
      <c r="AJE12" s="3"/>
      <c r="AJF12" s="3"/>
      <c r="AJG12" s="3"/>
      <c r="AJH12" s="3"/>
      <c r="AJI12" s="3"/>
      <c r="AJJ12" s="3"/>
      <c r="AJK12" s="3"/>
      <c r="AJL12" s="3"/>
      <c r="AJM12" s="3"/>
      <c r="AJN12" s="3"/>
      <c r="AJO12" s="3"/>
      <c r="AJP12" s="3"/>
      <c r="AJQ12" s="3"/>
      <c r="AJR12" s="3"/>
      <c r="AJS12" s="3"/>
      <c r="AJT12" s="3"/>
      <c r="AJU12" s="3"/>
      <c r="AJV12" s="3"/>
      <c r="AJW12" s="3"/>
      <c r="AJX12" s="3"/>
      <c r="AJY12" s="3"/>
      <c r="AJZ12" s="3"/>
      <c r="AKA12" s="3"/>
      <c r="AKB12" s="3"/>
      <c r="AKC12" s="3"/>
      <c r="AKD12" s="3"/>
      <c r="AKE12" s="3"/>
      <c r="AKF12" s="3"/>
      <c r="AKG12" s="3"/>
      <c r="AKH12" s="3"/>
      <c r="AKI12" s="3"/>
      <c r="AKJ12" s="3"/>
      <c r="AKK12" s="3"/>
      <c r="AKL12" s="3"/>
      <c r="AKM12" s="3"/>
      <c r="AKN12" s="3"/>
      <c r="AKO12" s="3"/>
      <c r="AKP12" s="3"/>
      <c r="AKQ12" s="3"/>
      <c r="AKR12" s="3"/>
      <c r="AKS12" s="3"/>
      <c r="AKT12" s="3"/>
      <c r="AKU12" s="3"/>
      <c r="AKV12" s="3"/>
      <c r="AKW12" s="3"/>
      <c r="AKX12" s="3"/>
      <c r="AKY12" s="3"/>
      <c r="AKZ12" s="3"/>
      <c r="ALA12" s="3"/>
      <c r="ALB12" s="3"/>
      <c r="ALC12" s="3"/>
      <c r="ALD12" s="3"/>
      <c r="ALE12" s="3"/>
      <c r="ALF12" s="3"/>
      <c r="ALG12" s="3"/>
      <c r="ALH12" s="3"/>
      <c r="ALI12" s="3"/>
      <c r="ALJ12" s="3"/>
      <c r="ALK12" s="3"/>
      <c r="ALL12" s="3"/>
      <c r="ALM12" s="3"/>
      <c r="ALN12" s="3"/>
      <c r="ALO12" s="3"/>
      <c r="ALP12" s="3"/>
      <c r="ALQ12" s="3"/>
      <c r="ALR12" s="3"/>
      <c r="ALS12" s="3"/>
      <c r="ALT12" s="3"/>
      <c r="ALU12" s="3"/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C10" sqref="C10"/>
    </sheetView>
  </sheetViews>
  <sheetFormatPr defaultRowHeight="14.25"/>
  <cols>
    <col min="9" max="9" width="46.25" customWidth="1"/>
  </cols>
  <sheetData>
    <row r="1" spans="1:11">
      <c r="A1" s="13" t="s">
        <v>0</v>
      </c>
      <c r="B1" s="13" t="s">
        <v>1</v>
      </c>
      <c r="C1" s="13" t="s">
        <v>1</v>
      </c>
      <c r="D1" s="13" t="s">
        <v>0</v>
      </c>
      <c r="E1" s="13" t="s">
        <v>1</v>
      </c>
      <c r="F1" s="13" t="s">
        <v>1</v>
      </c>
      <c r="G1" s="13" t="s">
        <v>1</v>
      </c>
      <c r="H1" s="13" t="s">
        <v>1</v>
      </c>
      <c r="I1" s="13" t="s">
        <v>1</v>
      </c>
      <c r="J1" s="13" t="s">
        <v>1</v>
      </c>
      <c r="K1" s="13" t="s">
        <v>1</v>
      </c>
    </row>
    <row r="2" spans="1:11">
      <c r="A2" s="13" t="s">
        <v>25</v>
      </c>
      <c r="B2" s="13" t="s">
        <v>114</v>
      </c>
      <c r="C2" s="13" t="s">
        <v>115</v>
      </c>
      <c r="D2" s="13" t="s">
        <v>116</v>
      </c>
      <c r="E2" s="13" t="s">
        <v>117</v>
      </c>
      <c r="F2" s="13" t="s">
        <v>118</v>
      </c>
      <c r="G2" s="13" t="s">
        <v>119</v>
      </c>
      <c r="H2" s="13" t="s">
        <v>120</v>
      </c>
      <c r="I2" s="13" t="s">
        <v>121</v>
      </c>
      <c r="J2" s="13" t="s">
        <v>121</v>
      </c>
      <c r="K2" s="13" t="s">
        <v>122</v>
      </c>
    </row>
    <row r="3" spans="1:11">
      <c r="A3" s="13">
        <v>1</v>
      </c>
      <c r="B3" s="13" t="s">
        <v>123</v>
      </c>
      <c r="C3" s="13" t="s">
        <v>124</v>
      </c>
      <c r="D3" s="13">
        <v>3</v>
      </c>
      <c r="E3" s="13"/>
      <c r="F3" s="13" t="s">
        <v>125</v>
      </c>
      <c r="G3" s="13" t="s">
        <v>126</v>
      </c>
      <c r="H3" s="13" t="s">
        <v>127</v>
      </c>
      <c r="I3" s="24" t="s">
        <v>327</v>
      </c>
      <c r="J3" s="13" t="s">
        <v>128</v>
      </c>
      <c r="K3" s="13"/>
    </row>
    <row r="4" spans="1:11">
      <c r="A4" s="13">
        <v>2</v>
      </c>
      <c r="B4" s="13" t="s">
        <v>129</v>
      </c>
      <c r="C4" s="13" t="s">
        <v>130</v>
      </c>
      <c r="D4" s="13">
        <v>2</v>
      </c>
      <c r="E4" s="13"/>
      <c r="F4" s="13" t="s">
        <v>131</v>
      </c>
      <c r="G4" s="13" t="s">
        <v>132</v>
      </c>
      <c r="H4" s="13" t="s">
        <v>133</v>
      </c>
      <c r="I4" s="24" t="s">
        <v>328</v>
      </c>
      <c r="J4" s="13" t="s">
        <v>134</v>
      </c>
      <c r="K4" s="13"/>
    </row>
    <row r="5" spans="1:11">
      <c r="A5" s="13">
        <v>3</v>
      </c>
      <c r="B5" s="13" t="s">
        <v>135</v>
      </c>
      <c r="C5" s="13" t="s">
        <v>136</v>
      </c>
      <c r="D5" s="13">
        <v>1</v>
      </c>
      <c r="E5" s="13"/>
      <c r="F5" s="13"/>
      <c r="G5" s="13"/>
      <c r="H5" s="13"/>
      <c r="I5" s="24" t="s">
        <v>329</v>
      </c>
      <c r="J5" s="13" t="s">
        <v>137</v>
      </c>
      <c r="K5" s="13"/>
    </row>
    <row r="6" spans="1:11">
      <c r="A6" s="13">
        <v>4</v>
      </c>
      <c r="B6" s="13" t="s">
        <v>138</v>
      </c>
      <c r="C6" s="13" t="s">
        <v>139</v>
      </c>
      <c r="D6" s="13">
        <v>1</v>
      </c>
      <c r="E6" s="13"/>
      <c r="F6" s="13" t="s">
        <v>140</v>
      </c>
      <c r="G6" s="13"/>
      <c r="H6" s="13" t="s">
        <v>141</v>
      </c>
      <c r="I6" s="24" t="s">
        <v>330</v>
      </c>
      <c r="J6" s="13" t="s">
        <v>142</v>
      </c>
      <c r="K6" s="13"/>
    </row>
    <row r="7" spans="1:11">
      <c r="A7" s="13">
        <v>5</v>
      </c>
      <c r="B7" s="1" t="s">
        <v>367</v>
      </c>
      <c r="C7" s="13" t="s">
        <v>143</v>
      </c>
      <c r="D7" s="13">
        <v>1</v>
      </c>
      <c r="E7" s="13"/>
      <c r="F7" s="13"/>
      <c r="G7" s="13"/>
      <c r="H7" s="13"/>
      <c r="I7" s="24" t="s">
        <v>331</v>
      </c>
      <c r="J7" s="13" t="s">
        <v>144</v>
      </c>
      <c r="K7" s="13"/>
    </row>
    <row r="8" spans="1:11">
      <c r="A8" s="13">
        <v>6</v>
      </c>
      <c r="B8" s="27" t="s">
        <v>366</v>
      </c>
    </row>
    <row r="9" spans="1:11">
      <c r="A9" s="20">
        <v>7</v>
      </c>
      <c r="B9" s="1" t="s">
        <v>368</v>
      </c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O34"/>
  <sheetViews>
    <sheetView workbookViewId="0">
      <selection activeCell="G37" sqref="G37"/>
    </sheetView>
  </sheetViews>
  <sheetFormatPr defaultRowHeight="14.25"/>
  <cols>
    <col min="1" max="1" width="9.5" bestFit="1" customWidth="1"/>
    <col min="2" max="2" width="12.5" customWidth="1"/>
    <col min="3" max="3" width="21.75" customWidth="1"/>
    <col min="7" max="7" width="86.875" customWidth="1"/>
    <col min="8" max="8" width="18.75" customWidth="1"/>
  </cols>
  <sheetData>
    <row r="1" spans="1:15">
      <c r="A1" s="4" t="s">
        <v>0</v>
      </c>
      <c r="B1" s="4" t="s">
        <v>1</v>
      </c>
      <c r="C1" s="4" t="s">
        <v>1</v>
      </c>
      <c r="D1" s="4" t="s">
        <v>0</v>
      </c>
      <c r="E1" s="4" t="s">
        <v>0</v>
      </c>
      <c r="F1" s="4" t="s">
        <v>0</v>
      </c>
      <c r="G1" s="4" t="s">
        <v>1</v>
      </c>
      <c r="H1" s="4" t="s">
        <v>1</v>
      </c>
      <c r="I1" s="4" t="s">
        <v>1</v>
      </c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</row>
    <row r="2" spans="1:15">
      <c r="A2" s="4" t="s">
        <v>25</v>
      </c>
      <c r="B2" s="4" t="s">
        <v>12</v>
      </c>
      <c r="C2" s="4" t="s">
        <v>26</v>
      </c>
      <c r="D2" s="4" t="s">
        <v>27</v>
      </c>
      <c r="E2" s="4" t="s">
        <v>28</v>
      </c>
      <c r="F2" s="4" t="s">
        <v>29</v>
      </c>
      <c r="G2" s="4" t="s">
        <v>30</v>
      </c>
      <c r="H2" s="4" t="s">
        <v>31</v>
      </c>
      <c r="I2" s="4" t="s">
        <v>13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36</v>
      </c>
      <c r="O2" s="4" t="s">
        <v>37</v>
      </c>
    </row>
    <row r="3" spans="1:15">
      <c r="A3" s="4">
        <v>10011001</v>
      </c>
      <c r="B3" s="4" t="s">
        <v>40</v>
      </c>
      <c r="C3" s="4" t="str">
        <f t="shared" ref="C3:C34" si="0">"t_item_name_"&amp;A3</f>
        <v>t_item_name_10011001</v>
      </c>
      <c r="D3" s="4">
        <v>1</v>
      </c>
      <c r="E3" s="4">
        <v>1001</v>
      </c>
      <c r="F3" s="4">
        <v>0</v>
      </c>
      <c r="G3" s="25" t="s">
        <v>332</v>
      </c>
      <c r="H3" s="4" t="str">
        <f>"t_item_desc_"&amp;A3</f>
        <v>t_item_desc_10011001</v>
      </c>
      <c r="I3" s="20" t="s">
        <v>41</v>
      </c>
      <c r="J3" s="19">
        <v>5</v>
      </c>
      <c r="K3" s="19">
        <v>1</v>
      </c>
      <c r="L3" s="4">
        <v>1001</v>
      </c>
      <c r="M3" s="4"/>
      <c r="N3" s="4"/>
      <c r="O3" s="4"/>
    </row>
    <row r="4" spans="1:15">
      <c r="A4" s="4">
        <v>10011002</v>
      </c>
      <c r="B4" s="4" t="s">
        <v>38</v>
      </c>
      <c r="C4" s="4" t="str">
        <f t="shared" si="0"/>
        <v>t_item_name_10011002</v>
      </c>
      <c r="D4" s="4">
        <v>1</v>
      </c>
      <c r="E4" s="4">
        <v>1001</v>
      </c>
      <c r="F4" s="4">
        <v>0</v>
      </c>
      <c r="G4" s="25" t="s">
        <v>333</v>
      </c>
      <c r="H4" s="4" t="str">
        <f t="shared" ref="H4:H34" si="1">"t_item_desc_"&amp;A4</f>
        <v>t_item_desc_10011002</v>
      </c>
      <c r="I4" s="20" t="s">
        <v>39</v>
      </c>
      <c r="J4" s="19">
        <v>5</v>
      </c>
      <c r="K4" s="19">
        <v>1</v>
      </c>
      <c r="L4" s="4">
        <v>1002</v>
      </c>
      <c r="M4" s="4"/>
      <c r="N4" s="4"/>
      <c r="O4" s="4"/>
    </row>
    <row r="5" spans="1:15">
      <c r="A5" s="4">
        <v>10011003</v>
      </c>
      <c r="B5" s="4" t="s">
        <v>44</v>
      </c>
      <c r="C5" s="4" t="str">
        <f t="shared" si="0"/>
        <v>t_item_name_10011003</v>
      </c>
      <c r="D5" s="4">
        <v>1</v>
      </c>
      <c r="E5" s="4">
        <v>1001</v>
      </c>
      <c r="F5" s="4">
        <v>0</v>
      </c>
      <c r="G5" s="25" t="s">
        <v>334</v>
      </c>
      <c r="H5" s="4" t="str">
        <f t="shared" si="1"/>
        <v>t_item_desc_10011003</v>
      </c>
      <c r="I5" s="20" t="s">
        <v>45</v>
      </c>
      <c r="J5" s="19">
        <v>5</v>
      </c>
      <c r="K5" s="19">
        <v>1</v>
      </c>
      <c r="L5" s="4">
        <v>1003</v>
      </c>
      <c r="M5" s="4"/>
      <c r="N5" s="4"/>
      <c r="O5" s="4"/>
    </row>
    <row r="6" spans="1:15">
      <c r="A6" s="4">
        <v>10011004</v>
      </c>
      <c r="B6" s="4" t="s">
        <v>42</v>
      </c>
      <c r="C6" s="4" t="str">
        <f t="shared" si="0"/>
        <v>t_item_name_10011004</v>
      </c>
      <c r="D6" s="4">
        <v>1</v>
      </c>
      <c r="E6" s="4">
        <v>1001</v>
      </c>
      <c r="F6" s="4">
        <v>0</v>
      </c>
      <c r="G6" s="25" t="s">
        <v>335</v>
      </c>
      <c r="H6" s="4" t="str">
        <f t="shared" si="1"/>
        <v>t_item_desc_10011004</v>
      </c>
      <c r="I6" s="20" t="s">
        <v>43</v>
      </c>
      <c r="J6" s="19">
        <v>5</v>
      </c>
      <c r="K6" s="19">
        <v>1</v>
      </c>
      <c r="L6" s="4">
        <v>1004</v>
      </c>
      <c r="M6" s="4"/>
      <c r="N6" s="4"/>
      <c r="O6" s="4"/>
    </row>
    <row r="7" spans="1:15">
      <c r="A7" s="4">
        <v>10011005</v>
      </c>
      <c r="B7" s="4" t="s">
        <v>48</v>
      </c>
      <c r="C7" s="4" t="str">
        <f t="shared" si="0"/>
        <v>t_item_name_10011005</v>
      </c>
      <c r="D7" s="4">
        <v>1</v>
      </c>
      <c r="E7" s="4">
        <v>1001</v>
      </c>
      <c r="F7" s="4">
        <v>0</v>
      </c>
      <c r="G7" s="25" t="s">
        <v>336</v>
      </c>
      <c r="H7" s="4" t="str">
        <f t="shared" si="1"/>
        <v>t_item_desc_10011005</v>
      </c>
      <c r="I7" s="20" t="s">
        <v>49</v>
      </c>
      <c r="J7" s="19">
        <v>5</v>
      </c>
      <c r="K7" s="19">
        <v>1</v>
      </c>
      <c r="L7" s="4">
        <v>1005</v>
      </c>
      <c r="M7" s="4"/>
      <c r="N7" s="4"/>
      <c r="O7" s="4"/>
    </row>
    <row r="8" spans="1:15">
      <c r="A8" s="4">
        <v>10011006</v>
      </c>
      <c r="B8" s="4" t="s">
        <v>46</v>
      </c>
      <c r="C8" s="4" t="str">
        <f t="shared" si="0"/>
        <v>t_item_name_10011006</v>
      </c>
      <c r="D8" s="4">
        <v>1</v>
      </c>
      <c r="E8" s="4">
        <v>1001</v>
      </c>
      <c r="F8" s="4">
        <v>0</v>
      </c>
      <c r="G8" s="25" t="s">
        <v>337</v>
      </c>
      <c r="H8" s="4" t="str">
        <f t="shared" si="1"/>
        <v>t_item_desc_10011006</v>
      </c>
      <c r="I8" s="20" t="s">
        <v>47</v>
      </c>
      <c r="J8" s="19">
        <v>5</v>
      </c>
      <c r="K8" s="19">
        <v>1</v>
      </c>
      <c r="L8" s="4">
        <v>1006</v>
      </c>
      <c r="M8" s="4"/>
      <c r="N8" s="4"/>
    </row>
    <row r="9" spans="1:15">
      <c r="A9" s="4">
        <v>10011007</v>
      </c>
      <c r="B9" s="4" t="s">
        <v>52</v>
      </c>
      <c r="C9" s="4" t="str">
        <f t="shared" si="0"/>
        <v>t_item_name_10011007</v>
      </c>
      <c r="D9" s="4">
        <v>1</v>
      </c>
      <c r="E9" s="4">
        <v>1001</v>
      </c>
      <c r="F9" s="4">
        <v>0</v>
      </c>
      <c r="G9" s="25" t="s">
        <v>338</v>
      </c>
      <c r="H9" s="4" t="str">
        <f t="shared" si="1"/>
        <v>t_item_desc_10011007</v>
      </c>
      <c r="I9" s="20" t="s">
        <v>53</v>
      </c>
      <c r="J9" s="19">
        <v>5</v>
      </c>
      <c r="K9" s="19">
        <v>1</v>
      </c>
      <c r="L9" s="4">
        <v>1007</v>
      </c>
      <c r="M9" s="4"/>
      <c r="N9" s="4"/>
    </row>
    <row r="10" spans="1:15">
      <c r="A10" s="4">
        <v>10011008</v>
      </c>
      <c r="B10" s="4" t="s">
        <v>50</v>
      </c>
      <c r="C10" s="4" t="str">
        <f t="shared" si="0"/>
        <v>t_item_name_10011008</v>
      </c>
      <c r="D10" s="4">
        <v>1</v>
      </c>
      <c r="E10" s="4">
        <v>1001</v>
      </c>
      <c r="F10" s="4">
        <v>0</v>
      </c>
      <c r="G10" s="25" t="s">
        <v>339</v>
      </c>
      <c r="H10" s="4" t="str">
        <f t="shared" si="1"/>
        <v>t_item_desc_10011008</v>
      </c>
      <c r="I10" s="20" t="s">
        <v>51</v>
      </c>
      <c r="J10" s="19">
        <v>5</v>
      </c>
      <c r="K10" s="19">
        <v>1</v>
      </c>
      <c r="L10" s="4">
        <v>1008</v>
      </c>
      <c r="M10" s="4"/>
      <c r="N10" s="4"/>
    </row>
    <row r="11" spans="1:15">
      <c r="A11" s="4">
        <v>10012001</v>
      </c>
      <c r="B11" s="4" t="s">
        <v>54</v>
      </c>
      <c r="C11" s="4" t="str">
        <f t="shared" si="0"/>
        <v>t_item_name_10012001</v>
      </c>
      <c r="D11" s="4">
        <v>2</v>
      </c>
      <c r="E11" s="4">
        <v>1001</v>
      </c>
      <c r="F11" s="4">
        <v>0</v>
      </c>
      <c r="G11" s="25" t="s">
        <v>340</v>
      </c>
      <c r="H11" s="4" t="str">
        <f t="shared" si="1"/>
        <v>t_item_desc_10012001</v>
      </c>
      <c r="I11" s="4" t="s">
        <v>55</v>
      </c>
      <c r="J11" s="19">
        <v>10</v>
      </c>
      <c r="K11" s="19">
        <v>2</v>
      </c>
      <c r="L11" s="4">
        <v>2001</v>
      </c>
      <c r="M11" s="4"/>
      <c r="N11" s="4"/>
    </row>
    <row r="12" spans="1:15">
      <c r="A12" s="4">
        <v>10012002</v>
      </c>
      <c r="B12" s="4" t="s">
        <v>56</v>
      </c>
      <c r="C12" s="4" t="str">
        <f t="shared" si="0"/>
        <v>t_item_name_10012002</v>
      </c>
      <c r="D12" s="4">
        <v>2</v>
      </c>
      <c r="E12" s="4">
        <v>1001</v>
      </c>
      <c r="F12" s="4">
        <v>0</v>
      </c>
      <c r="G12" s="25" t="s">
        <v>341</v>
      </c>
      <c r="H12" s="4" t="str">
        <f t="shared" si="1"/>
        <v>t_item_desc_10012002</v>
      </c>
      <c r="I12" s="4" t="s">
        <v>57</v>
      </c>
      <c r="J12" s="19">
        <v>10</v>
      </c>
      <c r="K12" s="19">
        <v>2</v>
      </c>
      <c r="L12" s="4">
        <v>2002</v>
      </c>
      <c r="M12" s="4"/>
      <c r="N12" s="4"/>
    </row>
    <row r="13" spans="1:15">
      <c r="A13" s="4">
        <v>10012003</v>
      </c>
      <c r="B13" s="4" t="s">
        <v>58</v>
      </c>
      <c r="C13" s="4" t="str">
        <f t="shared" si="0"/>
        <v>t_item_name_10012003</v>
      </c>
      <c r="D13" s="4">
        <v>2</v>
      </c>
      <c r="E13" s="4">
        <v>1001</v>
      </c>
      <c r="F13" s="4">
        <v>0</v>
      </c>
      <c r="G13" s="25" t="s">
        <v>342</v>
      </c>
      <c r="H13" s="4" t="str">
        <f t="shared" si="1"/>
        <v>t_item_desc_10012003</v>
      </c>
      <c r="I13" s="4" t="s">
        <v>59</v>
      </c>
      <c r="J13" s="19">
        <v>10</v>
      </c>
      <c r="K13" s="19">
        <v>2</v>
      </c>
      <c r="L13" s="4">
        <v>2003</v>
      </c>
      <c r="M13" s="4"/>
      <c r="N13" s="4"/>
    </row>
    <row r="14" spans="1:15">
      <c r="A14" s="4">
        <v>10012004</v>
      </c>
      <c r="B14" s="4" t="s">
        <v>60</v>
      </c>
      <c r="C14" s="4" t="str">
        <f t="shared" si="0"/>
        <v>t_item_name_10012004</v>
      </c>
      <c r="D14" s="4">
        <v>2</v>
      </c>
      <c r="E14" s="4">
        <v>1001</v>
      </c>
      <c r="F14" s="4">
        <v>0</v>
      </c>
      <c r="G14" s="25" t="s">
        <v>343</v>
      </c>
      <c r="H14" s="4" t="str">
        <f t="shared" si="1"/>
        <v>t_item_desc_10012004</v>
      </c>
      <c r="I14" s="4" t="s">
        <v>61</v>
      </c>
      <c r="J14" s="19">
        <v>10</v>
      </c>
      <c r="K14" s="19">
        <v>2</v>
      </c>
      <c r="L14" s="4">
        <v>2004</v>
      </c>
      <c r="M14" s="4"/>
      <c r="N14" s="4"/>
    </row>
    <row r="15" spans="1:15">
      <c r="A15" s="4">
        <v>10012005</v>
      </c>
      <c r="B15" s="4" t="s">
        <v>62</v>
      </c>
      <c r="C15" s="4" t="str">
        <f t="shared" si="0"/>
        <v>t_item_name_10012005</v>
      </c>
      <c r="D15" s="4">
        <v>2</v>
      </c>
      <c r="E15" s="4">
        <v>1001</v>
      </c>
      <c r="F15" s="4">
        <v>0</v>
      </c>
      <c r="G15" s="25" t="s">
        <v>344</v>
      </c>
      <c r="H15" s="4" t="str">
        <f t="shared" si="1"/>
        <v>t_item_desc_10012005</v>
      </c>
      <c r="I15" s="4" t="s">
        <v>63</v>
      </c>
      <c r="J15" s="19">
        <v>10</v>
      </c>
      <c r="K15" s="19">
        <v>2</v>
      </c>
      <c r="L15" s="4">
        <v>2005</v>
      </c>
      <c r="M15" s="4"/>
      <c r="N15" s="4"/>
    </row>
    <row r="16" spans="1:15">
      <c r="A16" s="4">
        <v>10013001</v>
      </c>
      <c r="B16" s="4" t="s">
        <v>64</v>
      </c>
      <c r="C16" s="4" t="str">
        <f t="shared" si="0"/>
        <v>t_item_name_10013001</v>
      </c>
      <c r="D16" s="4">
        <v>3</v>
      </c>
      <c r="E16" s="4">
        <v>1001</v>
      </c>
      <c r="F16" s="4">
        <v>0</v>
      </c>
      <c r="G16" s="25" t="s">
        <v>345</v>
      </c>
      <c r="H16" s="4" t="str">
        <f t="shared" si="1"/>
        <v>t_item_desc_10013001</v>
      </c>
      <c r="I16" s="4" t="s">
        <v>65</v>
      </c>
      <c r="J16" s="19">
        <v>20</v>
      </c>
      <c r="K16" s="19">
        <v>4</v>
      </c>
      <c r="L16" s="4">
        <v>3001</v>
      </c>
      <c r="M16" s="4"/>
      <c r="N16" s="4"/>
      <c r="O16" s="4"/>
    </row>
    <row r="17" spans="1:13">
      <c r="A17" s="4">
        <v>10013002</v>
      </c>
      <c r="B17" s="4" t="s">
        <v>66</v>
      </c>
      <c r="C17" s="4" t="str">
        <f t="shared" si="0"/>
        <v>t_item_name_10013002</v>
      </c>
      <c r="D17" s="4">
        <v>3</v>
      </c>
      <c r="E17" s="4">
        <v>1001</v>
      </c>
      <c r="F17" s="4">
        <v>0</v>
      </c>
      <c r="G17" s="25" t="s">
        <v>346</v>
      </c>
      <c r="H17" s="4" t="str">
        <f t="shared" si="1"/>
        <v>t_item_desc_10013002</v>
      </c>
      <c r="I17" s="4" t="s">
        <v>67</v>
      </c>
      <c r="J17" s="19">
        <v>20</v>
      </c>
      <c r="K17" s="19">
        <v>4</v>
      </c>
      <c r="L17" s="4">
        <v>3002</v>
      </c>
      <c r="M17" s="4"/>
    </row>
    <row r="18" spans="1:13">
      <c r="A18" s="4">
        <v>10013003</v>
      </c>
      <c r="B18" s="4" t="s">
        <v>68</v>
      </c>
      <c r="C18" s="4" t="str">
        <f t="shared" si="0"/>
        <v>t_item_name_10013003</v>
      </c>
      <c r="D18" s="4">
        <v>3</v>
      </c>
      <c r="E18" s="4">
        <v>1001</v>
      </c>
      <c r="F18" s="4">
        <v>0</v>
      </c>
      <c r="G18" s="25" t="s">
        <v>347</v>
      </c>
      <c r="H18" s="4" t="str">
        <f t="shared" si="1"/>
        <v>t_item_desc_10013003</v>
      </c>
      <c r="I18" s="4" t="s">
        <v>69</v>
      </c>
      <c r="J18" s="19">
        <v>20</v>
      </c>
      <c r="K18" s="19">
        <v>4</v>
      </c>
      <c r="L18" s="4">
        <v>3003</v>
      </c>
      <c r="M18" s="4"/>
    </row>
    <row r="19" spans="1:13">
      <c r="A19" s="4">
        <v>10013004</v>
      </c>
      <c r="B19" s="4" t="s">
        <v>70</v>
      </c>
      <c r="C19" s="4" t="str">
        <f t="shared" si="0"/>
        <v>t_item_name_10013004</v>
      </c>
      <c r="D19" s="4">
        <v>3</v>
      </c>
      <c r="E19" s="4">
        <v>1001</v>
      </c>
      <c r="F19" s="4">
        <v>0</v>
      </c>
      <c r="G19" s="25" t="s">
        <v>348</v>
      </c>
      <c r="H19" s="4" t="str">
        <f t="shared" si="1"/>
        <v>t_item_desc_10013004</v>
      </c>
      <c r="I19" s="4" t="s">
        <v>71</v>
      </c>
      <c r="J19" s="19">
        <v>20</v>
      </c>
      <c r="K19" s="19">
        <v>4</v>
      </c>
      <c r="L19" s="4">
        <v>3004</v>
      </c>
      <c r="M19" s="4"/>
    </row>
    <row r="20" spans="1:13">
      <c r="A20" s="4">
        <v>20010001</v>
      </c>
      <c r="B20" s="4" t="s">
        <v>72</v>
      </c>
      <c r="C20" s="4" t="str">
        <f t="shared" si="0"/>
        <v>t_item_name_20010001</v>
      </c>
      <c r="D20" s="4">
        <v>1</v>
      </c>
      <c r="E20" s="4">
        <v>2001</v>
      </c>
      <c r="F20" s="4">
        <v>0</v>
      </c>
      <c r="G20" s="25" t="s">
        <v>349</v>
      </c>
      <c r="H20" s="4" t="str">
        <f t="shared" si="1"/>
        <v>t_item_desc_20010001</v>
      </c>
      <c r="I20" s="4" t="s">
        <v>73</v>
      </c>
      <c r="J20" s="19">
        <v>50</v>
      </c>
      <c r="K20" s="19">
        <v>10</v>
      </c>
      <c r="L20" s="4">
        <v>100201</v>
      </c>
      <c r="M20" s="4">
        <v>1</v>
      </c>
    </row>
    <row r="21" spans="1:13">
      <c r="A21" s="4">
        <v>20010002</v>
      </c>
      <c r="B21" s="11" t="s">
        <v>310</v>
      </c>
      <c r="C21" s="4" t="str">
        <f t="shared" si="0"/>
        <v>t_item_name_20010002</v>
      </c>
      <c r="D21" s="4">
        <v>1</v>
      </c>
      <c r="E21" s="4">
        <v>2001</v>
      </c>
      <c r="F21" s="4">
        <v>0</v>
      </c>
      <c r="G21" s="25" t="s">
        <v>350</v>
      </c>
      <c r="H21" s="4" t="str">
        <f t="shared" si="1"/>
        <v>t_item_desc_20010002</v>
      </c>
      <c r="I21" s="4" t="s">
        <v>74</v>
      </c>
      <c r="J21" s="19">
        <v>50</v>
      </c>
      <c r="K21" s="19">
        <v>10</v>
      </c>
      <c r="L21" s="4">
        <v>100301</v>
      </c>
      <c r="M21" s="4">
        <v>1</v>
      </c>
    </row>
    <row r="22" spans="1:13">
      <c r="A22" s="4">
        <v>20010003</v>
      </c>
      <c r="B22" s="4" t="s">
        <v>75</v>
      </c>
      <c r="C22" s="4" t="str">
        <f t="shared" si="0"/>
        <v>t_item_name_20010003</v>
      </c>
      <c r="D22" s="4">
        <v>1</v>
      </c>
      <c r="E22" s="4">
        <v>2001</v>
      </c>
      <c r="F22" s="4">
        <v>0</v>
      </c>
      <c r="G22" s="25" t="s">
        <v>351</v>
      </c>
      <c r="H22" s="4" t="str">
        <f t="shared" si="1"/>
        <v>t_item_desc_20010003</v>
      </c>
      <c r="I22" s="4" t="s">
        <v>76</v>
      </c>
      <c r="J22" s="19">
        <v>50</v>
      </c>
      <c r="K22" s="19">
        <v>10</v>
      </c>
      <c r="L22" s="4">
        <v>100401</v>
      </c>
      <c r="M22" s="4">
        <v>1</v>
      </c>
    </row>
    <row r="23" spans="1:13">
      <c r="A23" s="4">
        <v>20010004</v>
      </c>
      <c r="B23" s="4" t="s">
        <v>77</v>
      </c>
      <c r="C23" s="4" t="str">
        <f t="shared" si="0"/>
        <v>t_item_name_20010004</v>
      </c>
      <c r="D23" s="4">
        <v>1</v>
      </c>
      <c r="E23" s="4">
        <v>2001</v>
      </c>
      <c r="F23" s="4">
        <v>0</v>
      </c>
      <c r="G23" s="25" t="s">
        <v>352</v>
      </c>
      <c r="H23" s="4" t="str">
        <f t="shared" si="1"/>
        <v>t_item_desc_20010004</v>
      </c>
      <c r="I23" s="4" t="s">
        <v>78</v>
      </c>
      <c r="J23" s="19">
        <v>50</v>
      </c>
      <c r="K23" s="19">
        <v>10</v>
      </c>
      <c r="L23" s="4">
        <v>100501</v>
      </c>
      <c r="M23" s="4">
        <v>1</v>
      </c>
    </row>
    <row r="24" spans="1:13">
      <c r="A24" s="4">
        <v>20010005</v>
      </c>
      <c r="B24" s="4" t="s">
        <v>79</v>
      </c>
      <c r="C24" s="4" t="str">
        <f t="shared" si="0"/>
        <v>t_item_name_20010005</v>
      </c>
      <c r="D24" s="4">
        <v>1</v>
      </c>
      <c r="E24" s="4">
        <v>2001</v>
      </c>
      <c r="F24" s="4">
        <v>0</v>
      </c>
      <c r="G24" s="25" t="s">
        <v>353</v>
      </c>
      <c r="H24" s="4" t="str">
        <f t="shared" si="1"/>
        <v>t_item_desc_20010005</v>
      </c>
      <c r="I24" s="4" t="s">
        <v>80</v>
      </c>
      <c r="J24" s="19">
        <v>50</v>
      </c>
      <c r="K24" s="19">
        <v>10</v>
      </c>
      <c r="L24" s="4">
        <v>100601</v>
      </c>
      <c r="M24" s="4">
        <v>1</v>
      </c>
    </row>
    <row r="25" spans="1:13">
      <c r="A25" s="4">
        <v>20010006</v>
      </c>
      <c r="B25" s="4" t="s">
        <v>81</v>
      </c>
      <c r="C25" s="4" t="str">
        <f t="shared" si="0"/>
        <v>t_item_name_20010006</v>
      </c>
      <c r="D25" s="4">
        <v>1</v>
      </c>
      <c r="E25" s="4">
        <v>2001</v>
      </c>
      <c r="F25" s="4">
        <v>0</v>
      </c>
      <c r="G25" s="25" t="s">
        <v>354</v>
      </c>
      <c r="H25" s="4" t="str">
        <f t="shared" si="1"/>
        <v>t_item_desc_20010006</v>
      </c>
      <c r="I25" s="4" t="s">
        <v>82</v>
      </c>
      <c r="J25" s="19">
        <v>50</v>
      </c>
      <c r="K25" s="19">
        <v>10</v>
      </c>
      <c r="L25" s="4">
        <v>100701</v>
      </c>
      <c r="M25" s="4">
        <v>1</v>
      </c>
    </row>
    <row r="26" spans="1:13">
      <c r="A26" s="4">
        <v>20010007</v>
      </c>
      <c r="B26" s="4" t="s">
        <v>83</v>
      </c>
      <c r="C26" s="4" t="str">
        <f t="shared" si="0"/>
        <v>t_item_name_20010007</v>
      </c>
      <c r="D26" s="4">
        <v>1</v>
      </c>
      <c r="E26" s="4">
        <v>2001</v>
      </c>
      <c r="F26" s="4">
        <v>0</v>
      </c>
      <c r="G26" s="25" t="s">
        <v>355</v>
      </c>
      <c r="H26" s="4" t="str">
        <f t="shared" si="1"/>
        <v>t_item_desc_20010007</v>
      </c>
      <c r="I26" s="4" t="s">
        <v>84</v>
      </c>
      <c r="J26" s="19">
        <v>50</v>
      </c>
      <c r="K26" s="19">
        <v>10</v>
      </c>
      <c r="L26" s="4">
        <v>100801</v>
      </c>
      <c r="M26" s="4">
        <v>1</v>
      </c>
    </row>
    <row r="27" spans="1:13">
      <c r="A27" s="4">
        <v>20010008</v>
      </c>
      <c r="B27" s="4" t="s">
        <v>85</v>
      </c>
      <c r="C27" s="4" t="str">
        <f t="shared" si="0"/>
        <v>t_item_name_20010008</v>
      </c>
      <c r="D27" s="4">
        <v>1</v>
      </c>
      <c r="E27" s="4">
        <v>2001</v>
      </c>
      <c r="F27" s="4">
        <v>0</v>
      </c>
      <c r="G27" s="25" t="s">
        <v>356</v>
      </c>
      <c r="H27" s="4" t="str">
        <f t="shared" si="1"/>
        <v>t_item_desc_20010008</v>
      </c>
      <c r="I27" s="4" t="s">
        <v>86</v>
      </c>
      <c r="J27" s="19">
        <v>50</v>
      </c>
      <c r="K27" s="19">
        <v>10</v>
      </c>
      <c r="L27" s="4">
        <v>100901</v>
      </c>
      <c r="M27" s="4">
        <v>1</v>
      </c>
    </row>
    <row r="28" spans="1:13">
      <c r="A28" s="4">
        <v>30010001</v>
      </c>
      <c r="B28" s="11" t="s">
        <v>292</v>
      </c>
      <c r="C28" s="4" t="str">
        <f>"t_item_name_"&amp;A28</f>
        <v>t_item_name_30010001</v>
      </c>
      <c r="D28" s="4">
        <v>3</v>
      </c>
      <c r="E28" s="4">
        <v>3001</v>
      </c>
      <c r="F28" s="4">
        <v>0</v>
      </c>
      <c r="G28" s="25" t="s">
        <v>357</v>
      </c>
      <c r="H28" s="4" t="str">
        <f t="shared" si="1"/>
        <v>t_item_desc_30010001</v>
      </c>
      <c r="I28" s="11" t="s">
        <v>314</v>
      </c>
      <c r="J28" s="19">
        <v>5</v>
      </c>
      <c r="K28" s="19">
        <v>1</v>
      </c>
      <c r="L28" s="4">
        <v>1001</v>
      </c>
      <c r="M28" s="4"/>
    </row>
    <row r="29" spans="1:13">
      <c r="A29" s="4">
        <v>30010002</v>
      </c>
      <c r="B29" s="4" t="s">
        <v>89</v>
      </c>
      <c r="C29" s="4" t="str">
        <f t="shared" si="0"/>
        <v>t_item_name_30010002</v>
      </c>
      <c r="D29" s="4">
        <v>1</v>
      </c>
      <c r="E29" s="4">
        <v>3001</v>
      </c>
      <c r="F29" s="4">
        <v>0</v>
      </c>
      <c r="G29" s="26" t="s">
        <v>358</v>
      </c>
      <c r="H29" s="4" t="str">
        <f t="shared" si="1"/>
        <v>t_item_desc_30010002</v>
      </c>
      <c r="I29" s="11" t="s">
        <v>314</v>
      </c>
      <c r="J29" s="19">
        <v>40</v>
      </c>
      <c r="K29" s="19">
        <v>8</v>
      </c>
      <c r="L29" s="4">
        <v>2001</v>
      </c>
      <c r="M29" s="4"/>
    </row>
    <row r="30" spans="1:13">
      <c r="A30" s="7">
        <v>30010003</v>
      </c>
      <c r="B30" s="11" t="s">
        <v>311</v>
      </c>
      <c r="C30" s="7" t="str">
        <f t="shared" si="0"/>
        <v>t_item_name_30010003</v>
      </c>
      <c r="D30" s="7">
        <v>1</v>
      </c>
      <c r="E30" s="7">
        <v>3001</v>
      </c>
      <c r="F30" s="7">
        <v>0</v>
      </c>
      <c r="G30" s="25" t="s">
        <v>359</v>
      </c>
      <c r="H30" s="7" t="str">
        <f t="shared" si="1"/>
        <v>t_item_desc_30010003</v>
      </c>
      <c r="I30" s="11" t="s">
        <v>314</v>
      </c>
      <c r="J30" s="19">
        <v>25</v>
      </c>
      <c r="K30" s="19">
        <v>5</v>
      </c>
      <c r="L30" s="7">
        <v>2002</v>
      </c>
      <c r="M30" s="7"/>
    </row>
    <row r="31" spans="1:13">
      <c r="A31" s="7">
        <v>30010004</v>
      </c>
      <c r="B31" s="11" t="s">
        <v>312</v>
      </c>
      <c r="C31" s="7" t="str">
        <f t="shared" si="0"/>
        <v>t_item_name_30010004</v>
      </c>
      <c r="D31" s="7">
        <v>2</v>
      </c>
      <c r="E31" s="7">
        <v>3001</v>
      </c>
      <c r="F31" s="7">
        <v>0</v>
      </c>
      <c r="G31" s="25" t="s">
        <v>360</v>
      </c>
      <c r="H31" s="7" t="str">
        <f t="shared" si="1"/>
        <v>t_item_desc_30010004</v>
      </c>
      <c r="I31" s="11" t="s">
        <v>314</v>
      </c>
      <c r="J31" s="19">
        <v>50</v>
      </c>
      <c r="K31" s="19">
        <v>10</v>
      </c>
      <c r="L31" s="7">
        <v>2003</v>
      </c>
      <c r="M31" s="7"/>
    </row>
    <row r="32" spans="1:13">
      <c r="A32" s="7">
        <v>30010005</v>
      </c>
      <c r="B32" s="11" t="s">
        <v>313</v>
      </c>
      <c r="C32" s="7" t="str">
        <f t="shared" si="0"/>
        <v>t_item_name_30010005</v>
      </c>
      <c r="D32" s="7">
        <v>3</v>
      </c>
      <c r="E32" s="7">
        <v>3001</v>
      </c>
      <c r="F32" s="7">
        <v>0</v>
      </c>
      <c r="G32" s="25" t="s">
        <v>361</v>
      </c>
      <c r="H32" s="7" t="str">
        <f t="shared" si="1"/>
        <v>t_item_desc_30010005</v>
      </c>
      <c r="I32" s="11" t="s">
        <v>314</v>
      </c>
      <c r="J32" s="19">
        <v>100</v>
      </c>
      <c r="K32" s="19">
        <v>20</v>
      </c>
      <c r="L32" s="7">
        <v>2004</v>
      </c>
      <c r="M32" s="7"/>
    </row>
    <row r="33" spans="1:13">
      <c r="A33" s="4">
        <v>50010001</v>
      </c>
      <c r="B33" s="4" t="s">
        <v>87</v>
      </c>
      <c r="C33" s="4" t="str">
        <f t="shared" si="0"/>
        <v>t_item_name_50010001</v>
      </c>
      <c r="D33" s="4">
        <v>2</v>
      </c>
      <c r="E33" s="4">
        <v>5001</v>
      </c>
      <c r="F33" s="4">
        <v>0</v>
      </c>
      <c r="G33" s="25" t="s">
        <v>362</v>
      </c>
      <c r="H33" s="4" t="str">
        <f t="shared" si="1"/>
        <v>t_item_desc_50010001</v>
      </c>
      <c r="I33" s="4"/>
      <c r="J33" s="19">
        <v>50</v>
      </c>
      <c r="K33" s="19">
        <v>10</v>
      </c>
      <c r="L33" s="4"/>
      <c r="M33" s="4"/>
    </row>
    <row r="34" spans="1:13">
      <c r="A34" s="4">
        <v>50010002</v>
      </c>
      <c r="B34" s="4" t="s">
        <v>88</v>
      </c>
      <c r="C34" s="4" t="str">
        <f t="shared" si="0"/>
        <v>t_item_name_50010002</v>
      </c>
      <c r="D34" s="4">
        <v>2</v>
      </c>
      <c r="E34" s="4">
        <v>5001</v>
      </c>
      <c r="F34" s="4">
        <v>0</v>
      </c>
      <c r="G34" s="25" t="s">
        <v>363</v>
      </c>
      <c r="H34" s="4" t="str">
        <f t="shared" si="1"/>
        <v>t_item_desc_50010002</v>
      </c>
      <c r="I34" s="4"/>
      <c r="J34" s="19">
        <v>300</v>
      </c>
      <c r="K34" s="19">
        <v>60</v>
      </c>
      <c r="L34" s="4"/>
      <c r="M34" s="4"/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27"/>
  <sheetViews>
    <sheetView workbookViewId="0">
      <selection activeCell="L27" sqref="L27"/>
    </sheetView>
  </sheetViews>
  <sheetFormatPr defaultRowHeight="14.25"/>
  <cols>
    <col min="3" max="3" width="23.625" customWidth="1"/>
    <col min="28" max="28" width="9.5" bestFit="1" customWidth="1"/>
  </cols>
  <sheetData>
    <row r="1" spans="1:31">
      <c r="A1" s="20" t="s">
        <v>0</v>
      </c>
      <c r="B1" s="20" t="s">
        <v>1</v>
      </c>
      <c r="C1" s="20" t="s">
        <v>1</v>
      </c>
      <c r="D1" s="20" t="s">
        <v>0</v>
      </c>
      <c r="E1" s="20" t="s">
        <v>0</v>
      </c>
      <c r="F1" s="20" t="s">
        <v>1</v>
      </c>
      <c r="G1" s="20" t="s">
        <v>1</v>
      </c>
      <c r="H1" s="20" t="s">
        <v>1</v>
      </c>
      <c r="I1" s="20" t="s">
        <v>1</v>
      </c>
      <c r="J1" s="20" t="s">
        <v>1</v>
      </c>
      <c r="K1" s="20" t="s">
        <v>1</v>
      </c>
      <c r="L1" s="20" t="s">
        <v>1</v>
      </c>
      <c r="M1" s="20" t="s">
        <v>0</v>
      </c>
      <c r="N1" s="20" t="s">
        <v>0</v>
      </c>
      <c r="O1" s="20" t="s">
        <v>0</v>
      </c>
      <c r="P1" s="20" t="s">
        <v>0</v>
      </c>
      <c r="Q1" s="20" t="s">
        <v>0</v>
      </c>
      <c r="R1" s="20" t="s">
        <v>0</v>
      </c>
      <c r="S1" s="20" t="s">
        <v>0</v>
      </c>
      <c r="T1" s="20" t="s">
        <v>0</v>
      </c>
      <c r="U1" s="20" t="s">
        <v>0</v>
      </c>
      <c r="V1" s="20" t="s">
        <v>0</v>
      </c>
      <c r="W1" s="20" t="s">
        <v>0</v>
      </c>
      <c r="X1" s="20" t="s">
        <v>0</v>
      </c>
      <c r="Y1" s="20" t="s">
        <v>0</v>
      </c>
      <c r="Z1" s="20" t="s">
        <v>0</v>
      </c>
      <c r="AA1" s="20" t="s">
        <v>0</v>
      </c>
      <c r="AB1" s="20" t="s">
        <v>0</v>
      </c>
      <c r="AC1" s="20" t="s">
        <v>0</v>
      </c>
      <c r="AD1" s="20" t="s">
        <v>1</v>
      </c>
      <c r="AE1" s="20" t="s">
        <v>0</v>
      </c>
    </row>
    <row r="2" spans="1:31">
      <c r="A2" s="20" t="s">
        <v>25</v>
      </c>
      <c r="B2" s="20" t="s">
        <v>114</v>
      </c>
      <c r="C2" s="20" t="s">
        <v>114</v>
      </c>
      <c r="D2" s="20" t="s">
        <v>145</v>
      </c>
      <c r="E2" s="20" t="s">
        <v>146</v>
      </c>
      <c r="F2" s="20" t="s">
        <v>147</v>
      </c>
      <c r="G2" s="20" t="s">
        <v>148</v>
      </c>
      <c r="H2" s="20" t="s">
        <v>149</v>
      </c>
      <c r="I2" s="20" t="s">
        <v>150</v>
      </c>
      <c r="J2" s="20" t="s">
        <v>151</v>
      </c>
      <c r="K2" s="20" t="s">
        <v>152</v>
      </c>
      <c r="L2" s="20" t="s">
        <v>153</v>
      </c>
      <c r="M2" s="20" t="s">
        <v>154</v>
      </c>
      <c r="N2" s="20" t="s">
        <v>155</v>
      </c>
      <c r="O2" s="20" t="s">
        <v>156</v>
      </c>
      <c r="P2" s="20" t="s">
        <v>157</v>
      </c>
      <c r="Q2" s="20" t="s">
        <v>158</v>
      </c>
      <c r="R2" s="20" t="s">
        <v>159</v>
      </c>
      <c r="S2" s="20" t="s">
        <v>160</v>
      </c>
      <c r="T2" s="20" t="s">
        <v>161</v>
      </c>
      <c r="U2" s="20" t="s">
        <v>162</v>
      </c>
      <c r="V2" s="20" t="s">
        <v>163</v>
      </c>
      <c r="W2" s="20" t="s">
        <v>164</v>
      </c>
      <c r="X2" s="20" t="s">
        <v>165</v>
      </c>
      <c r="Y2" s="20" t="s">
        <v>166</v>
      </c>
      <c r="Z2" s="20" t="s">
        <v>167</v>
      </c>
      <c r="AA2" s="20" t="s">
        <v>168</v>
      </c>
      <c r="AB2" s="20" t="s">
        <v>169</v>
      </c>
      <c r="AC2" s="20" t="s">
        <v>170</v>
      </c>
      <c r="AD2" s="20" t="s">
        <v>171</v>
      </c>
      <c r="AE2" s="20" t="s">
        <v>172</v>
      </c>
    </row>
    <row r="3" spans="1:31">
      <c r="A3" s="20">
        <v>1001</v>
      </c>
      <c r="B3" s="20" t="s">
        <v>176</v>
      </c>
      <c r="C3" s="20" t="str">
        <f>"t_role_name_"&amp;A3</f>
        <v>t_role_name_1001</v>
      </c>
      <c r="D3" s="20">
        <v>1</v>
      </c>
      <c r="E3" s="20">
        <v>1</v>
      </c>
      <c r="F3" s="20" t="s">
        <v>41</v>
      </c>
      <c r="G3" s="20" t="s">
        <v>177</v>
      </c>
      <c r="H3" s="20" t="str">
        <f>"t_role_desc_"&amp;A3</f>
        <v>t_role_desc_1001</v>
      </c>
      <c r="I3" s="20" t="str">
        <f>RIGHT($F3,4)&amp;"_1"</f>
        <v>m002_1</v>
      </c>
      <c r="J3" s="20" t="str">
        <f>RIGHT($F3,4)&amp;"_2"</f>
        <v>m002_2</v>
      </c>
      <c r="K3" s="20" t="str">
        <f>RIGHT($F3,4)&amp;"_3"</f>
        <v>m002_3</v>
      </c>
      <c r="L3" s="20" t="str">
        <f>RIGHT($F3,4)&amp;"_4"</f>
        <v>m002_4</v>
      </c>
      <c r="M3" s="20">
        <v>900</v>
      </c>
      <c r="N3" s="20">
        <v>36</v>
      </c>
      <c r="O3" s="20">
        <v>180</v>
      </c>
      <c r="P3" s="20">
        <v>7</v>
      </c>
      <c r="Q3" s="20">
        <v>12</v>
      </c>
      <c r="R3" s="20">
        <v>1</v>
      </c>
      <c r="S3" s="20">
        <v>50000</v>
      </c>
      <c r="T3" s="20">
        <v>10000</v>
      </c>
      <c r="U3" s="20">
        <v>33000</v>
      </c>
      <c r="V3" s="20">
        <v>3002</v>
      </c>
      <c r="W3" s="20"/>
      <c r="X3" s="20"/>
      <c r="Y3" s="20">
        <v>1071</v>
      </c>
      <c r="Z3" s="20"/>
      <c r="AA3" s="20"/>
      <c r="AB3" s="20">
        <v>10011001</v>
      </c>
      <c r="AC3" s="20">
        <v>80</v>
      </c>
      <c r="AD3" s="20" t="s">
        <v>175</v>
      </c>
      <c r="AE3" s="20"/>
    </row>
    <row r="4" spans="1:31">
      <c r="A4" s="20">
        <v>1002</v>
      </c>
      <c r="B4" s="20" t="s">
        <v>173</v>
      </c>
      <c r="C4" s="20" t="str">
        <f t="shared" ref="C4:C10" si="0">"t_role_name_"&amp;A4</f>
        <v>t_role_name_1002</v>
      </c>
      <c r="D4" s="20">
        <v>1</v>
      </c>
      <c r="E4" s="20">
        <v>0</v>
      </c>
      <c r="F4" s="20" t="s">
        <v>39</v>
      </c>
      <c r="G4" s="20" t="s">
        <v>174</v>
      </c>
      <c r="H4" s="20" t="str">
        <f t="shared" ref="H4:H19" si="1">"t_role_desc_"&amp;A4</f>
        <v>t_role_desc_1002</v>
      </c>
      <c r="I4" s="20" t="str">
        <f t="shared" ref="I4:I19" si="2">RIGHT($F4,4)&amp;"_1"</f>
        <v>f002_1</v>
      </c>
      <c r="J4" s="20" t="str">
        <f t="shared" ref="J4:J19" si="3">RIGHT($F4,4)&amp;"_2"</f>
        <v>f002_2</v>
      </c>
      <c r="K4" s="20" t="str">
        <f t="shared" ref="K4:K19" si="4">RIGHT($F4,4)&amp;"_3"</f>
        <v>f002_3</v>
      </c>
      <c r="L4" s="20" t="str">
        <f t="shared" ref="L4:L19" si="5">RIGHT($F4,4)&amp;"_4"</f>
        <v>f002_4</v>
      </c>
      <c r="M4" s="20">
        <v>900</v>
      </c>
      <c r="N4" s="20">
        <v>36</v>
      </c>
      <c r="O4" s="20">
        <v>180</v>
      </c>
      <c r="P4" s="20">
        <v>7</v>
      </c>
      <c r="Q4" s="20">
        <v>12</v>
      </c>
      <c r="R4" s="20">
        <v>1</v>
      </c>
      <c r="S4" s="20">
        <v>50000</v>
      </c>
      <c r="T4" s="20">
        <v>10000</v>
      </c>
      <c r="U4" s="20">
        <v>33000</v>
      </c>
      <c r="V4" s="20">
        <v>3001</v>
      </c>
      <c r="W4" s="20"/>
      <c r="X4" s="20"/>
      <c r="Y4" s="20">
        <v>2002</v>
      </c>
      <c r="Z4" s="20"/>
      <c r="AA4" s="20"/>
      <c r="AB4" s="20">
        <v>10011002</v>
      </c>
      <c r="AC4" s="20">
        <v>80</v>
      </c>
      <c r="AD4" s="20" t="s">
        <v>175</v>
      </c>
      <c r="AE4" s="20"/>
    </row>
    <row r="5" spans="1:31">
      <c r="A5" s="20">
        <v>1003</v>
      </c>
      <c r="B5" s="20" t="s">
        <v>180</v>
      </c>
      <c r="C5" s="20" t="str">
        <f t="shared" si="0"/>
        <v>t_role_name_1003</v>
      </c>
      <c r="D5" s="20">
        <v>1</v>
      </c>
      <c r="E5" s="20">
        <v>1</v>
      </c>
      <c r="F5" s="20" t="s">
        <v>45</v>
      </c>
      <c r="G5" s="20" t="s">
        <v>181</v>
      </c>
      <c r="H5" s="20" t="str">
        <f t="shared" si="1"/>
        <v>t_role_desc_1003</v>
      </c>
      <c r="I5" s="20" t="str">
        <f t="shared" si="2"/>
        <v>m003_1</v>
      </c>
      <c r="J5" s="20" t="str">
        <f t="shared" si="3"/>
        <v>m003_2</v>
      </c>
      <c r="K5" s="20" t="str">
        <f t="shared" si="4"/>
        <v>m003_3</v>
      </c>
      <c r="L5" s="20" t="str">
        <f t="shared" si="5"/>
        <v>m003_4</v>
      </c>
      <c r="M5" s="20">
        <v>900</v>
      </c>
      <c r="N5" s="20">
        <v>36</v>
      </c>
      <c r="O5" s="20">
        <v>180</v>
      </c>
      <c r="P5" s="20">
        <v>7</v>
      </c>
      <c r="Q5" s="20">
        <v>12</v>
      </c>
      <c r="R5" s="20">
        <v>1</v>
      </c>
      <c r="S5" s="20">
        <v>50000</v>
      </c>
      <c r="T5" s="20">
        <v>10000</v>
      </c>
      <c r="U5" s="20">
        <v>33000</v>
      </c>
      <c r="V5" s="20">
        <v>3004</v>
      </c>
      <c r="W5" s="20"/>
      <c r="X5" s="20"/>
      <c r="Y5" s="20">
        <v>2001</v>
      </c>
      <c r="Z5" s="20"/>
      <c r="AA5" s="20"/>
      <c r="AB5" s="20">
        <v>10011003</v>
      </c>
      <c r="AC5" s="20">
        <v>80</v>
      </c>
      <c r="AD5" s="20" t="s">
        <v>175</v>
      </c>
      <c r="AE5" s="20">
        <v>50</v>
      </c>
    </row>
    <row r="6" spans="1:31">
      <c r="A6" s="20">
        <v>1004</v>
      </c>
      <c r="B6" s="20" t="s">
        <v>178</v>
      </c>
      <c r="C6" s="20" t="str">
        <f t="shared" si="0"/>
        <v>t_role_name_1004</v>
      </c>
      <c r="D6" s="20">
        <v>1</v>
      </c>
      <c r="E6" s="20">
        <v>0</v>
      </c>
      <c r="F6" s="20" t="s">
        <v>43</v>
      </c>
      <c r="G6" s="20" t="s">
        <v>179</v>
      </c>
      <c r="H6" s="20" t="str">
        <f t="shared" si="1"/>
        <v>t_role_desc_1004</v>
      </c>
      <c r="I6" s="20" t="str">
        <f t="shared" si="2"/>
        <v>f003_1</v>
      </c>
      <c r="J6" s="20" t="str">
        <f t="shared" si="3"/>
        <v>f003_2</v>
      </c>
      <c r="K6" s="20" t="str">
        <f t="shared" si="4"/>
        <v>f003_3</v>
      </c>
      <c r="L6" s="20" t="str">
        <f t="shared" si="5"/>
        <v>f003_4</v>
      </c>
      <c r="M6" s="20">
        <v>900</v>
      </c>
      <c r="N6" s="20">
        <v>36</v>
      </c>
      <c r="O6" s="20">
        <v>180</v>
      </c>
      <c r="P6" s="20">
        <v>7</v>
      </c>
      <c r="Q6" s="20">
        <v>12</v>
      </c>
      <c r="R6" s="20">
        <v>1</v>
      </c>
      <c r="S6" s="20">
        <v>50000</v>
      </c>
      <c r="T6" s="20">
        <v>10000</v>
      </c>
      <c r="U6" s="20">
        <v>33000</v>
      </c>
      <c r="V6" s="20">
        <v>3003</v>
      </c>
      <c r="W6" s="20"/>
      <c r="X6" s="20"/>
      <c r="Y6" s="20">
        <v>1042</v>
      </c>
      <c r="Z6" s="20"/>
      <c r="AA6" s="20"/>
      <c r="AB6" s="20">
        <v>10011004</v>
      </c>
      <c r="AC6" s="20">
        <v>80</v>
      </c>
      <c r="AD6" s="20" t="s">
        <v>175</v>
      </c>
      <c r="AE6" s="20">
        <v>50</v>
      </c>
    </row>
    <row r="7" spans="1:31">
      <c r="A7" s="20">
        <v>1005</v>
      </c>
      <c r="B7" s="20" t="s">
        <v>185</v>
      </c>
      <c r="C7" s="20" t="str">
        <f t="shared" si="0"/>
        <v>t_role_name_1005</v>
      </c>
      <c r="D7" s="20">
        <v>1</v>
      </c>
      <c r="E7" s="20">
        <v>1</v>
      </c>
      <c r="F7" s="20" t="s">
        <v>49</v>
      </c>
      <c r="G7" s="20" t="s">
        <v>186</v>
      </c>
      <c r="H7" s="20" t="str">
        <f t="shared" si="1"/>
        <v>t_role_desc_1005</v>
      </c>
      <c r="I7" s="20" t="str">
        <f t="shared" si="2"/>
        <v>m004_1</v>
      </c>
      <c r="J7" s="20" t="str">
        <f t="shared" si="3"/>
        <v>m004_2</v>
      </c>
      <c r="K7" s="20" t="str">
        <f t="shared" si="4"/>
        <v>m004_3</v>
      </c>
      <c r="L7" s="20" t="str">
        <f t="shared" si="5"/>
        <v>m004_4</v>
      </c>
      <c r="M7" s="20">
        <v>1000</v>
      </c>
      <c r="N7" s="20">
        <v>40</v>
      </c>
      <c r="O7" s="20">
        <v>200</v>
      </c>
      <c r="P7" s="20">
        <v>8</v>
      </c>
      <c r="Q7" s="20">
        <v>15</v>
      </c>
      <c r="R7" s="20">
        <v>1</v>
      </c>
      <c r="S7" s="20">
        <v>45000</v>
      </c>
      <c r="T7" s="20">
        <v>10000</v>
      </c>
      <c r="U7" s="20">
        <v>30000</v>
      </c>
      <c r="V7" s="20">
        <v>3006</v>
      </c>
      <c r="W7" s="20"/>
      <c r="X7" s="20"/>
      <c r="Y7" s="20">
        <v>1077</v>
      </c>
      <c r="Z7" s="20"/>
      <c r="AA7" s="20"/>
      <c r="AB7" s="20">
        <v>10011005</v>
      </c>
      <c r="AC7" s="20">
        <v>80</v>
      </c>
      <c r="AD7" s="20" t="s">
        <v>184</v>
      </c>
      <c r="AE7" s="20">
        <v>50</v>
      </c>
    </row>
    <row r="8" spans="1:31">
      <c r="A8" s="20">
        <v>1006</v>
      </c>
      <c r="B8" s="20" t="s">
        <v>182</v>
      </c>
      <c r="C8" s="20" t="str">
        <f t="shared" si="0"/>
        <v>t_role_name_1006</v>
      </c>
      <c r="D8" s="20">
        <v>1</v>
      </c>
      <c r="E8" s="20">
        <v>0</v>
      </c>
      <c r="F8" s="20" t="s">
        <v>47</v>
      </c>
      <c r="G8" s="20" t="s">
        <v>183</v>
      </c>
      <c r="H8" s="20" t="str">
        <f t="shared" si="1"/>
        <v>t_role_desc_1006</v>
      </c>
      <c r="I8" s="20" t="str">
        <f t="shared" si="2"/>
        <v>f004_1</v>
      </c>
      <c r="J8" s="20" t="str">
        <f t="shared" si="3"/>
        <v>f004_2</v>
      </c>
      <c r="K8" s="20" t="str">
        <f t="shared" si="4"/>
        <v>f004_3</v>
      </c>
      <c r="L8" s="20" t="str">
        <f t="shared" si="5"/>
        <v>f004_4</v>
      </c>
      <c r="M8" s="20">
        <v>1000</v>
      </c>
      <c r="N8" s="20">
        <v>40</v>
      </c>
      <c r="O8" s="20">
        <v>200</v>
      </c>
      <c r="P8" s="20">
        <v>8</v>
      </c>
      <c r="Q8" s="20">
        <v>15</v>
      </c>
      <c r="R8" s="20">
        <v>1</v>
      </c>
      <c r="S8" s="20">
        <v>45000</v>
      </c>
      <c r="T8" s="20">
        <v>10000</v>
      </c>
      <c r="U8" s="20">
        <v>30000</v>
      </c>
      <c r="V8" s="20">
        <v>3005</v>
      </c>
      <c r="W8" s="20"/>
      <c r="X8" s="20"/>
      <c r="Y8" s="20">
        <v>2003</v>
      </c>
      <c r="Z8" s="20"/>
      <c r="AA8" s="20"/>
      <c r="AB8" s="20">
        <v>10011006</v>
      </c>
      <c r="AC8" s="20">
        <v>80</v>
      </c>
      <c r="AD8" s="20" t="s">
        <v>184</v>
      </c>
      <c r="AE8" s="20">
        <v>50</v>
      </c>
    </row>
    <row r="9" spans="1:31">
      <c r="A9" s="20">
        <v>1007</v>
      </c>
      <c r="B9" s="20" t="s">
        <v>190</v>
      </c>
      <c r="C9" s="20" t="str">
        <f t="shared" si="0"/>
        <v>t_role_name_1007</v>
      </c>
      <c r="D9" s="20">
        <v>1</v>
      </c>
      <c r="E9" s="20">
        <v>1</v>
      </c>
      <c r="F9" s="20" t="s">
        <v>53</v>
      </c>
      <c r="G9" s="20" t="s">
        <v>191</v>
      </c>
      <c r="H9" s="20" t="str">
        <f t="shared" si="1"/>
        <v>t_role_desc_1007</v>
      </c>
      <c r="I9" s="20" t="str">
        <f t="shared" si="2"/>
        <v>m005_1</v>
      </c>
      <c r="J9" s="20" t="str">
        <f t="shared" si="3"/>
        <v>m005_2</v>
      </c>
      <c r="K9" s="20" t="str">
        <f t="shared" si="4"/>
        <v>m005_3</v>
      </c>
      <c r="L9" s="20" t="str">
        <f t="shared" si="5"/>
        <v>m005_4</v>
      </c>
      <c r="M9" s="20">
        <v>800</v>
      </c>
      <c r="N9" s="20">
        <v>32</v>
      </c>
      <c r="O9" s="20">
        <v>160</v>
      </c>
      <c r="P9" s="20">
        <v>6</v>
      </c>
      <c r="Q9" s="20">
        <v>10</v>
      </c>
      <c r="R9" s="20">
        <v>1</v>
      </c>
      <c r="S9" s="20">
        <v>40000</v>
      </c>
      <c r="T9" s="20">
        <v>10000</v>
      </c>
      <c r="U9" s="20">
        <v>36000</v>
      </c>
      <c r="V9" s="20">
        <v>3001</v>
      </c>
      <c r="W9" s="20"/>
      <c r="X9" s="20"/>
      <c r="Y9" s="20">
        <v>1032</v>
      </c>
      <c r="Z9" s="20"/>
      <c r="AA9" s="20"/>
      <c r="AB9" s="20">
        <v>10011007</v>
      </c>
      <c r="AC9" s="20">
        <v>80</v>
      </c>
      <c r="AD9" s="20" t="s">
        <v>189</v>
      </c>
      <c r="AE9" s="20">
        <v>50</v>
      </c>
    </row>
    <row r="10" spans="1:31">
      <c r="A10" s="20">
        <v>1008</v>
      </c>
      <c r="B10" s="20" t="s">
        <v>187</v>
      </c>
      <c r="C10" s="20" t="str">
        <f t="shared" si="0"/>
        <v>t_role_name_1008</v>
      </c>
      <c r="D10" s="20">
        <v>1</v>
      </c>
      <c r="E10" s="20">
        <v>0</v>
      </c>
      <c r="F10" s="20" t="s">
        <v>51</v>
      </c>
      <c r="G10" s="20" t="s">
        <v>188</v>
      </c>
      <c r="H10" s="20" t="str">
        <f t="shared" si="1"/>
        <v>t_role_desc_1008</v>
      </c>
      <c r="I10" s="20" t="str">
        <f t="shared" si="2"/>
        <v>f005_1</v>
      </c>
      <c r="J10" s="20" t="str">
        <f t="shared" si="3"/>
        <v>f005_2</v>
      </c>
      <c r="K10" s="20" t="str">
        <f t="shared" si="4"/>
        <v>f005_3</v>
      </c>
      <c r="L10" s="20" t="str">
        <f t="shared" si="5"/>
        <v>f005_4</v>
      </c>
      <c r="M10" s="20">
        <v>800</v>
      </c>
      <c r="N10" s="20">
        <v>32</v>
      </c>
      <c r="O10" s="20">
        <v>160</v>
      </c>
      <c r="P10" s="20">
        <v>6</v>
      </c>
      <c r="Q10" s="20">
        <v>10</v>
      </c>
      <c r="R10" s="20">
        <v>1</v>
      </c>
      <c r="S10" s="20">
        <v>40000</v>
      </c>
      <c r="T10" s="20">
        <v>10000</v>
      </c>
      <c r="U10" s="20">
        <v>36000</v>
      </c>
      <c r="V10" s="20">
        <v>3007</v>
      </c>
      <c r="W10" s="20"/>
      <c r="X10" s="20"/>
      <c r="Y10" s="20">
        <v>1024</v>
      </c>
      <c r="Z10" s="20"/>
      <c r="AA10" s="20"/>
      <c r="AB10" s="20">
        <v>10011008</v>
      </c>
      <c r="AC10" s="20">
        <v>80</v>
      </c>
      <c r="AD10" s="20" t="s">
        <v>189</v>
      </c>
      <c r="AE10" s="20">
        <v>50</v>
      </c>
    </row>
    <row r="11" spans="1:31">
      <c r="A11" s="20">
        <v>2001</v>
      </c>
      <c r="B11" s="20" t="s">
        <v>192</v>
      </c>
      <c r="C11" s="20" t="s">
        <v>193</v>
      </c>
      <c r="D11" s="20">
        <v>2</v>
      </c>
      <c r="E11" s="20">
        <v>1</v>
      </c>
      <c r="F11" s="20" t="s">
        <v>55</v>
      </c>
      <c r="G11" s="20" t="s">
        <v>194</v>
      </c>
      <c r="H11" s="20" t="str">
        <f t="shared" si="1"/>
        <v>t_role_desc_2001</v>
      </c>
      <c r="I11" s="20" t="str">
        <f t="shared" si="2"/>
        <v>f001_1</v>
      </c>
      <c r="J11" s="20" t="str">
        <f t="shared" si="3"/>
        <v>f001_2</v>
      </c>
      <c r="K11" s="20" t="str">
        <f t="shared" si="4"/>
        <v>f001_3</v>
      </c>
      <c r="L11" s="20" t="str">
        <f t="shared" si="5"/>
        <v>f001_4</v>
      </c>
      <c r="M11" s="20">
        <v>945</v>
      </c>
      <c r="N11" s="20">
        <v>37</v>
      </c>
      <c r="O11" s="20">
        <v>189</v>
      </c>
      <c r="P11" s="20">
        <v>7</v>
      </c>
      <c r="Q11" s="20">
        <v>16</v>
      </c>
      <c r="R11" s="20">
        <v>1</v>
      </c>
      <c r="S11" s="20">
        <v>50000</v>
      </c>
      <c r="T11" s="20">
        <v>10000</v>
      </c>
      <c r="U11" s="20">
        <v>33000</v>
      </c>
      <c r="V11" s="20">
        <v>1016</v>
      </c>
      <c r="W11" s="20"/>
      <c r="X11" s="20"/>
      <c r="Y11" s="20">
        <v>3001</v>
      </c>
      <c r="Z11" s="20"/>
      <c r="AA11" s="20"/>
      <c r="AB11" s="20">
        <v>10012001</v>
      </c>
      <c r="AC11" s="20">
        <v>80</v>
      </c>
      <c r="AD11" s="20" t="s">
        <v>175</v>
      </c>
      <c r="AE11" s="20">
        <v>60</v>
      </c>
    </row>
    <row r="12" spans="1:31">
      <c r="A12" s="20">
        <v>2002</v>
      </c>
      <c r="B12" s="20" t="s">
        <v>195</v>
      </c>
      <c r="C12" s="20" t="s">
        <v>196</v>
      </c>
      <c r="D12" s="20">
        <v>2</v>
      </c>
      <c r="E12" s="20">
        <v>0</v>
      </c>
      <c r="F12" s="20" t="s">
        <v>57</v>
      </c>
      <c r="G12" s="20" t="s">
        <v>197</v>
      </c>
      <c r="H12" s="20" t="str">
        <f t="shared" si="1"/>
        <v>t_role_desc_2002</v>
      </c>
      <c r="I12" s="20" t="str">
        <f t="shared" si="2"/>
        <v>m008_1</v>
      </c>
      <c r="J12" s="20" t="str">
        <f t="shared" si="3"/>
        <v>m008_2</v>
      </c>
      <c r="K12" s="20" t="str">
        <f t="shared" si="4"/>
        <v>m008_3</v>
      </c>
      <c r="L12" s="20" t="str">
        <f t="shared" si="5"/>
        <v>m008_4</v>
      </c>
      <c r="M12" s="20">
        <v>945</v>
      </c>
      <c r="N12" s="20">
        <v>37</v>
      </c>
      <c r="O12" s="20">
        <v>189</v>
      </c>
      <c r="P12" s="20">
        <v>7</v>
      </c>
      <c r="Q12" s="20">
        <v>16</v>
      </c>
      <c r="R12" s="20">
        <v>1</v>
      </c>
      <c r="S12" s="20">
        <v>50000</v>
      </c>
      <c r="T12" s="20">
        <v>10000</v>
      </c>
      <c r="U12" s="20">
        <v>33000</v>
      </c>
      <c r="V12" s="20">
        <v>1013</v>
      </c>
      <c r="W12" s="20"/>
      <c r="X12" s="20"/>
      <c r="Y12" s="20">
        <v>1073</v>
      </c>
      <c r="Z12" s="20"/>
      <c r="AA12" s="20"/>
      <c r="AB12" s="20">
        <v>10012002</v>
      </c>
      <c r="AC12" s="20">
        <v>80</v>
      </c>
      <c r="AD12" s="20" t="s">
        <v>175</v>
      </c>
      <c r="AE12" s="20">
        <v>60</v>
      </c>
    </row>
    <row r="13" spans="1:31">
      <c r="A13" s="20">
        <v>2003</v>
      </c>
      <c r="B13" s="20" t="s">
        <v>198</v>
      </c>
      <c r="C13" s="20" t="s">
        <v>199</v>
      </c>
      <c r="D13" s="20">
        <v>2</v>
      </c>
      <c r="E13" s="20">
        <v>1</v>
      </c>
      <c r="F13" s="20" t="s">
        <v>59</v>
      </c>
      <c r="G13" s="20" t="s">
        <v>200</v>
      </c>
      <c r="H13" s="20" t="str">
        <f t="shared" si="1"/>
        <v>t_role_desc_2003</v>
      </c>
      <c r="I13" s="20" t="str">
        <f t="shared" si="2"/>
        <v>f008_1</v>
      </c>
      <c r="J13" s="20" t="str">
        <f t="shared" si="3"/>
        <v>f008_2</v>
      </c>
      <c r="K13" s="20" t="str">
        <f t="shared" si="4"/>
        <v>f008_3</v>
      </c>
      <c r="L13" s="20" t="str">
        <f t="shared" si="5"/>
        <v>f008_4</v>
      </c>
      <c r="M13" s="20">
        <v>840</v>
      </c>
      <c r="N13" s="20">
        <v>33</v>
      </c>
      <c r="O13" s="20">
        <v>168</v>
      </c>
      <c r="P13" s="20">
        <v>6</v>
      </c>
      <c r="Q13" s="20">
        <v>13</v>
      </c>
      <c r="R13" s="20">
        <v>1</v>
      </c>
      <c r="S13" s="20">
        <v>40000</v>
      </c>
      <c r="T13" s="20">
        <v>10000</v>
      </c>
      <c r="U13" s="20">
        <v>36000</v>
      </c>
      <c r="V13" s="20">
        <v>1001</v>
      </c>
      <c r="W13" s="20"/>
      <c r="X13" s="20"/>
      <c r="Y13" s="20">
        <v>1011</v>
      </c>
      <c r="Z13" s="20"/>
      <c r="AA13" s="20"/>
      <c r="AB13" s="20">
        <v>10012003</v>
      </c>
      <c r="AC13" s="20">
        <v>80</v>
      </c>
      <c r="AD13" s="20" t="s">
        <v>189</v>
      </c>
      <c r="AE13" s="20">
        <v>60</v>
      </c>
    </row>
    <row r="14" spans="1:31">
      <c r="A14" s="20">
        <v>2004</v>
      </c>
      <c r="B14" s="20" t="s">
        <v>201</v>
      </c>
      <c r="C14" s="20" t="s">
        <v>202</v>
      </c>
      <c r="D14" s="20">
        <v>2</v>
      </c>
      <c r="E14" s="20">
        <v>0</v>
      </c>
      <c r="F14" s="20" t="s">
        <v>61</v>
      </c>
      <c r="G14" s="20" t="s">
        <v>203</v>
      </c>
      <c r="H14" s="20" t="str">
        <f t="shared" si="1"/>
        <v>t_role_desc_2004</v>
      </c>
      <c r="I14" s="20" t="str">
        <f t="shared" si="2"/>
        <v>m007_1</v>
      </c>
      <c r="J14" s="20" t="str">
        <f t="shared" si="3"/>
        <v>m007_2</v>
      </c>
      <c r="K14" s="20" t="str">
        <f t="shared" si="4"/>
        <v>m007_3</v>
      </c>
      <c r="L14" s="20" t="str">
        <f t="shared" si="5"/>
        <v>m007_4</v>
      </c>
      <c r="M14" s="20">
        <v>840</v>
      </c>
      <c r="N14" s="20">
        <v>33</v>
      </c>
      <c r="O14" s="20">
        <v>168</v>
      </c>
      <c r="P14" s="20">
        <v>6</v>
      </c>
      <c r="Q14" s="20">
        <v>13</v>
      </c>
      <c r="R14" s="20">
        <v>1</v>
      </c>
      <c r="S14" s="20">
        <v>40000</v>
      </c>
      <c r="T14" s="20">
        <v>10000</v>
      </c>
      <c r="U14" s="20">
        <v>36000</v>
      </c>
      <c r="V14" s="20">
        <v>1031</v>
      </c>
      <c r="W14" s="20"/>
      <c r="X14" s="20"/>
      <c r="Y14" s="20">
        <v>1023</v>
      </c>
      <c r="Z14" s="20"/>
      <c r="AA14" s="20"/>
      <c r="AB14" s="20">
        <v>10012004</v>
      </c>
      <c r="AC14" s="20">
        <v>80</v>
      </c>
      <c r="AD14" s="20" t="s">
        <v>189</v>
      </c>
      <c r="AE14" s="20">
        <v>60</v>
      </c>
    </row>
    <row r="15" spans="1:31">
      <c r="A15" s="20">
        <v>2005</v>
      </c>
      <c r="B15" s="20" t="s">
        <v>204</v>
      </c>
      <c r="C15" s="20" t="s">
        <v>205</v>
      </c>
      <c r="D15" s="20">
        <v>2</v>
      </c>
      <c r="E15" s="20">
        <v>1</v>
      </c>
      <c r="F15" s="20" t="s">
        <v>63</v>
      </c>
      <c r="G15" s="20" t="s">
        <v>206</v>
      </c>
      <c r="H15" s="20" t="str">
        <f t="shared" si="1"/>
        <v>t_role_desc_2005</v>
      </c>
      <c r="I15" s="20" t="str">
        <f t="shared" si="2"/>
        <v>f007_1</v>
      </c>
      <c r="J15" s="20" t="str">
        <f t="shared" si="3"/>
        <v>f007_2</v>
      </c>
      <c r="K15" s="20" t="str">
        <f t="shared" si="4"/>
        <v>f007_3</v>
      </c>
      <c r="L15" s="20" t="str">
        <f t="shared" si="5"/>
        <v>f007_4</v>
      </c>
      <c r="M15" s="20">
        <v>1050</v>
      </c>
      <c r="N15" s="20">
        <v>42</v>
      </c>
      <c r="O15" s="20">
        <v>210</v>
      </c>
      <c r="P15" s="20">
        <v>8</v>
      </c>
      <c r="Q15" s="20">
        <v>20</v>
      </c>
      <c r="R15" s="20">
        <v>1</v>
      </c>
      <c r="S15" s="20">
        <v>45000</v>
      </c>
      <c r="T15" s="20">
        <v>10000</v>
      </c>
      <c r="U15" s="20">
        <v>30000</v>
      </c>
      <c r="V15" s="20">
        <v>1048</v>
      </c>
      <c r="W15" s="20"/>
      <c r="X15" s="20"/>
      <c r="Y15" s="20">
        <v>1038</v>
      </c>
      <c r="Z15" s="20"/>
      <c r="AA15" s="20"/>
      <c r="AB15" s="20">
        <v>10012005</v>
      </c>
      <c r="AC15" s="20">
        <v>80</v>
      </c>
      <c r="AD15" s="20" t="s">
        <v>184</v>
      </c>
      <c r="AE15" s="20">
        <v>60</v>
      </c>
    </row>
    <row r="16" spans="1:31">
      <c r="A16" s="20">
        <v>3001</v>
      </c>
      <c r="B16" s="20" t="s">
        <v>207</v>
      </c>
      <c r="C16" s="20" t="s">
        <v>208</v>
      </c>
      <c r="D16" s="20">
        <v>3</v>
      </c>
      <c r="E16" s="20">
        <v>0</v>
      </c>
      <c r="F16" s="20" t="s">
        <v>65</v>
      </c>
      <c r="G16" s="20" t="s">
        <v>209</v>
      </c>
      <c r="H16" s="20" t="str">
        <f t="shared" si="1"/>
        <v>t_role_desc_3001</v>
      </c>
      <c r="I16" s="20" t="str">
        <f t="shared" si="2"/>
        <v>m001_1</v>
      </c>
      <c r="J16" s="20" t="str">
        <f t="shared" si="3"/>
        <v>m001_2</v>
      </c>
      <c r="K16" s="20" t="str">
        <f t="shared" si="4"/>
        <v>m001_3</v>
      </c>
      <c r="L16" s="20" t="str">
        <f t="shared" si="5"/>
        <v>m001_4</v>
      </c>
      <c r="M16" s="20">
        <v>1100</v>
      </c>
      <c r="N16" s="20">
        <v>44</v>
      </c>
      <c r="O16" s="20">
        <v>220</v>
      </c>
      <c r="P16" s="20">
        <v>8</v>
      </c>
      <c r="Q16" s="20">
        <v>25</v>
      </c>
      <c r="R16" s="20">
        <v>1</v>
      </c>
      <c r="S16" s="20">
        <v>45000</v>
      </c>
      <c r="T16" s="20">
        <v>10000</v>
      </c>
      <c r="U16" s="20">
        <v>30000</v>
      </c>
      <c r="V16" s="20">
        <v>1046</v>
      </c>
      <c r="W16" s="20"/>
      <c r="X16" s="20"/>
      <c r="Y16" s="20">
        <v>1039</v>
      </c>
      <c r="Z16" s="20"/>
      <c r="AA16" s="20"/>
      <c r="AB16" s="20">
        <v>10013001</v>
      </c>
      <c r="AC16" s="20">
        <v>80</v>
      </c>
      <c r="AD16" s="20" t="s">
        <v>184</v>
      </c>
      <c r="AE16" s="20">
        <v>70</v>
      </c>
    </row>
    <row r="17" spans="1:31">
      <c r="A17" s="20">
        <v>3002</v>
      </c>
      <c r="B17" s="20" t="s">
        <v>210</v>
      </c>
      <c r="C17" s="20" t="s">
        <v>211</v>
      </c>
      <c r="D17" s="20">
        <v>3</v>
      </c>
      <c r="E17" s="20">
        <v>1</v>
      </c>
      <c r="F17" s="20" t="s">
        <v>67</v>
      </c>
      <c r="G17" s="20" t="s">
        <v>212</v>
      </c>
      <c r="H17" s="20" t="str">
        <f t="shared" si="1"/>
        <v>t_role_desc_3002</v>
      </c>
      <c r="I17" s="20" t="str">
        <f t="shared" si="2"/>
        <v>f006_1</v>
      </c>
      <c r="J17" s="20" t="str">
        <f t="shared" si="3"/>
        <v>f006_2</v>
      </c>
      <c r="K17" s="20" t="str">
        <f t="shared" si="4"/>
        <v>f006_3</v>
      </c>
      <c r="L17" s="20" t="str">
        <f t="shared" si="5"/>
        <v>f006_4</v>
      </c>
      <c r="M17" s="20">
        <v>880</v>
      </c>
      <c r="N17" s="20">
        <v>35</v>
      </c>
      <c r="O17" s="20">
        <v>176</v>
      </c>
      <c r="P17" s="20">
        <v>7</v>
      </c>
      <c r="Q17" s="20">
        <v>16</v>
      </c>
      <c r="R17" s="20">
        <v>1</v>
      </c>
      <c r="S17" s="20">
        <v>40000</v>
      </c>
      <c r="T17" s="20">
        <v>10000</v>
      </c>
      <c r="U17" s="20">
        <v>36000</v>
      </c>
      <c r="V17" s="20">
        <v>1069</v>
      </c>
      <c r="W17" s="20"/>
      <c r="X17" s="20"/>
      <c r="Y17" s="20">
        <v>3002</v>
      </c>
      <c r="Z17" s="20"/>
      <c r="AA17" s="20"/>
      <c r="AB17" s="20">
        <v>10013002</v>
      </c>
      <c r="AC17" s="20">
        <v>80</v>
      </c>
      <c r="AD17" s="20" t="s">
        <v>189</v>
      </c>
      <c r="AE17" s="20">
        <v>70</v>
      </c>
    </row>
    <row r="18" spans="1:31">
      <c r="A18" s="20">
        <v>3003</v>
      </c>
      <c r="B18" s="20" t="s">
        <v>213</v>
      </c>
      <c r="C18" s="20" t="s">
        <v>214</v>
      </c>
      <c r="D18" s="20">
        <v>3</v>
      </c>
      <c r="E18" s="20">
        <v>0</v>
      </c>
      <c r="F18" s="20" t="s">
        <v>69</v>
      </c>
      <c r="G18" s="20" t="s">
        <v>215</v>
      </c>
      <c r="H18" s="20" t="str">
        <f t="shared" si="1"/>
        <v>t_role_desc_3003</v>
      </c>
      <c r="I18" s="20" t="str">
        <f t="shared" si="2"/>
        <v>m006_1</v>
      </c>
      <c r="J18" s="20" t="str">
        <f t="shared" si="3"/>
        <v>m006_2</v>
      </c>
      <c r="K18" s="20" t="str">
        <f t="shared" si="4"/>
        <v>m006_3</v>
      </c>
      <c r="L18" s="20" t="str">
        <f t="shared" si="5"/>
        <v>m006_4</v>
      </c>
      <c r="M18" s="20">
        <v>990</v>
      </c>
      <c r="N18" s="20">
        <v>39</v>
      </c>
      <c r="O18" s="20">
        <v>198</v>
      </c>
      <c r="P18" s="20">
        <v>7</v>
      </c>
      <c r="Q18" s="20">
        <v>20</v>
      </c>
      <c r="R18" s="20">
        <v>1</v>
      </c>
      <c r="S18" s="20">
        <v>50000</v>
      </c>
      <c r="T18" s="20">
        <v>10000</v>
      </c>
      <c r="U18" s="20">
        <v>33000</v>
      </c>
      <c r="V18" s="20">
        <v>1008</v>
      </c>
      <c r="W18" s="20"/>
      <c r="X18" s="20"/>
      <c r="Y18" s="20">
        <v>1072</v>
      </c>
      <c r="Z18" s="20"/>
      <c r="AA18" s="20"/>
      <c r="AB18" s="20">
        <v>10013003</v>
      </c>
      <c r="AC18" s="20">
        <v>80</v>
      </c>
      <c r="AD18" s="20" t="s">
        <v>175</v>
      </c>
      <c r="AE18" s="20">
        <v>70</v>
      </c>
    </row>
    <row r="19" spans="1:31">
      <c r="A19" s="20">
        <v>3004</v>
      </c>
      <c r="B19" s="20" t="s">
        <v>216</v>
      </c>
      <c r="C19" s="20" t="s">
        <v>217</v>
      </c>
      <c r="D19" s="20">
        <v>3</v>
      </c>
      <c r="E19" s="20">
        <v>1</v>
      </c>
      <c r="F19" s="20" t="s">
        <v>71</v>
      </c>
      <c r="G19" s="20" t="s">
        <v>218</v>
      </c>
      <c r="H19" s="20" t="str">
        <f t="shared" si="1"/>
        <v>t_role_desc_3004</v>
      </c>
      <c r="I19" s="20" t="str">
        <f t="shared" si="2"/>
        <v>f009_1</v>
      </c>
      <c r="J19" s="20" t="str">
        <f t="shared" si="3"/>
        <v>f009_2</v>
      </c>
      <c r="K19" s="20" t="str">
        <f t="shared" si="4"/>
        <v>f009_3</v>
      </c>
      <c r="L19" s="20" t="str">
        <f t="shared" si="5"/>
        <v>f009_4</v>
      </c>
      <c r="M19" s="20">
        <v>990</v>
      </c>
      <c r="N19" s="20">
        <v>39</v>
      </c>
      <c r="O19" s="20">
        <v>198</v>
      </c>
      <c r="P19" s="20">
        <v>7</v>
      </c>
      <c r="Q19" s="20">
        <v>20</v>
      </c>
      <c r="R19" s="20">
        <v>1</v>
      </c>
      <c r="S19" s="20">
        <v>50000</v>
      </c>
      <c r="T19" s="20">
        <v>10000</v>
      </c>
      <c r="U19" s="20">
        <v>33000</v>
      </c>
      <c r="V19" s="20">
        <v>1035</v>
      </c>
      <c r="W19" s="20"/>
      <c r="X19" s="20"/>
      <c r="Y19" s="20">
        <v>1020</v>
      </c>
      <c r="Z19" s="20"/>
      <c r="AA19" s="20"/>
      <c r="AB19" s="20">
        <v>10013004</v>
      </c>
      <c r="AC19" s="20">
        <v>80</v>
      </c>
      <c r="AD19" s="20" t="s">
        <v>175</v>
      </c>
      <c r="AE19" s="20">
        <v>70</v>
      </c>
    </row>
    <row r="27" spans="1:31">
      <c r="B27" s="20"/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I21" sqref="I21"/>
    </sheetView>
  </sheetViews>
  <sheetFormatPr defaultRowHeight="14.25"/>
  <cols>
    <col min="6" max="6" width="26.375" customWidth="1"/>
  </cols>
  <sheetData>
    <row r="1" spans="1:7">
      <c r="A1" s="17" t="s">
        <v>0</v>
      </c>
      <c r="B1" s="17" t="s">
        <v>1</v>
      </c>
      <c r="C1" s="17" t="s">
        <v>1</v>
      </c>
      <c r="D1" s="17" t="s">
        <v>0</v>
      </c>
      <c r="E1" s="17" t="s">
        <v>1</v>
      </c>
      <c r="F1" s="17" t="s">
        <v>1</v>
      </c>
      <c r="G1" s="20" t="s">
        <v>1</v>
      </c>
    </row>
    <row r="2" spans="1:7">
      <c r="A2" s="17" t="s">
        <v>25</v>
      </c>
      <c r="B2" s="17" t="s">
        <v>12</v>
      </c>
      <c r="C2" s="17" t="s">
        <v>12</v>
      </c>
      <c r="D2" s="17" t="s">
        <v>25</v>
      </c>
      <c r="E2" s="17" t="s">
        <v>13</v>
      </c>
      <c r="F2" s="21" t="s">
        <v>318</v>
      </c>
      <c r="G2" s="21" t="s">
        <v>319</v>
      </c>
    </row>
    <row r="3" spans="1:7">
      <c r="A3" s="17">
        <v>1011001</v>
      </c>
      <c r="B3" s="20" t="s">
        <v>176</v>
      </c>
      <c r="C3" s="17" t="s">
        <v>219</v>
      </c>
      <c r="D3" s="17">
        <v>1001</v>
      </c>
      <c r="E3" s="20" t="s">
        <v>41</v>
      </c>
      <c r="F3" s="21" t="str">
        <f>"t_avatar_desc1_"&amp;A3</f>
        <v>t_avatar_desc1_1011001</v>
      </c>
      <c r="G3" s="21" t="str">
        <f>"t_avatar_desc2_"&amp;A3</f>
        <v>t_avatar_desc2_1011001</v>
      </c>
    </row>
    <row r="4" spans="1:7">
      <c r="A4" s="17">
        <v>1011002</v>
      </c>
      <c r="B4" s="20" t="s">
        <v>173</v>
      </c>
      <c r="C4" s="17" t="s">
        <v>220</v>
      </c>
      <c r="D4" s="17">
        <v>1002</v>
      </c>
      <c r="E4" s="20" t="s">
        <v>39</v>
      </c>
      <c r="F4" s="21" t="str">
        <f t="shared" ref="F4:F19" si="0">"t_avatar_desc1_"&amp;A4</f>
        <v>t_avatar_desc1_1011002</v>
      </c>
      <c r="G4" s="21" t="str">
        <f t="shared" ref="G4:G19" si="1">"t_avatar_desc2_"&amp;A4</f>
        <v>t_avatar_desc2_1011002</v>
      </c>
    </row>
    <row r="5" spans="1:7">
      <c r="A5" s="17">
        <v>1011003</v>
      </c>
      <c r="B5" s="20" t="s">
        <v>180</v>
      </c>
      <c r="C5" s="17" t="s">
        <v>221</v>
      </c>
      <c r="D5" s="17">
        <v>1003</v>
      </c>
      <c r="E5" s="20" t="s">
        <v>45</v>
      </c>
      <c r="F5" s="21" t="str">
        <f t="shared" si="0"/>
        <v>t_avatar_desc1_1011003</v>
      </c>
      <c r="G5" s="21" t="str">
        <f t="shared" si="1"/>
        <v>t_avatar_desc2_1011003</v>
      </c>
    </row>
    <row r="6" spans="1:7">
      <c r="A6" s="17">
        <v>1011004</v>
      </c>
      <c r="B6" s="20" t="s">
        <v>178</v>
      </c>
      <c r="C6" s="17" t="s">
        <v>222</v>
      </c>
      <c r="D6" s="17">
        <v>1004</v>
      </c>
      <c r="E6" s="20" t="s">
        <v>43</v>
      </c>
      <c r="F6" s="21" t="str">
        <f t="shared" si="0"/>
        <v>t_avatar_desc1_1011004</v>
      </c>
      <c r="G6" s="21" t="str">
        <f t="shared" si="1"/>
        <v>t_avatar_desc2_1011004</v>
      </c>
    </row>
    <row r="7" spans="1:7">
      <c r="A7" s="17">
        <v>1011005</v>
      </c>
      <c r="B7" s="20" t="s">
        <v>185</v>
      </c>
      <c r="C7" s="17" t="s">
        <v>223</v>
      </c>
      <c r="D7" s="17">
        <v>1005</v>
      </c>
      <c r="E7" s="20" t="s">
        <v>49</v>
      </c>
      <c r="F7" s="21" t="str">
        <f t="shared" si="0"/>
        <v>t_avatar_desc1_1011005</v>
      </c>
      <c r="G7" s="21" t="str">
        <f t="shared" si="1"/>
        <v>t_avatar_desc2_1011005</v>
      </c>
    </row>
    <row r="8" spans="1:7">
      <c r="A8" s="17">
        <v>1011006</v>
      </c>
      <c r="B8" s="20" t="s">
        <v>182</v>
      </c>
      <c r="C8" s="17" t="s">
        <v>224</v>
      </c>
      <c r="D8" s="17">
        <v>1006</v>
      </c>
      <c r="E8" s="20" t="s">
        <v>47</v>
      </c>
      <c r="F8" s="21" t="str">
        <f t="shared" si="0"/>
        <v>t_avatar_desc1_1011006</v>
      </c>
      <c r="G8" s="21" t="str">
        <f t="shared" si="1"/>
        <v>t_avatar_desc2_1011006</v>
      </c>
    </row>
    <row r="9" spans="1:7">
      <c r="A9" s="17">
        <v>1011007</v>
      </c>
      <c r="B9" s="20" t="s">
        <v>190</v>
      </c>
      <c r="C9" s="17" t="s">
        <v>225</v>
      </c>
      <c r="D9" s="17">
        <v>1007</v>
      </c>
      <c r="E9" s="20" t="s">
        <v>53</v>
      </c>
      <c r="F9" s="21" t="str">
        <f t="shared" si="0"/>
        <v>t_avatar_desc1_1011007</v>
      </c>
      <c r="G9" s="21" t="str">
        <f t="shared" si="1"/>
        <v>t_avatar_desc2_1011007</v>
      </c>
    </row>
    <row r="10" spans="1:7">
      <c r="A10" s="17">
        <v>1011008</v>
      </c>
      <c r="B10" s="20" t="s">
        <v>187</v>
      </c>
      <c r="C10" s="17" t="s">
        <v>226</v>
      </c>
      <c r="D10" s="17">
        <v>1008</v>
      </c>
      <c r="E10" s="20" t="s">
        <v>51</v>
      </c>
      <c r="F10" s="21" t="str">
        <f t="shared" si="0"/>
        <v>t_avatar_desc1_1011008</v>
      </c>
      <c r="G10" s="21" t="str">
        <f t="shared" si="1"/>
        <v>t_avatar_desc2_1011008</v>
      </c>
    </row>
    <row r="11" spans="1:7">
      <c r="A11" s="17">
        <v>1012001</v>
      </c>
      <c r="B11" s="17" t="s">
        <v>192</v>
      </c>
      <c r="C11" s="17" t="s">
        <v>227</v>
      </c>
      <c r="D11" s="17">
        <v>2001</v>
      </c>
      <c r="E11" s="17" t="s">
        <v>55</v>
      </c>
      <c r="F11" s="21" t="str">
        <f t="shared" si="0"/>
        <v>t_avatar_desc1_1012001</v>
      </c>
      <c r="G11" s="21" t="str">
        <f t="shared" si="1"/>
        <v>t_avatar_desc2_1012001</v>
      </c>
    </row>
    <row r="12" spans="1:7">
      <c r="A12" s="17">
        <v>1012002</v>
      </c>
      <c r="B12" s="17" t="s">
        <v>195</v>
      </c>
      <c r="C12" s="17" t="s">
        <v>228</v>
      </c>
      <c r="D12" s="17">
        <v>2002</v>
      </c>
      <c r="E12" s="17" t="s">
        <v>57</v>
      </c>
      <c r="F12" s="21" t="str">
        <f t="shared" si="0"/>
        <v>t_avatar_desc1_1012002</v>
      </c>
      <c r="G12" s="21" t="str">
        <f t="shared" si="1"/>
        <v>t_avatar_desc2_1012002</v>
      </c>
    </row>
    <row r="13" spans="1:7">
      <c r="A13" s="17">
        <v>1012003</v>
      </c>
      <c r="B13" s="17" t="s">
        <v>198</v>
      </c>
      <c r="C13" s="17" t="s">
        <v>229</v>
      </c>
      <c r="D13" s="17">
        <v>2003</v>
      </c>
      <c r="E13" s="17" t="s">
        <v>59</v>
      </c>
      <c r="F13" s="21" t="str">
        <f t="shared" si="0"/>
        <v>t_avatar_desc1_1012003</v>
      </c>
      <c r="G13" s="21" t="str">
        <f t="shared" si="1"/>
        <v>t_avatar_desc2_1012003</v>
      </c>
    </row>
    <row r="14" spans="1:7">
      <c r="A14" s="17">
        <v>1012004</v>
      </c>
      <c r="B14" s="17" t="s">
        <v>201</v>
      </c>
      <c r="C14" s="17" t="s">
        <v>230</v>
      </c>
      <c r="D14" s="17">
        <v>2004</v>
      </c>
      <c r="E14" s="17" t="s">
        <v>61</v>
      </c>
      <c r="F14" s="21" t="str">
        <f t="shared" si="0"/>
        <v>t_avatar_desc1_1012004</v>
      </c>
      <c r="G14" s="21" t="str">
        <f t="shared" si="1"/>
        <v>t_avatar_desc2_1012004</v>
      </c>
    </row>
    <row r="15" spans="1:7">
      <c r="A15" s="17">
        <v>1012005</v>
      </c>
      <c r="B15" s="17" t="s">
        <v>204</v>
      </c>
      <c r="C15" s="17" t="s">
        <v>231</v>
      </c>
      <c r="D15" s="17">
        <v>2005</v>
      </c>
      <c r="E15" s="17" t="s">
        <v>63</v>
      </c>
      <c r="F15" s="21" t="str">
        <f t="shared" si="0"/>
        <v>t_avatar_desc1_1012005</v>
      </c>
      <c r="G15" s="21" t="str">
        <f t="shared" si="1"/>
        <v>t_avatar_desc2_1012005</v>
      </c>
    </row>
    <row r="16" spans="1:7">
      <c r="A16" s="17">
        <v>1013001</v>
      </c>
      <c r="B16" s="17" t="s">
        <v>207</v>
      </c>
      <c r="C16" s="17" t="s">
        <v>232</v>
      </c>
      <c r="D16" s="17">
        <v>3001</v>
      </c>
      <c r="E16" s="17" t="s">
        <v>65</v>
      </c>
      <c r="F16" s="21" t="str">
        <f t="shared" si="0"/>
        <v>t_avatar_desc1_1013001</v>
      </c>
      <c r="G16" s="21" t="str">
        <f t="shared" si="1"/>
        <v>t_avatar_desc2_1013001</v>
      </c>
    </row>
    <row r="17" spans="1:7">
      <c r="A17" s="17">
        <v>1013002</v>
      </c>
      <c r="B17" s="17" t="s">
        <v>210</v>
      </c>
      <c r="C17" s="17" t="s">
        <v>233</v>
      </c>
      <c r="D17" s="17">
        <v>3002</v>
      </c>
      <c r="E17" s="17" t="s">
        <v>67</v>
      </c>
      <c r="F17" s="21" t="str">
        <f t="shared" si="0"/>
        <v>t_avatar_desc1_1013002</v>
      </c>
      <c r="G17" s="21" t="str">
        <f t="shared" si="1"/>
        <v>t_avatar_desc2_1013002</v>
      </c>
    </row>
    <row r="18" spans="1:7">
      <c r="A18" s="17">
        <v>1013003</v>
      </c>
      <c r="B18" s="17" t="s">
        <v>213</v>
      </c>
      <c r="C18" s="17" t="s">
        <v>234</v>
      </c>
      <c r="D18" s="17">
        <v>3003</v>
      </c>
      <c r="E18" s="17" t="s">
        <v>69</v>
      </c>
      <c r="F18" s="21" t="str">
        <f t="shared" si="0"/>
        <v>t_avatar_desc1_1013003</v>
      </c>
      <c r="G18" s="21" t="str">
        <f t="shared" si="1"/>
        <v>t_avatar_desc2_1013003</v>
      </c>
    </row>
    <row r="19" spans="1:7">
      <c r="A19" s="17">
        <v>1013004</v>
      </c>
      <c r="B19" s="17" t="s">
        <v>216</v>
      </c>
      <c r="C19" s="17" t="s">
        <v>235</v>
      </c>
      <c r="D19" s="17">
        <v>3004</v>
      </c>
      <c r="E19" s="17" t="s">
        <v>71</v>
      </c>
      <c r="F19" s="21" t="str">
        <f t="shared" si="0"/>
        <v>t_avatar_desc1_1013004</v>
      </c>
      <c r="G19" s="21" t="str">
        <f t="shared" si="1"/>
        <v>t_avatar_desc2_1013004</v>
      </c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0"/>
  <sheetViews>
    <sheetView workbookViewId="0">
      <selection activeCell="J11" sqref="J11"/>
    </sheetView>
  </sheetViews>
  <sheetFormatPr defaultRowHeight="14.25"/>
  <sheetData>
    <row r="1" spans="1:11">
      <c r="A1" s="18" t="s">
        <v>0</v>
      </c>
      <c r="B1" s="18" t="s">
        <v>1</v>
      </c>
      <c r="C1" s="18" t="s">
        <v>1</v>
      </c>
      <c r="D1" s="18" t="s">
        <v>1</v>
      </c>
      <c r="E1" s="18" t="s">
        <v>1</v>
      </c>
      <c r="F1" s="18" t="s">
        <v>1</v>
      </c>
      <c r="G1" s="18" t="s">
        <v>0</v>
      </c>
      <c r="H1" s="18" t="s">
        <v>0</v>
      </c>
      <c r="I1" s="18" t="s">
        <v>0</v>
      </c>
      <c r="J1" s="18" t="s">
        <v>0</v>
      </c>
      <c r="K1" s="18" t="s">
        <v>1</v>
      </c>
    </row>
    <row r="2" spans="1:11">
      <c r="A2" s="18" t="s">
        <v>25</v>
      </c>
      <c r="B2" s="18" t="s">
        <v>12</v>
      </c>
      <c r="C2" s="18" t="s">
        <v>12</v>
      </c>
      <c r="D2" s="18" t="s">
        <v>13</v>
      </c>
      <c r="E2" s="18" t="s">
        <v>236</v>
      </c>
      <c r="F2" s="18" t="s">
        <v>237</v>
      </c>
      <c r="G2" s="18" t="s">
        <v>10</v>
      </c>
      <c r="H2" s="18" t="s">
        <v>238</v>
      </c>
      <c r="I2" s="18" t="s">
        <v>239</v>
      </c>
      <c r="J2" s="18" t="s">
        <v>240</v>
      </c>
      <c r="K2" s="18" t="s">
        <v>241</v>
      </c>
    </row>
    <row r="3" spans="1:11">
      <c r="A3" s="18">
        <v>1</v>
      </c>
      <c r="B3" s="18" t="s">
        <v>242</v>
      </c>
      <c r="C3" s="18" t="s">
        <v>243</v>
      </c>
      <c r="D3" s="18" t="s">
        <v>244</v>
      </c>
      <c r="E3" s="18" t="s">
        <v>245</v>
      </c>
      <c r="F3" s="18" t="s">
        <v>246</v>
      </c>
      <c r="G3" s="18"/>
      <c r="H3" s="18"/>
      <c r="I3" s="18"/>
      <c r="J3" s="18"/>
      <c r="K3" s="18" t="s">
        <v>247</v>
      </c>
    </row>
    <row r="4" spans="1:11">
      <c r="A4" s="18">
        <v>2</v>
      </c>
      <c r="B4" s="18" t="s">
        <v>248</v>
      </c>
      <c r="C4" s="18" t="s">
        <v>249</v>
      </c>
      <c r="D4" s="18" t="s">
        <v>250</v>
      </c>
      <c r="E4" s="18" t="s">
        <v>251</v>
      </c>
      <c r="F4" s="18" t="s">
        <v>252</v>
      </c>
      <c r="G4" s="18"/>
      <c r="H4" s="18"/>
      <c r="I4" s="18"/>
      <c r="J4" s="18"/>
      <c r="K4" s="18" t="s">
        <v>253</v>
      </c>
    </row>
    <row r="5" spans="1:11">
      <c r="A5" s="18">
        <v>3</v>
      </c>
      <c r="B5" s="18" t="s">
        <v>254</v>
      </c>
      <c r="C5" s="18" t="s">
        <v>255</v>
      </c>
      <c r="D5" s="18" t="s">
        <v>256</v>
      </c>
      <c r="E5" s="18" t="s">
        <v>257</v>
      </c>
      <c r="F5" s="18" t="s">
        <v>258</v>
      </c>
      <c r="G5" s="18"/>
      <c r="H5" s="18"/>
      <c r="I5" s="18"/>
      <c r="J5" s="18"/>
      <c r="K5" s="18" t="s">
        <v>259</v>
      </c>
    </row>
    <row r="6" spans="1:11">
      <c r="A6" s="18">
        <v>101</v>
      </c>
      <c r="B6" s="18" t="s">
        <v>260</v>
      </c>
      <c r="C6" s="18" t="s">
        <v>261</v>
      </c>
      <c r="D6" s="18" t="s">
        <v>262</v>
      </c>
      <c r="E6" s="18" t="s">
        <v>263</v>
      </c>
      <c r="F6" s="18" t="s">
        <v>264</v>
      </c>
      <c r="G6" s="23">
        <v>1</v>
      </c>
      <c r="H6" s="23">
        <v>1</v>
      </c>
      <c r="I6" s="23"/>
      <c r="J6" s="23">
        <v>10</v>
      </c>
      <c r="K6" s="18" t="s">
        <v>265</v>
      </c>
    </row>
    <row r="7" spans="1:11">
      <c r="A7" s="18">
        <v>102</v>
      </c>
      <c r="B7" s="18" t="s">
        <v>266</v>
      </c>
      <c r="C7" s="18" t="s">
        <v>267</v>
      </c>
      <c r="D7" s="18" t="s">
        <v>268</v>
      </c>
      <c r="E7" s="18" t="s">
        <v>269</v>
      </c>
      <c r="F7" s="18" t="s">
        <v>270</v>
      </c>
      <c r="G7" s="23">
        <v>2</v>
      </c>
      <c r="H7" s="23">
        <v>100801</v>
      </c>
      <c r="I7" s="23">
        <v>1</v>
      </c>
      <c r="J7" s="23">
        <v>5</v>
      </c>
      <c r="K7" s="18" t="s">
        <v>271</v>
      </c>
    </row>
    <row r="8" spans="1:11">
      <c r="A8" s="18">
        <v>103</v>
      </c>
      <c r="B8" s="18" t="s">
        <v>272</v>
      </c>
      <c r="C8" s="18" t="s">
        <v>273</v>
      </c>
      <c r="D8" s="18" t="s">
        <v>274</v>
      </c>
      <c r="E8" s="18" t="s">
        <v>275</v>
      </c>
      <c r="F8" s="18" t="s">
        <v>276</v>
      </c>
      <c r="G8" s="23">
        <v>3</v>
      </c>
      <c r="H8" s="23">
        <v>2</v>
      </c>
      <c r="I8" s="23"/>
      <c r="J8" s="23">
        <v>1</v>
      </c>
      <c r="K8" s="18" t="s">
        <v>277</v>
      </c>
    </row>
    <row r="9" spans="1:11">
      <c r="A9" s="18">
        <v>104</v>
      </c>
      <c r="B9" s="18" t="s">
        <v>278</v>
      </c>
      <c r="C9" s="18" t="s">
        <v>279</v>
      </c>
      <c r="D9" s="18" t="s">
        <v>280</v>
      </c>
      <c r="E9" s="18" t="s">
        <v>281</v>
      </c>
      <c r="F9" s="18" t="s">
        <v>282</v>
      </c>
      <c r="G9" s="23">
        <v>2</v>
      </c>
      <c r="H9" s="23">
        <v>100701</v>
      </c>
      <c r="I9" s="23">
        <v>7</v>
      </c>
      <c r="J9" s="23">
        <v>5</v>
      </c>
      <c r="K9" s="18" t="s">
        <v>283</v>
      </c>
    </row>
    <row r="10" spans="1:11">
      <c r="A10" s="18">
        <v>105</v>
      </c>
      <c r="B10" s="18" t="s">
        <v>284</v>
      </c>
      <c r="C10" s="18" t="s">
        <v>285</v>
      </c>
      <c r="D10" s="18" t="s">
        <v>286</v>
      </c>
      <c r="E10" s="18" t="s">
        <v>287</v>
      </c>
      <c r="F10" s="18" t="s">
        <v>288</v>
      </c>
      <c r="G10" s="23">
        <v>1</v>
      </c>
      <c r="H10" s="23">
        <v>4</v>
      </c>
      <c r="I10" s="23"/>
      <c r="J10" s="23">
        <v>1</v>
      </c>
      <c r="K10" s="18" t="s">
        <v>289</v>
      </c>
    </row>
  </sheetData>
  <phoneticPr fontId="2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H30" sqref="H30"/>
    </sheetView>
  </sheetViews>
  <sheetFormatPr defaultRowHeight="14.25"/>
  <cols>
    <col min="5" max="5" width="9.5" bestFit="1" customWidth="1"/>
  </cols>
  <sheetData>
    <row r="1" spans="1:7">
      <c r="A1" s="5" t="s">
        <v>0</v>
      </c>
      <c r="B1" s="5" t="s">
        <v>1</v>
      </c>
      <c r="C1" s="5" t="s">
        <v>1</v>
      </c>
      <c r="D1" s="5" t="s">
        <v>0</v>
      </c>
      <c r="E1" s="5" t="s">
        <v>0</v>
      </c>
      <c r="F1" s="5" t="s">
        <v>0</v>
      </c>
      <c r="G1" s="5" t="s">
        <v>0</v>
      </c>
    </row>
    <row r="2" spans="1:7">
      <c r="A2" s="5" t="s">
        <v>25</v>
      </c>
      <c r="B2" s="5" t="s">
        <v>90</v>
      </c>
      <c r="C2" s="5" t="s">
        <v>91</v>
      </c>
      <c r="D2" s="5" t="s">
        <v>10</v>
      </c>
      <c r="E2" s="5" t="s">
        <v>6</v>
      </c>
      <c r="F2" s="5" t="s">
        <v>7</v>
      </c>
      <c r="G2" s="5" t="s">
        <v>8</v>
      </c>
    </row>
    <row r="3" spans="1:7">
      <c r="A3" s="5">
        <v>1</v>
      </c>
      <c r="B3" s="5" t="s">
        <v>92</v>
      </c>
      <c r="C3" s="5" t="s">
        <v>93</v>
      </c>
      <c r="D3" s="6">
        <v>1</v>
      </c>
      <c r="E3" s="6">
        <v>1</v>
      </c>
      <c r="F3" s="6">
        <v>100</v>
      </c>
      <c r="G3" s="5"/>
    </row>
    <row r="4" spans="1:7">
      <c r="A4" s="5">
        <v>2</v>
      </c>
      <c r="B4" s="5" t="s">
        <v>94</v>
      </c>
      <c r="C4" s="5" t="s">
        <v>95</v>
      </c>
      <c r="D4" s="6">
        <v>1</v>
      </c>
      <c r="E4" s="6">
        <v>2</v>
      </c>
      <c r="F4" s="6">
        <v>10</v>
      </c>
      <c r="G4" s="5"/>
    </row>
    <row r="5" spans="1:7">
      <c r="A5" s="5">
        <v>3</v>
      </c>
      <c r="B5" s="5" t="s">
        <v>96</v>
      </c>
      <c r="C5" s="5" t="s">
        <v>97</v>
      </c>
      <c r="D5" s="6">
        <v>1</v>
      </c>
      <c r="E5" s="6">
        <v>1</v>
      </c>
      <c r="F5" s="6">
        <v>100</v>
      </c>
      <c r="G5" s="5"/>
    </row>
    <row r="6" spans="1:7">
      <c r="A6" s="5">
        <v>4</v>
      </c>
      <c r="B6" s="5" t="s">
        <v>98</v>
      </c>
      <c r="C6" s="5" t="s">
        <v>99</v>
      </c>
      <c r="D6" s="6">
        <v>1</v>
      </c>
      <c r="E6" s="6">
        <v>2</v>
      </c>
      <c r="F6" s="6">
        <v>10</v>
      </c>
      <c r="G6" s="5"/>
    </row>
    <row r="7" spans="1:7">
      <c r="A7" s="5">
        <v>5</v>
      </c>
      <c r="B7" s="5" t="s">
        <v>100</v>
      </c>
      <c r="C7" s="5" t="s">
        <v>101</v>
      </c>
      <c r="D7" s="6">
        <v>1</v>
      </c>
      <c r="E7" s="6">
        <v>1</v>
      </c>
      <c r="F7" s="6">
        <v>100</v>
      </c>
      <c r="G7" s="5"/>
    </row>
    <row r="8" spans="1:7">
      <c r="A8" s="5">
        <v>6</v>
      </c>
      <c r="B8" s="5" t="s">
        <v>102</v>
      </c>
      <c r="C8" s="5" t="s">
        <v>103</v>
      </c>
      <c r="D8" s="6">
        <v>1</v>
      </c>
      <c r="E8" s="6">
        <v>2</v>
      </c>
      <c r="F8" s="6">
        <v>10</v>
      </c>
      <c r="G8" s="5"/>
    </row>
    <row r="9" spans="1:7">
      <c r="A9" s="5">
        <v>7</v>
      </c>
      <c r="B9" s="5" t="s">
        <v>104</v>
      </c>
      <c r="C9" s="5" t="s">
        <v>105</v>
      </c>
      <c r="D9" s="6">
        <v>2</v>
      </c>
      <c r="E9" s="6">
        <v>3001003</v>
      </c>
      <c r="F9" s="6">
        <v>1</v>
      </c>
      <c r="G9" s="5"/>
    </row>
  </sheetData>
  <phoneticPr fontId="2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F19" sqref="F19"/>
    </sheetView>
  </sheetViews>
  <sheetFormatPr defaultRowHeight="14.25"/>
  <sheetData>
    <row r="1" spans="1:14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7" t="s">
        <v>0</v>
      </c>
      <c r="K1" s="7" t="s">
        <v>0</v>
      </c>
      <c r="L1" s="7" t="s">
        <v>0</v>
      </c>
      <c r="M1" s="7" t="s">
        <v>0</v>
      </c>
      <c r="N1" s="7" t="s">
        <v>0</v>
      </c>
    </row>
    <row r="2" spans="1:14">
      <c r="A2" s="7" t="s">
        <v>25</v>
      </c>
      <c r="B2" s="7" t="s">
        <v>106</v>
      </c>
      <c r="C2" s="7" t="s">
        <v>10</v>
      </c>
      <c r="D2" s="7" t="s">
        <v>6</v>
      </c>
      <c r="E2" s="7" t="s">
        <v>7</v>
      </c>
      <c r="F2" s="7" t="s">
        <v>8</v>
      </c>
      <c r="G2" s="7" t="s">
        <v>10</v>
      </c>
      <c r="H2" s="7" t="s">
        <v>6</v>
      </c>
      <c r="I2" s="7" t="s">
        <v>7</v>
      </c>
      <c r="J2" s="7" t="s">
        <v>8</v>
      </c>
      <c r="K2" s="7" t="s">
        <v>10</v>
      </c>
      <c r="L2" s="7" t="s">
        <v>6</v>
      </c>
      <c r="M2" s="7" t="s">
        <v>7</v>
      </c>
      <c r="N2" s="7" t="s">
        <v>8</v>
      </c>
    </row>
    <row r="3" spans="1:14">
      <c r="A3" s="7">
        <v>1</v>
      </c>
      <c r="B3" s="7">
        <v>10</v>
      </c>
      <c r="C3" s="7">
        <v>1</v>
      </c>
      <c r="D3" s="7">
        <v>2</v>
      </c>
      <c r="E3" s="7">
        <v>50</v>
      </c>
      <c r="F3" s="7"/>
      <c r="G3" s="7"/>
      <c r="H3" s="7"/>
      <c r="I3" s="7"/>
      <c r="J3" s="7"/>
      <c r="K3" s="7"/>
      <c r="L3" s="7"/>
      <c r="M3" s="7"/>
      <c r="N3" s="7"/>
    </row>
    <row r="4" spans="1:14">
      <c r="A4" s="7">
        <v>2</v>
      </c>
      <c r="B4" s="7">
        <v>20</v>
      </c>
      <c r="C4" s="7">
        <v>1</v>
      </c>
      <c r="D4" s="7">
        <v>2</v>
      </c>
      <c r="E4" s="7">
        <v>60</v>
      </c>
      <c r="F4" s="7"/>
      <c r="G4" s="7"/>
      <c r="H4" s="7"/>
      <c r="I4" s="7"/>
      <c r="J4" s="7"/>
      <c r="K4" s="7"/>
      <c r="L4" s="7"/>
      <c r="M4" s="7"/>
      <c r="N4" s="7"/>
    </row>
    <row r="5" spans="1:14">
      <c r="A5" s="7">
        <v>3</v>
      </c>
      <c r="B5" s="7">
        <v>30</v>
      </c>
      <c r="C5" s="7">
        <v>1</v>
      </c>
      <c r="D5" s="7">
        <v>2</v>
      </c>
      <c r="E5" s="7">
        <v>70</v>
      </c>
      <c r="F5" s="7"/>
      <c r="G5" s="7"/>
      <c r="H5" s="7"/>
      <c r="I5" s="7"/>
      <c r="J5" s="7"/>
      <c r="K5" s="7"/>
      <c r="L5" s="7"/>
      <c r="M5" s="7"/>
      <c r="N5" s="7"/>
    </row>
    <row r="6" spans="1:14">
      <c r="A6" s="7">
        <v>4</v>
      </c>
      <c r="B6" s="7">
        <v>40</v>
      </c>
      <c r="C6" s="7">
        <v>1</v>
      </c>
      <c r="D6" s="7">
        <v>2</v>
      </c>
      <c r="E6" s="7">
        <v>80</v>
      </c>
      <c r="F6" s="7"/>
      <c r="G6" s="7"/>
      <c r="H6" s="7"/>
      <c r="I6" s="7"/>
      <c r="J6" s="7"/>
      <c r="K6" s="7"/>
      <c r="L6" s="7"/>
      <c r="M6" s="7"/>
      <c r="N6" s="7"/>
    </row>
    <row r="7" spans="1:14">
      <c r="A7" s="7">
        <v>5</v>
      </c>
      <c r="B7" s="7">
        <v>50</v>
      </c>
      <c r="C7" s="7">
        <v>1</v>
      </c>
      <c r="D7" s="7">
        <v>2</v>
      </c>
      <c r="E7" s="7">
        <v>90</v>
      </c>
      <c r="F7" s="7"/>
      <c r="G7" s="7">
        <v>5</v>
      </c>
      <c r="H7" s="7">
        <v>5</v>
      </c>
      <c r="I7" s="7">
        <v>1</v>
      </c>
      <c r="J7" s="7"/>
      <c r="K7" s="7"/>
      <c r="L7" s="7"/>
      <c r="M7" s="7"/>
      <c r="N7" s="7"/>
    </row>
    <row r="8" spans="1:14">
      <c r="A8" s="7">
        <v>6</v>
      </c>
      <c r="B8" s="7">
        <v>60</v>
      </c>
      <c r="C8" s="7">
        <v>1</v>
      </c>
      <c r="D8" s="7">
        <v>2</v>
      </c>
      <c r="E8" s="7">
        <v>100</v>
      </c>
      <c r="F8" s="7"/>
      <c r="G8" s="7">
        <v>5</v>
      </c>
      <c r="H8" s="7">
        <v>5</v>
      </c>
      <c r="I8" s="7">
        <v>2</v>
      </c>
      <c r="J8" s="7"/>
      <c r="K8" s="7"/>
      <c r="L8" s="7"/>
      <c r="M8" s="7"/>
      <c r="N8" s="7"/>
    </row>
    <row r="9" spans="1:14">
      <c r="A9" s="7">
        <v>7</v>
      </c>
      <c r="B9" s="7">
        <v>70</v>
      </c>
      <c r="C9" s="7">
        <v>1</v>
      </c>
      <c r="D9" s="7">
        <v>2</v>
      </c>
      <c r="E9" s="7">
        <v>110</v>
      </c>
      <c r="F9" s="7"/>
      <c r="G9" s="7">
        <v>5</v>
      </c>
      <c r="H9" s="7">
        <v>5</v>
      </c>
      <c r="I9" s="7">
        <v>3</v>
      </c>
      <c r="J9" s="7"/>
      <c r="K9" s="7"/>
      <c r="L9" s="7"/>
      <c r="M9" s="7"/>
      <c r="N9" s="7"/>
    </row>
    <row r="10" spans="1:14">
      <c r="A10" s="7">
        <v>8</v>
      </c>
      <c r="B10" s="7">
        <v>80</v>
      </c>
      <c r="C10" s="7">
        <v>1</v>
      </c>
      <c r="D10" s="7">
        <v>2</v>
      </c>
      <c r="E10" s="7">
        <v>120</v>
      </c>
      <c r="F10" s="7"/>
      <c r="G10" s="7">
        <v>5</v>
      </c>
      <c r="H10" s="7">
        <v>5</v>
      </c>
      <c r="I10" s="7">
        <v>4</v>
      </c>
      <c r="J10" s="7"/>
      <c r="K10" s="7"/>
      <c r="L10" s="7"/>
      <c r="M10" s="7"/>
      <c r="N10" s="7"/>
    </row>
    <row r="11" spans="1:14">
      <c r="A11" s="7">
        <v>9</v>
      </c>
      <c r="B11" s="7">
        <v>90</v>
      </c>
      <c r="C11" s="7">
        <v>1</v>
      </c>
      <c r="D11" s="7">
        <v>2</v>
      </c>
      <c r="E11" s="7">
        <v>130</v>
      </c>
      <c r="F11" s="7"/>
      <c r="G11" s="7">
        <v>5</v>
      </c>
      <c r="H11" s="7">
        <v>5</v>
      </c>
      <c r="I11" s="7">
        <v>5</v>
      </c>
      <c r="J11" s="7"/>
      <c r="K11" s="7"/>
      <c r="L11" s="7"/>
      <c r="M11" s="7"/>
      <c r="N11" s="7"/>
    </row>
    <row r="12" spans="1:14">
      <c r="A12" s="7">
        <v>10</v>
      </c>
      <c r="B12" s="7">
        <v>100</v>
      </c>
      <c r="C12" s="7">
        <v>1</v>
      </c>
      <c r="D12" s="7">
        <v>2</v>
      </c>
      <c r="E12" s="7">
        <v>140</v>
      </c>
      <c r="F12" s="7"/>
      <c r="G12" s="7">
        <v>5</v>
      </c>
      <c r="H12" s="7">
        <v>5</v>
      </c>
      <c r="I12" s="7">
        <v>6</v>
      </c>
      <c r="J12" s="7"/>
      <c r="K12" s="7">
        <v>6</v>
      </c>
      <c r="L12" s="7">
        <v>101</v>
      </c>
      <c r="M12" s="7">
        <v>1</v>
      </c>
      <c r="N12" s="7"/>
    </row>
    <row r="13" spans="1:14">
      <c r="A13" s="7">
        <v>11</v>
      </c>
      <c r="B13" s="7">
        <v>110</v>
      </c>
      <c r="C13" s="7">
        <v>1</v>
      </c>
      <c r="D13" s="7">
        <v>2</v>
      </c>
      <c r="E13" s="7">
        <v>150</v>
      </c>
      <c r="F13" s="7"/>
      <c r="G13" s="7">
        <v>5</v>
      </c>
      <c r="H13" s="7">
        <v>5</v>
      </c>
      <c r="I13" s="7">
        <v>7</v>
      </c>
      <c r="J13" s="7"/>
      <c r="K13" s="7">
        <v>6</v>
      </c>
      <c r="L13" s="7">
        <v>102</v>
      </c>
      <c r="M13" s="7">
        <v>1</v>
      </c>
      <c r="N13" s="7"/>
    </row>
    <row r="14" spans="1:14">
      <c r="A14" s="7">
        <v>12</v>
      </c>
      <c r="B14" s="7">
        <v>120</v>
      </c>
      <c r="C14" s="7">
        <v>1</v>
      </c>
      <c r="D14" s="7">
        <v>2</v>
      </c>
      <c r="E14" s="7">
        <v>160</v>
      </c>
      <c r="F14" s="7"/>
      <c r="G14" s="7">
        <v>5</v>
      </c>
      <c r="H14" s="7">
        <v>5</v>
      </c>
      <c r="I14" s="7">
        <v>8</v>
      </c>
      <c r="J14" s="7"/>
      <c r="K14" s="7">
        <v>6</v>
      </c>
      <c r="L14" s="7">
        <v>103</v>
      </c>
      <c r="M14" s="7">
        <v>1</v>
      </c>
      <c r="N14" s="7"/>
    </row>
    <row r="15" spans="1:14">
      <c r="A15" s="7">
        <v>13</v>
      </c>
      <c r="B15" s="7">
        <v>130</v>
      </c>
      <c r="C15" s="7">
        <v>1</v>
      </c>
      <c r="D15" s="7">
        <v>2</v>
      </c>
      <c r="E15" s="7">
        <v>170</v>
      </c>
      <c r="F15" s="7"/>
      <c r="G15" s="7">
        <v>5</v>
      </c>
      <c r="H15" s="7">
        <v>5</v>
      </c>
      <c r="I15" s="7">
        <v>9</v>
      </c>
      <c r="J15" s="7"/>
      <c r="K15" s="7">
        <v>6</v>
      </c>
      <c r="L15" s="7">
        <v>104</v>
      </c>
      <c r="M15" s="7">
        <v>1</v>
      </c>
      <c r="N15" s="7"/>
    </row>
    <row r="16" spans="1:14">
      <c r="A16" s="7">
        <v>14</v>
      </c>
      <c r="B16" s="7">
        <v>140</v>
      </c>
      <c r="C16" s="7">
        <v>1</v>
      </c>
      <c r="D16" s="7">
        <v>2</v>
      </c>
      <c r="E16" s="7">
        <v>180</v>
      </c>
      <c r="F16" s="7"/>
      <c r="G16" s="7">
        <v>5</v>
      </c>
      <c r="H16" s="7">
        <v>5</v>
      </c>
      <c r="I16" s="7">
        <v>10</v>
      </c>
      <c r="J16" s="7"/>
      <c r="K16" s="7">
        <v>6</v>
      </c>
      <c r="L16" s="7">
        <v>105</v>
      </c>
      <c r="M16" s="7">
        <v>1</v>
      </c>
      <c r="N16" s="7"/>
    </row>
  </sheetData>
  <phoneticPr fontId="2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t_itembox</vt:lpstr>
      <vt:lpstr>t_chest</vt:lpstr>
      <vt:lpstr>资源</vt:lpstr>
      <vt:lpstr>道具</vt:lpstr>
      <vt:lpstr>角色</vt:lpstr>
      <vt:lpstr>头像</vt:lpstr>
      <vt:lpstr>头框</vt:lpstr>
      <vt:lpstr>t_sign</vt:lpstr>
      <vt:lpstr>t_achievement_reward</vt:lpstr>
      <vt:lpstr>奖励描述</vt:lpstr>
      <vt:lpstr>RewardSet</vt:lpstr>
      <vt:lpstr>desc</vt:lpstr>
      <vt:lpstr>color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2017-05-18T16:03:13Z</dcterms:modified>
</cp:coreProperties>
</file>