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50908\PycharmProjects\ACC_Data\"/>
    </mc:Choice>
  </mc:AlternateContent>
  <xr:revisionPtr revIDLastSave="0" documentId="13_ncr:1_{A490D529-FF19-45FC-BEDD-E91C16119035}" xr6:coauthVersionLast="44" xr6:coauthVersionMax="44" xr10:uidLastSave="{00000000-0000-0000-0000-000000000000}"/>
  <bookViews>
    <workbookView xWindow="-120" yWindow="-120" windowWidth="29040" windowHeight="15840" activeTab="1" xr2:uid="{C351BFD0-ECF2-499B-8B64-B7A40C0A9DBD}"/>
  </bookViews>
  <sheets>
    <sheet name="Acc_Data" sheetId="22" r:id="rId1"/>
    <sheet name="EDR" sheetId="2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63" i="24" l="1"/>
  <c r="D862" i="24"/>
  <c r="D861" i="24"/>
  <c r="D860" i="24"/>
  <c r="D859" i="24"/>
  <c r="D858" i="24"/>
  <c r="D857" i="24"/>
  <c r="D856" i="24"/>
  <c r="D855" i="24"/>
  <c r="D854" i="24"/>
  <c r="D853" i="24"/>
  <c r="D852" i="24"/>
  <c r="D851" i="24"/>
  <c r="D850" i="24"/>
  <c r="D849" i="24"/>
  <c r="D848" i="24"/>
  <c r="D847" i="24"/>
  <c r="D846" i="24"/>
  <c r="D845" i="24"/>
  <c r="D844" i="24"/>
  <c r="D843" i="24"/>
  <c r="D842" i="24"/>
  <c r="D841" i="24"/>
  <c r="D840" i="24"/>
  <c r="D839" i="24"/>
  <c r="D838" i="24"/>
  <c r="D837" i="24"/>
  <c r="D836" i="24"/>
  <c r="D835" i="24"/>
  <c r="D834" i="24"/>
  <c r="D833" i="24"/>
  <c r="D832" i="24"/>
  <c r="D831" i="24"/>
  <c r="D830" i="24"/>
  <c r="D829" i="24"/>
  <c r="D828" i="24"/>
  <c r="D827" i="24"/>
  <c r="D826" i="24"/>
  <c r="D825" i="24"/>
  <c r="D824" i="24"/>
  <c r="D823" i="24"/>
  <c r="D822" i="24"/>
  <c r="D821" i="24"/>
  <c r="D820" i="24"/>
  <c r="D819" i="24"/>
  <c r="D818" i="24"/>
  <c r="D817" i="24"/>
  <c r="D816" i="24"/>
  <c r="D815" i="24"/>
  <c r="D814" i="24"/>
  <c r="D813" i="24"/>
  <c r="D812" i="24"/>
  <c r="D811" i="24"/>
  <c r="D810" i="24"/>
  <c r="D809" i="24"/>
  <c r="D808" i="24"/>
  <c r="D807" i="24"/>
  <c r="D806" i="24"/>
  <c r="D805" i="24"/>
  <c r="D804" i="24"/>
  <c r="D803" i="24"/>
  <c r="D802" i="24"/>
  <c r="D801" i="24"/>
  <c r="D800" i="24"/>
  <c r="D799" i="24"/>
  <c r="D798" i="24"/>
  <c r="D797" i="24"/>
  <c r="D796" i="24"/>
  <c r="D795" i="24"/>
  <c r="D794" i="24"/>
  <c r="D793" i="24"/>
  <c r="D792" i="24"/>
  <c r="D791" i="24"/>
  <c r="D790" i="24"/>
  <c r="D789" i="24"/>
  <c r="D788" i="24"/>
  <c r="D787" i="24"/>
  <c r="D786" i="24"/>
  <c r="D785" i="24"/>
  <c r="D784" i="24"/>
  <c r="D783" i="24"/>
  <c r="D782" i="24"/>
  <c r="D781" i="24"/>
  <c r="D780" i="24"/>
  <c r="D779" i="24"/>
  <c r="D778" i="24"/>
  <c r="D777" i="24"/>
  <c r="D776" i="24"/>
  <c r="D775" i="24"/>
  <c r="D774" i="24"/>
  <c r="D773" i="24"/>
  <c r="D772" i="24"/>
  <c r="D771" i="24"/>
  <c r="D770" i="24"/>
  <c r="D769" i="24"/>
  <c r="D768" i="24"/>
  <c r="D767" i="24"/>
  <c r="D766" i="24"/>
  <c r="D765" i="24"/>
  <c r="D764" i="24"/>
  <c r="D763" i="24"/>
  <c r="D762" i="24"/>
  <c r="D761" i="24"/>
  <c r="D760" i="24"/>
  <c r="D759" i="24"/>
  <c r="D758" i="24"/>
  <c r="D757" i="24"/>
  <c r="D756" i="24"/>
  <c r="D755" i="24"/>
  <c r="D754" i="24"/>
  <c r="D753" i="24"/>
  <c r="D752" i="24"/>
  <c r="D751" i="24"/>
  <c r="D750" i="24"/>
  <c r="D749" i="24"/>
  <c r="D748" i="24"/>
  <c r="D747" i="24"/>
  <c r="D746" i="24"/>
  <c r="D745" i="24"/>
  <c r="D744" i="24"/>
  <c r="D743" i="24"/>
  <c r="D742" i="24"/>
  <c r="D741" i="24"/>
  <c r="D740" i="24"/>
  <c r="D739" i="24"/>
  <c r="D738" i="24"/>
  <c r="D737" i="24"/>
  <c r="D736" i="24"/>
  <c r="D735" i="24"/>
  <c r="D734" i="24"/>
  <c r="D733" i="24"/>
  <c r="D732" i="24"/>
  <c r="D731" i="24"/>
  <c r="D730" i="24"/>
  <c r="D729" i="24"/>
  <c r="D728" i="24"/>
  <c r="D727" i="24"/>
  <c r="D726" i="24"/>
  <c r="D725" i="24"/>
  <c r="D724" i="24"/>
  <c r="D723" i="24"/>
  <c r="D722" i="24"/>
  <c r="D721" i="24"/>
  <c r="D720" i="24"/>
  <c r="D719" i="24"/>
  <c r="D718" i="24"/>
  <c r="D717" i="24"/>
  <c r="D716" i="24"/>
  <c r="D715" i="24"/>
  <c r="D714" i="24"/>
  <c r="D713" i="24"/>
  <c r="D712" i="24"/>
  <c r="D711" i="24"/>
  <c r="D710" i="24"/>
  <c r="D709" i="24"/>
  <c r="D708" i="24"/>
  <c r="D707" i="24"/>
  <c r="D706" i="24"/>
  <c r="D705" i="24"/>
  <c r="D703" i="24"/>
  <c r="D701" i="24"/>
  <c r="D699" i="24"/>
  <c r="D697" i="24"/>
  <c r="D696" i="24"/>
  <c r="D694" i="24"/>
  <c r="D693" i="24"/>
  <c r="D691" i="24"/>
  <c r="D689" i="24"/>
  <c r="D687" i="24"/>
  <c r="D685" i="24"/>
  <c r="D683" i="24"/>
  <c r="D682" i="24"/>
  <c r="D681" i="24"/>
  <c r="D680" i="24"/>
  <c r="D679" i="24"/>
  <c r="D678" i="24"/>
  <c r="D677" i="24"/>
  <c r="D676" i="24"/>
  <c r="D675" i="24"/>
  <c r="D674" i="24"/>
  <c r="D673" i="24"/>
  <c r="D672" i="24"/>
  <c r="D671" i="24"/>
  <c r="D670" i="24"/>
  <c r="D669" i="24"/>
  <c r="D668" i="24"/>
  <c r="D667" i="24"/>
  <c r="D666" i="24"/>
  <c r="D665" i="24"/>
  <c r="D664" i="24"/>
  <c r="D663" i="24"/>
  <c r="D662" i="24"/>
  <c r="D661" i="24"/>
  <c r="D660" i="24"/>
  <c r="D659" i="24"/>
  <c r="D658" i="24"/>
  <c r="D657" i="24"/>
  <c r="D656" i="24"/>
  <c r="D655" i="24"/>
  <c r="D654" i="24"/>
  <c r="D653" i="24"/>
  <c r="D652" i="24"/>
  <c r="D651" i="24"/>
  <c r="D650" i="24"/>
  <c r="D649" i="24"/>
  <c r="D648" i="24"/>
  <c r="D647" i="24"/>
  <c r="D646" i="24"/>
  <c r="D645" i="24"/>
  <c r="D644" i="24"/>
  <c r="D643" i="24"/>
  <c r="D642" i="24"/>
  <c r="D641" i="24"/>
  <c r="D640" i="24"/>
  <c r="D639" i="24"/>
  <c r="D638" i="24"/>
  <c r="D637" i="24"/>
  <c r="D636" i="24"/>
  <c r="D635" i="24"/>
  <c r="D634" i="24"/>
  <c r="D633" i="24"/>
  <c r="D632" i="24"/>
  <c r="D631" i="24"/>
  <c r="D630" i="24"/>
  <c r="D629" i="24"/>
  <c r="D628" i="24"/>
  <c r="D627" i="24"/>
  <c r="D626" i="24"/>
  <c r="D625" i="24"/>
  <c r="D624" i="24"/>
  <c r="D623" i="24"/>
  <c r="D622" i="24"/>
  <c r="D621" i="24"/>
  <c r="D620" i="24"/>
  <c r="D619" i="24"/>
  <c r="D618" i="24"/>
  <c r="D617" i="24"/>
  <c r="D616" i="24"/>
  <c r="D615" i="24"/>
  <c r="D614" i="24"/>
  <c r="D613" i="24"/>
  <c r="D612" i="24"/>
  <c r="D611" i="24"/>
  <c r="D610" i="24"/>
  <c r="D609" i="24"/>
  <c r="D608" i="24"/>
  <c r="D607" i="24"/>
  <c r="D606" i="24"/>
  <c r="D605" i="24"/>
  <c r="D604" i="24"/>
  <c r="D603" i="24"/>
  <c r="D602" i="24"/>
  <c r="D601" i="24"/>
  <c r="D600" i="24"/>
  <c r="D599" i="24"/>
  <c r="D598" i="24"/>
  <c r="D597" i="24"/>
  <c r="D596" i="24"/>
  <c r="D595" i="24"/>
  <c r="D594" i="24"/>
  <c r="D593" i="24"/>
  <c r="D592" i="24"/>
  <c r="D591" i="24"/>
  <c r="D590" i="24"/>
  <c r="D589" i="24"/>
  <c r="D588" i="24"/>
  <c r="D587" i="24"/>
  <c r="D586" i="24"/>
  <c r="D585" i="24"/>
  <c r="D584" i="24"/>
  <c r="D583" i="24"/>
  <c r="D582" i="24"/>
  <c r="D581" i="24"/>
  <c r="D580" i="24"/>
  <c r="D579" i="24"/>
  <c r="D578" i="24"/>
  <c r="D577" i="24"/>
  <c r="D576" i="24"/>
  <c r="D575" i="24"/>
  <c r="D573" i="24"/>
  <c r="D572" i="24"/>
  <c r="D571" i="24"/>
  <c r="D570" i="24"/>
  <c r="D569" i="24"/>
  <c r="D568" i="24"/>
  <c r="D567" i="24"/>
  <c r="D566" i="24"/>
  <c r="D565" i="24"/>
  <c r="D564" i="24"/>
  <c r="D563" i="24"/>
  <c r="D562" i="24"/>
  <c r="D561" i="24"/>
  <c r="D560" i="24"/>
  <c r="D559" i="24"/>
  <c r="D558" i="24"/>
  <c r="D557" i="24"/>
  <c r="D556" i="24"/>
  <c r="D555" i="24"/>
  <c r="D554" i="24"/>
  <c r="D553" i="24"/>
  <c r="D552" i="24"/>
  <c r="D551" i="24"/>
  <c r="D550" i="24"/>
  <c r="D549" i="24"/>
  <c r="D548" i="24"/>
  <c r="D547" i="24"/>
  <c r="D546" i="24"/>
  <c r="D545" i="24"/>
  <c r="D544" i="24"/>
  <c r="D543" i="24"/>
  <c r="D542" i="24"/>
  <c r="D541" i="24"/>
  <c r="D540" i="24"/>
  <c r="D539" i="24"/>
  <c r="D538" i="24"/>
  <c r="D537" i="24"/>
  <c r="D536" i="24"/>
  <c r="D535" i="24"/>
  <c r="D534" i="24"/>
  <c r="D533" i="24"/>
  <c r="D532" i="24"/>
  <c r="D531" i="24"/>
  <c r="D530" i="24"/>
  <c r="D529" i="24"/>
  <c r="D528" i="24"/>
  <c r="D527" i="24"/>
  <c r="D526" i="24"/>
  <c r="D525" i="24"/>
  <c r="D524" i="24"/>
  <c r="D523" i="24"/>
  <c r="D522" i="24"/>
  <c r="D521" i="24"/>
  <c r="D520" i="24"/>
  <c r="D519" i="24"/>
  <c r="D518" i="24"/>
  <c r="D517" i="24"/>
  <c r="D516" i="24"/>
  <c r="D515" i="24"/>
  <c r="D514" i="24"/>
  <c r="D513" i="24"/>
  <c r="D512" i="24"/>
  <c r="D511" i="24"/>
  <c r="D510" i="24"/>
  <c r="D509" i="24"/>
  <c r="D508" i="24"/>
  <c r="D507" i="24"/>
  <c r="D506" i="24"/>
  <c r="D505" i="24"/>
  <c r="D504" i="24"/>
  <c r="D503" i="24"/>
  <c r="D502" i="24"/>
  <c r="D501" i="24"/>
  <c r="D500" i="24"/>
  <c r="D499" i="24"/>
  <c r="D498" i="24"/>
  <c r="D497" i="24"/>
  <c r="D496" i="24"/>
  <c r="D495" i="24"/>
  <c r="D494" i="24"/>
  <c r="D493" i="24"/>
  <c r="D492" i="24"/>
  <c r="D491" i="24"/>
  <c r="D490" i="24"/>
  <c r="D489" i="24"/>
  <c r="D488" i="24"/>
  <c r="D487" i="24"/>
  <c r="D486" i="24"/>
  <c r="D485" i="24"/>
  <c r="D484" i="24"/>
  <c r="D483" i="24"/>
  <c r="D482" i="24"/>
  <c r="D481" i="24"/>
  <c r="D480" i="24"/>
  <c r="D479" i="24"/>
  <c r="D478" i="24"/>
  <c r="D477" i="24"/>
  <c r="D476" i="24"/>
  <c r="D475" i="24"/>
  <c r="D474" i="24"/>
  <c r="D473" i="24"/>
  <c r="D472" i="24"/>
  <c r="D471" i="24"/>
  <c r="D470" i="24"/>
  <c r="D469" i="24"/>
  <c r="D468" i="24"/>
  <c r="D467" i="24"/>
  <c r="D466" i="24"/>
  <c r="D465" i="24"/>
  <c r="D464" i="24"/>
  <c r="D463" i="24"/>
  <c r="D462" i="24"/>
  <c r="D461" i="24"/>
  <c r="D460" i="24"/>
  <c r="D459" i="24"/>
  <c r="D458" i="24"/>
  <c r="D457" i="24"/>
  <c r="D456" i="24"/>
  <c r="D455" i="24"/>
  <c r="D454" i="24"/>
  <c r="D453" i="24"/>
  <c r="D452" i="24"/>
  <c r="D451" i="24"/>
  <c r="D450" i="24"/>
  <c r="D449" i="24"/>
  <c r="D448" i="24"/>
  <c r="D447" i="24"/>
  <c r="D446" i="24"/>
  <c r="D445" i="24"/>
  <c r="D444" i="24"/>
  <c r="D443" i="24"/>
  <c r="D442" i="24"/>
  <c r="D441" i="24"/>
  <c r="D440" i="24"/>
  <c r="D439" i="24"/>
  <c r="D438" i="24"/>
  <c r="D437" i="24"/>
  <c r="D436" i="24"/>
  <c r="D435" i="24"/>
  <c r="D434" i="24"/>
  <c r="D433" i="24"/>
  <c r="D432" i="24"/>
  <c r="D431" i="24"/>
  <c r="D430" i="24"/>
  <c r="D429" i="24"/>
  <c r="D428" i="24"/>
  <c r="D427" i="24"/>
  <c r="D426" i="24"/>
  <c r="D425" i="24"/>
  <c r="D424" i="24"/>
  <c r="D423" i="24"/>
  <c r="D422" i="24"/>
  <c r="D421" i="24"/>
  <c r="D420" i="24"/>
  <c r="D419" i="24"/>
  <c r="D418" i="24"/>
  <c r="D417" i="24"/>
  <c r="D416" i="24"/>
  <c r="D415" i="24"/>
  <c r="D414" i="24"/>
  <c r="D413" i="24"/>
  <c r="D412" i="24"/>
  <c r="D411" i="24"/>
  <c r="D410" i="24"/>
  <c r="D409" i="24"/>
  <c r="D408" i="24"/>
  <c r="D407" i="24"/>
  <c r="D406" i="24"/>
  <c r="D405" i="24"/>
  <c r="D404" i="24"/>
  <c r="D403" i="24"/>
  <c r="D402" i="24"/>
  <c r="D401" i="24"/>
  <c r="D400" i="24"/>
  <c r="D399" i="24"/>
  <c r="D398" i="24"/>
  <c r="D397" i="24"/>
  <c r="D396" i="24"/>
  <c r="D395" i="24"/>
  <c r="D394" i="24"/>
  <c r="D393" i="24"/>
  <c r="D392" i="24"/>
  <c r="D391" i="24"/>
  <c r="D390" i="24"/>
  <c r="D389" i="24"/>
  <c r="D388" i="24"/>
  <c r="D387" i="24"/>
  <c r="D386" i="24"/>
  <c r="D385" i="24"/>
  <c r="D384" i="24"/>
  <c r="D383" i="24"/>
  <c r="D382" i="24"/>
  <c r="D381" i="24"/>
  <c r="D380" i="24"/>
  <c r="D379" i="24"/>
  <c r="D378" i="24"/>
  <c r="D377" i="24"/>
  <c r="D376" i="24"/>
  <c r="D375" i="24"/>
  <c r="D374" i="24"/>
  <c r="D373" i="24"/>
  <c r="D372" i="24"/>
  <c r="D371" i="24"/>
  <c r="D370" i="24"/>
  <c r="D369" i="24"/>
  <c r="D368" i="24"/>
  <c r="D367" i="24"/>
  <c r="D366" i="24"/>
  <c r="D365" i="24"/>
  <c r="D364" i="24"/>
  <c r="D363" i="24"/>
  <c r="D362" i="24"/>
  <c r="D361" i="24"/>
  <c r="D360" i="24"/>
  <c r="D359" i="24"/>
  <c r="D358" i="24"/>
  <c r="D357" i="24"/>
  <c r="D356" i="24"/>
  <c r="D355" i="24"/>
  <c r="D354" i="24"/>
  <c r="D353" i="24"/>
  <c r="D352" i="24"/>
  <c r="D351" i="24"/>
  <c r="D350" i="24"/>
  <c r="D349" i="24"/>
  <c r="D348" i="24"/>
  <c r="D347" i="24"/>
  <c r="D346" i="24"/>
  <c r="D345" i="24"/>
  <c r="D344" i="24"/>
  <c r="D343" i="24"/>
  <c r="D342" i="24"/>
  <c r="D341" i="24"/>
  <c r="D340" i="24"/>
  <c r="D339" i="24"/>
  <c r="D338" i="24"/>
  <c r="D337" i="24"/>
  <c r="D336" i="24"/>
  <c r="D335" i="24"/>
  <c r="D334" i="24"/>
  <c r="D333" i="24"/>
  <c r="D332" i="24"/>
  <c r="D331" i="24"/>
  <c r="D330" i="24"/>
  <c r="D329" i="24"/>
  <c r="D328" i="24"/>
  <c r="D327" i="24"/>
  <c r="D326" i="24"/>
  <c r="D325" i="24"/>
  <c r="D324" i="24"/>
  <c r="D323" i="24"/>
  <c r="D322" i="24"/>
  <c r="D321" i="24"/>
  <c r="D320" i="24"/>
  <c r="D319" i="24"/>
  <c r="D318" i="24"/>
  <c r="D317" i="24"/>
  <c r="D316" i="24"/>
  <c r="D315" i="24"/>
  <c r="D314" i="24"/>
  <c r="D313" i="24"/>
  <c r="D312" i="24"/>
  <c r="D311" i="24"/>
  <c r="D310" i="24"/>
  <c r="D309" i="24"/>
  <c r="D308" i="24"/>
  <c r="D307" i="24"/>
  <c r="D306" i="24"/>
  <c r="D305" i="24"/>
  <c r="D304" i="24"/>
  <c r="D303" i="24"/>
  <c r="D302" i="24"/>
  <c r="D301" i="24"/>
  <c r="D300" i="24"/>
  <c r="D299" i="24"/>
  <c r="D298" i="24"/>
  <c r="D297" i="24"/>
  <c r="D296" i="24"/>
  <c r="D295" i="24"/>
  <c r="D294" i="24"/>
  <c r="D293" i="24"/>
  <c r="D292" i="24"/>
  <c r="D291" i="24"/>
  <c r="D290" i="24"/>
  <c r="D289" i="24"/>
  <c r="D288" i="24"/>
  <c r="D287" i="24"/>
  <c r="D286" i="24"/>
  <c r="D285" i="24"/>
  <c r="D284" i="24"/>
  <c r="D283" i="24"/>
  <c r="D282" i="24"/>
  <c r="D281" i="24"/>
  <c r="D280" i="24"/>
  <c r="D279" i="24"/>
  <c r="D278" i="24"/>
  <c r="D277" i="24"/>
  <c r="D276" i="24"/>
  <c r="D275" i="24"/>
  <c r="D274" i="24"/>
  <c r="D273" i="24"/>
  <c r="D272" i="24"/>
  <c r="D271" i="24"/>
  <c r="D270" i="24"/>
  <c r="D269" i="24"/>
  <c r="D268" i="24"/>
  <c r="D267" i="24"/>
  <c r="D266" i="24"/>
  <c r="D265" i="24"/>
  <c r="D264" i="24"/>
  <c r="D263" i="24"/>
  <c r="D262" i="24"/>
  <c r="D261" i="24"/>
  <c r="D260" i="24"/>
  <c r="D259" i="24"/>
  <c r="D258" i="24"/>
  <c r="D257" i="24"/>
  <c r="D256" i="24"/>
  <c r="D255" i="24"/>
  <c r="D254" i="24"/>
  <c r="D253" i="24"/>
  <c r="D252" i="24"/>
  <c r="D251" i="24"/>
  <c r="D250" i="24"/>
  <c r="D249" i="24"/>
  <c r="D248" i="24"/>
  <c r="D247" i="24"/>
  <c r="D246" i="24"/>
  <c r="D245" i="24"/>
  <c r="D244" i="24"/>
  <c r="D243" i="24"/>
  <c r="D242" i="24"/>
  <c r="D241" i="24"/>
  <c r="D240" i="24"/>
  <c r="D239" i="24"/>
  <c r="D238" i="24"/>
  <c r="D237" i="24"/>
  <c r="D236" i="24"/>
  <c r="D235" i="24"/>
  <c r="D234" i="24"/>
  <c r="D233" i="24"/>
  <c r="D232" i="24"/>
  <c r="D231" i="24"/>
  <c r="D230" i="24"/>
  <c r="D229" i="24"/>
  <c r="D228" i="24"/>
  <c r="D227" i="24"/>
  <c r="D226" i="24"/>
  <c r="D225" i="24"/>
  <c r="D224" i="24"/>
  <c r="D223" i="24"/>
  <c r="D222" i="24"/>
  <c r="D221" i="24"/>
  <c r="D220" i="24"/>
  <c r="D219" i="24"/>
  <c r="D218" i="24"/>
  <c r="D217" i="24"/>
  <c r="D216" i="24"/>
  <c r="D215" i="24"/>
  <c r="D214" i="24"/>
  <c r="D213" i="24"/>
  <c r="D212" i="24"/>
  <c r="D211" i="24"/>
  <c r="D210" i="24"/>
  <c r="D209" i="24"/>
  <c r="D208" i="24"/>
  <c r="D207" i="24"/>
  <c r="D206" i="24"/>
  <c r="D205" i="24"/>
  <c r="D204" i="24"/>
  <c r="D203" i="24"/>
  <c r="D202" i="24"/>
  <c r="D201" i="24"/>
  <c r="D200" i="24"/>
  <c r="D199" i="24"/>
  <c r="D198" i="24"/>
  <c r="D197" i="24"/>
  <c r="D196" i="24"/>
  <c r="D195" i="24"/>
  <c r="D194" i="24"/>
  <c r="D193" i="24"/>
  <c r="D192" i="24"/>
  <c r="D191" i="24"/>
  <c r="D190" i="24"/>
  <c r="D189" i="24"/>
  <c r="D188" i="24"/>
  <c r="D187" i="24"/>
  <c r="D186" i="24"/>
  <c r="D185" i="24"/>
  <c r="D184" i="24"/>
  <c r="D183" i="24"/>
  <c r="D182" i="24"/>
  <c r="D181" i="24"/>
  <c r="D180" i="24"/>
  <c r="D179" i="24"/>
  <c r="D178" i="24"/>
  <c r="D177" i="24"/>
  <c r="D176" i="24"/>
  <c r="D175" i="24"/>
  <c r="D174" i="24"/>
  <c r="D173" i="24"/>
  <c r="D172" i="24"/>
  <c r="D171" i="24"/>
  <c r="D170" i="24"/>
  <c r="D169" i="24"/>
  <c r="D168" i="24"/>
  <c r="D167" i="24"/>
  <c r="D166" i="24"/>
  <c r="D165" i="24"/>
  <c r="D164" i="24"/>
  <c r="D163" i="24"/>
  <c r="D162" i="24"/>
  <c r="D161" i="24"/>
  <c r="D160" i="24"/>
  <c r="D159" i="24"/>
  <c r="D158" i="24"/>
  <c r="D157" i="24"/>
  <c r="D156" i="24"/>
  <c r="D155" i="24"/>
  <c r="D154" i="24"/>
  <c r="D153" i="24"/>
  <c r="D152" i="24"/>
  <c r="D151" i="24"/>
  <c r="D150" i="24"/>
  <c r="D149" i="24"/>
  <c r="D148" i="24"/>
  <c r="D147" i="24"/>
  <c r="D146" i="24"/>
  <c r="D145" i="24"/>
  <c r="D144" i="24"/>
  <c r="D143" i="24"/>
  <c r="D142" i="24"/>
  <c r="D141" i="24"/>
  <c r="D140" i="24"/>
  <c r="D139" i="24"/>
  <c r="D138" i="24"/>
  <c r="D137" i="24"/>
  <c r="D136" i="24"/>
  <c r="D135" i="24"/>
  <c r="D134" i="24"/>
  <c r="D133" i="24"/>
  <c r="D132" i="24"/>
  <c r="D131" i="24"/>
  <c r="D130" i="24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 Zhu</author>
  </authors>
  <commentList>
    <comment ref="B45" authorId="0" shapeId="0" xr:uid="{6CE5E24E-F851-46B1-83EC-8BD002EC8299}">
      <text>
        <r>
          <rPr>
            <b/>
            <sz val="12"/>
            <color indexed="81"/>
            <rFont val="Tahoma"/>
            <family val="2"/>
          </rPr>
          <t>Di Zhu:</t>
        </r>
        <r>
          <rPr>
            <sz val="12"/>
            <color indexed="81"/>
            <rFont val="Tahoma"/>
            <family val="2"/>
          </rPr>
          <t xml:space="preserve">
0: </t>
        </r>
        <r>
          <rPr>
            <sz val="12"/>
            <color indexed="81"/>
            <rFont val="宋体"/>
            <family val="3"/>
            <charset val="134"/>
          </rPr>
          <t>关闭</t>
        </r>
        <r>
          <rPr>
            <sz val="12"/>
            <color indexed="81"/>
            <rFont val="Tahoma"/>
            <family val="2"/>
          </rPr>
          <t xml:space="preserve">close
1: </t>
        </r>
        <r>
          <rPr>
            <sz val="12"/>
            <color indexed="81"/>
            <rFont val="宋体"/>
            <family val="3"/>
            <charset val="134"/>
          </rPr>
          <t>开启</t>
        </r>
        <r>
          <rPr>
            <sz val="12"/>
            <color indexed="81"/>
            <rFont val="Tahoma"/>
            <family val="2"/>
          </rPr>
          <t>open</t>
        </r>
      </text>
    </comment>
    <comment ref="B56" authorId="0" shapeId="0" xr:uid="{E0C8BF75-D447-405D-B372-98DBD53B3B42}">
      <text>
        <r>
          <rPr>
            <b/>
            <sz val="12"/>
            <color indexed="81"/>
            <rFont val="Tahoma"/>
            <family val="2"/>
          </rPr>
          <t>Di Zhu:</t>
        </r>
        <r>
          <rPr>
            <sz val="12"/>
            <color indexed="81"/>
            <rFont val="Tahoma"/>
            <family val="2"/>
          </rPr>
          <t xml:space="preserve">
0 – </t>
        </r>
        <r>
          <rPr>
            <sz val="12"/>
            <color indexed="81"/>
            <rFont val="宋体"/>
            <family val="3"/>
            <charset val="134"/>
          </rPr>
          <t>系</t>
        </r>
        <r>
          <rPr>
            <sz val="12"/>
            <color indexed="81"/>
            <rFont val="Tahoma"/>
            <family val="2"/>
          </rPr>
          <t xml:space="preserve">Buckled
1 – </t>
        </r>
        <r>
          <rPr>
            <sz val="12"/>
            <color indexed="81"/>
            <rFont val="宋体"/>
            <family val="3"/>
            <charset val="134"/>
          </rPr>
          <t>未系</t>
        </r>
        <r>
          <rPr>
            <sz val="12"/>
            <color indexed="81"/>
            <rFont val="Tahoma"/>
            <family val="2"/>
          </rPr>
          <t>Un-Buckled</t>
        </r>
      </text>
    </comment>
    <comment ref="B683" authorId="0" shapeId="0" xr:uid="{89A98FA1-D5A9-4560-AAC1-2AFD9D045986}">
      <text>
        <r>
          <rPr>
            <b/>
            <sz val="12"/>
            <color indexed="81"/>
            <rFont val="Tahoma"/>
            <family val="2"/>
          </rPr>
          <t>Di Zhu: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宋体"/>
            <family val="3"/>
            <charset val="134"/>
          </rPr>
          <t xml:space="preserve">从事件起点（时间零点）到前排乘客安全带预紧器展开指令所经过的时间。
</t>
        </r>
        <r>
          <rPr>
            <sz val="12"/>
            <color indexed="81"/>
            <rFont val="Tahoma"/>
            <family val="2"/>
          </rPr>
          <t>The time from the start of the event (time zero) to the squib deployment.</t>
        </r>
      </text>
    </comment>
    <comment ref="B685" authorId="0" shapeId="0" xr:uid="{37C79EA7-87D7-46EA-AC00-457DE27EAF87}">
      <text>
        <r>
          <rPr>
            <b/>
            <sz val="12"/>
            <color indexed="81"/>
            <rFont val="Tahoma"/>
            <family val="2"/>
          </rPr>
          <t>Di Zhu: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宋体"/>
            <family val="3"/>
            <charset val="134"/>
          </rPr>
          <t xml:space="preserve">从事件起点（时间零点）到前排乘客安全带预紧器展开指令所经过的时间。
</t>
        </r>
        <r>
          <rPr>
            <sz val="12"/>
            <color indexed="81"/>
            <rFont val="Tahoma"/>
            <family val="2"/>
          </rPr>
          <t>The time from the start of the event (time zero) to the squib deployment.</t>
        </r>
      </text>
    </comment>
    <comment ref="B687" authorId="0" shapeId="0" xr:uid="{3982185A-9FAD-4646-936A-BA7234A1213A}">
      <text>
        <r>
          <rPr>
            <b/>
            <sz val="11"/>
            <color indexed="81"/>
            <rFont val="Tahoma"/>
            <family val="2"/>
          </rPr>
          <t>Di Zhu: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从事件起点（时间零点）到前排乘客安全带预紧器展开指令所经过的时间。
</t>
        </r>
        <r>
          <rPr>
            <sz val="11"/>
            <color indexed="81"/>
            <rFont val="Tahoma"/>
            <family val="2"/>
          </rPr>
          <t>The time from the start of the event (time zero) to the squib deployment.</t>
        </r>
      </text>
    </comment>
    <comment ref="B689" authorId="0" shapeId="0" xr:uid="{68CBD069-FDAE-4AF3-B78A-6E33D4691621}">
      <text>
        <r>
          <rPr>
            <b/>
            <sz val="11"/>
            <color indexed="81"/>
            <rFont val="Tahoma"/>
            <family val="2"/>
          </rPr>
          <t>Di Zhu: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从事件起点（时间零点）到前排乘客安全带预紧器展开指令所经过的时间。
</t>
        </r>
        <r>
          <rPr>
            <sz val="11"/>
            <color indexed="81"/>
            <rFont val="Tahoma"/>
            <family val="2"/>
          </rPr>
          <t>The time from the start of the event (time zero) to the squib deployment.</t>
        </r>
      </text>
    </comment>
    <comment ref="B691" authorId="0" shapeId="0" xr:uid="{37CE7585-9740-4555-9971-928E668CA9C2}">
      <text>
        <r>
          <rPr>
            <b/>
            <sz val="11"/>
            <color indexed="81"/>
            <rFont val="Tahoma"/>
            <family val="2"/>
          </rPr>
          <t>Di Zhu: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从事件起点（时间零点）到前排乘客安全带预紧器展开指令所经过的时间。
</t>
        </r>
        <r>
          <rPr>
            <sz val="11"/>
            <color indexed="81"/>
            <rFont val="Tahoma"/>
            <family val="2"/>
          </rPr>
          <t>The time from the start of the event (time zero) to the squib deployment.</t>
        </r>
      </text>
    </comment>
    <comment ref="B693" authorId="0" shapeId="0" xr:uid="{91B2FC51-ABB8-4E74-BFEA-3D6DB8A7990B}">
      <text>
        <r>
          <rPr>
            <b/>
            <sz val="11"/>
            <color indexed="81"/>
            <rFont val="Tahoma"/>
            <family val="2"/>
          </rPr>
          <t>Di Zhu:</t>
        </r>
        <r>
          <rPr>
            <sz val="11"/>
            <color indexed="81"/>
            <rFont val="Tahoma"/>
            <family val="2"/>
          </rPr>
          <t xml:space="preserve">
0 - </t>
        </r>
        <r>
          <rPr>
            <sz val="11"/>
            <color indexed="81"/>
            <rFont val="宋体"/>
            <family val="3"/>
            <charset val="134"/>
          </rPr>
          <t>系</t>
        </r>
        <r>
          <rPr>
            <sz val="11"/>
            <color indexed="81"/>
            <rFont val="Tahoma"/>
            <family val="2"/>
          </rPr>
          <t xml:space="preserve">Unbuckled+Unoccupied or Buckled+occupied or Buckled+ Unoccupied
1 - </t>
        </r>
        <r>
          <rPr>
            <sz val="11"/>
            <color indexed="81"/>
            <rFont val="宋体"/>
            <family val="3"/>
            <charset val="134"/>
          </rPr>
          <t>未系</t>
        </r>
        <r>
          <rPr>
            <sz val="11"/>
            <color indexed="81"/>
            <rFont val="Tahoma"/>
            <family val="2"/>
          </rPr>
          <t xml:space="preserve">Unbuckled+Occupied </t>
        </r>
      </text>
    </comment>
    <comment ref="B694" authorId="0" shapeId="0" xr:uid="{960BD04A-DCF3-4D56-B657-D4C7FB2919DD}">
      <text>
        <r>
          <rPr>
            <b/>
            <sz val="11"/>
            <color indexed="81"/>
            <rFont val="Tahoma"/>
            <family val="2"/>
          </rPr>
          <t>Di Zhu: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从事件起点（时间零点）到前排乘客安全带预紧器展开指令所经过的时间。
</t>
        </r>
        <r>
          <rPr>
            <sz val="11"/>
            <color indexed="81"/>
            <rFont val="Tahoma"/>
            <family val="2"/>
          </rPr>
          <t>The time from the start of the event (time zero) to the squib deployment.</t>
        </r>
      </text>
    </comment>
    <comment ref="B696" authorId="0" shapeId="0" xr:uid="{D5F3167F-0C2A-4C9C-9AAD-FB8A64077415}">
      <text>
        <r>
          <rPr>
            <b/>
            <sz val="11"/>
            <color indexed="81"/>
            <rFont val="Tahoma"/>
            <family val="2"/>
          </rPr>
          <t>Di Zhu:</t>
        </r>
        <r>
          <rPr>
            <sz val="11"/>
            <color indexed="81"/>
            <rFont val="Tahoma"/>
            <family val="2"/>
          </rPr>
          <t xml:space="preserve">
0 – </t>
        </r>
        <r>
          <rPr>
            <sz val="11"/>
            <color indexed="81"/>
            <rFont val="宋体"/>
            <family val="3"/>
            <charset val="134"/>
          </rPr>
          <t>关闭（气囊可用）</t>
        </r>
        <r>
          <rPr>
            <sz val="11"/>
            <color indexed="81"/>
            <rFont val="Tahoma"/>
            <family val="2"/>
          </rPr>
          <t xml:space="preserve">PADS in Airbag enable position
2 – </t>
        </r>
        <r>
          <rPr>
            <sz val="11"/>
            <color indexed="81"/>
            <rFont val="宋体"/>
            <family val="3"/>
            <charset val="134"/>
          </rPr>
          <t>开启（气囊不可用</t>
        </r>
        <r>
          <rPr>
            <sz val="11"/>
            <color indexed="81"/>
            <rFont val="Tahoma"/>
            <family val="2"/>
          </rPr>
          <t>/</t>
        </r>
        <r>
          <rPr>
            <sz val="11"/>
            <color indexed="81"/>
            <rFont val="宋体"/>
            <family val="3"/>
            <charset val="134"/>
          </rPr>
          <t>抑制）</t>
        </r>
        <r>
          <rPr>
            <sz val="11"/>
            <color indexed="81"/>
            <rFont val="Tahoma"/>
            <family val="2"/>
          </rPr>
          <t>PADS in Airbag disable position</t>
        </r>
      </text>
    </comment>
    <comment ref="B697" authorId="0" shapeId="0" xr:uid="{47891367-8C11-4FD2-9EA5-9906204238B6}">
      <text>
        <r>
          <rPr>
            <b/>
            <sz val="11"/>
            <color indexed="81"/>
            <rFont val="Tahoma"/>
            <family val="2"/>
          </rPr>
          <t>Di Zhu: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从事件起点（时间零点）到前排乘客安全带预紧器展开指令所经过的时间。
</t>
        </r>
        <r>
          <rPr>
            <sz val="11"/>
            <color indexed="81"/>
            <rFont val="Tahoma"/>
            <family val="2"/>
          </rPr>
          <t>The time from the start of the event (time zero) to the squib deployment.</t>
        </r>
      </text>
    </comment>
    <comment ref="B699" authorId="0" shapeId="0" xr:uid="{D41E516F-8B03-4300-B664-F658CC103AD5}">
      <text>
        <r>
          <rPr>
            <b/>
            <sz val="11"/>
            <color indexed="81"/>
            <rFont val="Tahoma"/>
            <family val="2"/>
          </rPr>
          <t>Di Zhu: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从事件起点（时间零点）到前排乘客安全带预紧器展开指令所经过的时间。
</t>
        </r>
        <r>
          <rPr>
            <sz val="11"/>
            <color indexed="81"/>
            <rFont val="Tahoma"/>
            <family val="2"/>
          </rPr>
          <t>The time from the start of the event (time zero) to the squib deployment.</t>
        </r>
      </text>
    </comment>
    <comment ref="B701" authorId="0" shapeId="0" xr:uid="{9DA70166-6BA5-4C7B-9654-A8D51082EA5C}">
      <text>
        <r>
          <rPr>
            <b/>
            <sz val="12"/>
            <color indexed="81"/>
            <rFont val="Tahoma"/>
            <family val="2"/>
          </rPr>
          <t>Di Zhu: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宋体"/>
            <family val="3"/>
            <charset val="134"/>
          </rPr>
          <t xml:space="preserve">从事件起点（时间零点）到前排乘客安全带预紧器展开指令所经过的时间。
</t>
        </r>
        <r>
          <rPr>
            <sz val="12"/>
            <color indexed="81"/>
            <rFont val="Tahoma"/>
            <family val="2"/>
          </rPr>
          <t>The time from the start of the event (time zero) to the squib deployment.</t>
        </r>
      </text>
    </comment>
    <comment ref="B703" authorId="0" shapeId="0" xr:uid="{7613E211-9163-443A-937C-7868397B55DC}">
      <text>
        <r>
          <rPr>
            <b/>
            <sz val="11"/>
            <color indexed="81"/>
            <rFont val="Tahoma"/>
            <family val="2"/>
          </rPr>
          <t>Di Zhu: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从事件起点（时间零点）到前排乘客安全带预紧器展开指令所经过的时间。
</t>
        </r>
        <r>
          <rPr>
            <sz val="11"/>
            <color indexed="81"/>
            <rFont val="Tahoma"/>
            <family val="2"/>
          </rPr>
          <t>The time from the start of the event (time zero) to the squib deployment.</t>
        </r>
      </text>
    </comment>
    <comment ref="B705" authorId="0" shapeId="0" xr:uid="{43ECF210-A88D-44D8-A7C3-B7876EBBE6C1}">
      <text>
        <r>
          <rPr>
            <b/>
            <sz val="11"/>
            <color indexed="81"/>
            <rFont val="Tahoma"/>
            <family val="2"/>
          </rPr>
          <t>Di Zhu:</t>
        </r>
        <r>
          <rPr>
            <sz val="11"/>
            <color indexed="81"/>
            <rFont val="Tahoma"/>
            <family val="2"/>
          </rPr>
          <t xml:space="preserve">
0 – </t>
        </r>
        <r>
          <rPr>
            <sz val="11"/>
            <color indexed="81"/>
            <rFont val="宋体"/>
            <family val="3"/>
            <charset val="134"/>
          </rPr>
          <t>关闭</t>
        </r>
        <r>
          <rPr>
            <sz val="11"/>
            <color indexed="81"/>
            <rFont val="Tahoma"/>
            <family val="2"/>
          </rPr>
          <t xml:space="preserve">close
1 – </t>
        </r>
        <r>
          <rPr>
            <sz val="11"/>
            <color indexed="81"/>
            <rFont val="宋体"/>
            <family val="3"/>
            <charset val="134"/>
          </rPr>
          <t>开启</t>
        </r>
        <r>
          <rPr>
            <sz val="11"/>
            <color indexed="81"/>
            <rFont val="Tahoma"/>
            <family val="2"/>
          </rPr>
          <t>open</t>
        </r>
      </text>
    </comment>
    <comment ref="B825" authorId="0" shapeId="0" xr:uid="{3FAB0C09-EDE5-4532-A9B9-F08C6A25113C}">
      <text>
        <r>
          <rPr>
            <b/>
            <sz val="12"/>
            <color indexed="81"/>
            <rFont val="Tahoma"/>
            <family val="2"/>
          </rPr>
          <t>Di Zhu:</t>
        </r>
        <r>
          <rPr>
            <sz val="12"/>
            <color indexed="81"/>
            <rFont val="Tahoma"/>
            <family val="2"/>
          </rPr>
          <t xml:space="preserve">
1 - 0 HW Crashout Status------
0 – ACU is not sending Hardwired Crash Signal
1 - ACU is sending Hardwired Crash Signal
2 – Faulted Hardwired signal
3 – Hardwired Signal Not Available</t>
        </r>
      </text>
    </comment>
    <comment ref="B837" authorId="0" shapeId="0" xr:uid="{17F3EB53-E9C4-4179-B0CC-556B97A217F6}">
      <text>
        <r>
          <rPr>
            <b/>
            <sz val="9"/>
            <color indexed="81"/>
            <rFont val="Tahoma"/>
            <family val="2"/>
          </rPr>
          <t>Di Zhu: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0 – No Crash
1 – Front Near Deployment
2 – Side Near Deployment
3 – Rear Near Deployment
4 – Front Deployment
5 – Left Side Deployment
6 – Right Side Deployment
7 – Rear Deployment</t>
        </r>
      </text>
    </comment>
    <comment ref="B838" authorId="0" shapeId="0" xr:uid="{1E45DAC9-3F44-409E-A765-087DD51429A2}">
      <text>
        <r>
          <rPr>
            <b/>
            <sz val="9"/>
            <color indexed="81"/>
            <rFont val="Tahoma"/>
            <family val="2"/>
          </rPr>
          <t>Di Zhu: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0x0 - Record is unlocked
0x1 - Record is locked</t>
        </r>
      </text>
    </comment>
    <comment ref="B841" authorId="0" shapeId="0" xr:uid="{F4527E99-F760-4F28-BC5E-881ECCD8FDE5}">
      <text>
        <r>
          <rPr>
            <b/>
            <sz val="11"/>
            <color indexed="81"/>
            <rFont val="Tahoma"/>
            <family val="2"/>
          </rPr>
          <t xml:space="preserve">Di Zhu:
</t>
        </r>
        <r>
          <rPr>
            <sz val="11"/>
            <color indexed="81"/>
            <rFont val="Tahoma"/>
            <family val="2"/>
          </rPr>
          <t>2 Bytes of data where each bit keeps information if module attempt to fire particular squib:
0 – Module did not attempt to deploy this squib
1 – Module attempted to deploy this squib</t>
        </r>
      </text>
    </comment>
    <comment ref="B842" authorId="0" shapeId="0" xr:uid="{7C1EA92A-00E8-4E02-98BD-69DA16BF9785}">
      <text>
        <r>
          <rPr>
            <b/>
            <sz val="11"/>
            <color indexed="81"/>
            <rFont val="Tahoma"/>
            <family val="2"/>
          </rPr>
          <t>Di Zhu:</t>
        </r>
        <r>
          <rPr>
            <sz val="11"/>
            <color indexed="81"/>
            <rFont val="Tahoma"/>
            <family val="2"/>
          </rPr>
          <t xml:space="preserve">
2 Bytes of data where each bit keeps information if module attempt to fire particular squib:
0 – Module did not attempt to deploy this squib
1 – Module attempted to deploy this squib</t>
        </r>
      </text>
    </comment>
    <comment ref="B843" authorId="0" shapeId="0" xr:uid="{08D03963-9DC5-4922-B0CA-B5548BDB185B}">
      <text>
        <r>
          <rPr>
            <b/>
            <sz val="11"/>
            <color indexed="81"/>
            <rFont val="Tahoma"/>
            <family val="2"/>
          </rPr>
          <t xml:space="preserve">Di Zhu:
</t>
        </r>
        <r>
          <rPr>
            <sz val="11"/>
            <color indexed="81"/>
            <rFont val="Tahoma"/>
            <family val="2"/>
          </rPr>
          <t>2 Bytes of data where each bit keeps information if Algorithms command to fire. 
0 – Algorithms did not request to attempt deployment of this squib
1 – Algorithms request to attempt deployment of this squib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44" authorId="0" shapeId="0" xr:uid="{4924BFF8-8E0C-45ED-A312-7FCD41411197}">
      <text>
        <r>
          <rPr>
            <b/>
            <sz val="11"/>
            <color indexed="81"/>
            <rFont val="Tahoma"/>
            <family val="2"/>
          </rPr>
          <t>Di Zhu:</t>
        </r>
        <r>
          <rPr>
            <sz val="11"/>
            <color indexed="81"/>
            <rFont val="Tahoma"/>
            <family val="2"/>
          </rPr>
          <t xml:space="preserve">
2 Bytes of data where each bit keeps information if Algorithms command to fire. 
0 – Algorithms did not request to attempt deployment of this squib
1 – Algorithms request to attempt deployment of this squib
</t>
        </r>
      </text>
    </comment>
  </commentList>
</comments>
</file>

<file path=xl/sharedStrings.xml><?xml version="1.0" encoding="utf-8"?>
<sst xmlns="http://schemas.openxmlformats.org/spreadsheetml/2006/main" count="1251" uniqueCount="165">
  <si>
    <t>FF</t>
  </si>
  <si>
    <t>7F</t>
  </si>
  <si>
    <t>FE</t>
  </si>
  <si>
    <t>2F</t>
  </si>
  <si>
    <t>E0</t>
  </si>
  <si>
    <t>F1</t>
  </si>
  <si>
    <t>F0</t>
  </si>
  <si>
    <t>C0</t>
  </si>
  <si>
    <t>GEN7.2LITE</t>
    <phoneticPr fontId="4" type="noConversion"/>
  </si>
  <si>
    <t>Emerge every 2 cells</t>
  </si>
  <si>
    <t>0D</t>
  </si>
  <si>
    <t>F3</t>
  </si>
  <si>
    <t>0B</t>
  </si>
  <si>
    <t>B8</t>
  </si>
  <si>
    <t>Byte</t>
    <phoneticPr fontId="4" type="noConversion"/>
  </si>
  <si>
    <t>Short Name</t>
    <phoneticPr fontId="4" type="noConversion"/>
  </si>
  <si>
    <t>HEX</t>
    <phoneticPr fontId="4" type="noConversion"/>
  </si>
  <si>
    <t>DEC</t>
    <phoneticPr fontId="4" type="noConversion"/>
  </si>
  <si>
    <r>
      <rPr>
        <sz val="16"/>
        <color theme="1"/>
        <rFont val="宋体"/>
        <family val="2"/>
        <charset val="134"/>
      </rPr>
      <t>纵向</t>
    </r>
    <r>
      <rPr>
        <sz val="16"/>
        <color theme="1"/>
        <rFont val="Tahoma"/>
        <family val="2"/>
      </rPr>
      <t>Delta-V</t>
    </r>
    <r>
      <rPr>
        <sz val="16"/>
        <color theme="1"/>
        <rFont val="宋体"/>
        <family val="2"/>
        <charset val="134"/>
      </rPr>
      <t>（预留）</t>
    </r>
    <r>
      <rPr>
        <sz val="16"/>
        <color theme="1"/>
        <rFont val="Tahoma"/>
        <family val="2"/>
      </rPr>
      <t xml:space="preserve">
Delta-V,Longitudinal (Reserved)</t>
    </r>
    <phoneticPr fontId="4" type="noConversion"/>
  </si>
  <si>
    <r>
      <rPr>
        <sz val="16"/>
        <color theme="1"/>
        <rFont val="宋体"/>
        <family val="2"/>
        <charset val="134"/>
      </rPr>
      <t>最大记录纵向</t>
    </r>
    <r>
      <rPr>
        <sz val="16"/>
        <color theme="1"/>
        <rFont val="Tahoma"/>
        <family val="2"/>
      </rPr>
      <t>Delta-V</t>
    </r>
    <r>
      <rPr>
        <sz val="16"/>
        <color theme="1"/>
        <rFont val="宋体"/>
        <family val="2"/>
        <charset val="134"/>
      </rPr>
      <t>（预留）</t>
    </r>
    <r>
      <rPr>
        <sz val="16"/>
        <color theme="1"/>
        <rFont val="Tahoma"/>
        <family val="2"/>
      </rPr>
      <t xml:space="preserve">
Maximum delta-V,longitudinal (Reserved)</t>
    </r>
    <phoneticPr fontId="4" type="noConversion"/>
  </si>
  <si>
    <r>
      <rPr>
        <sz val="16"/>
        <color theme="1"/>
        <rFont val="Microsoft YaHei UI"/>
        <family val="2"/>
        <charset val="134"/>
      </rPr>
      <t>达到最大</t>
    </r>
    <r>
      <rPr>
        <sz val="16"/>
        <color theme="1"/>
        <rFont val="Tahoma"/>
        <family val="2"/>
      </rPr>
      <t>Delta-V</t>
    </r>
    <r>
      <rPr>
        <sz val="16"/>
        <color theme="1"/>
        <rFont val="Microsoft YaHei UI"/>
        <family val="2"/>
        <charset val="134"/>
      </rPr>
      <t>时间，纵向（预留）</t>
    </r>
    <r>
      <rPr>
        <sz val="16"/>
        <color theme="1"/>
        <rFont val="Tahoma"/>
        <family val="2"/>
      </rPr>
      <t xml:space="preserve">
time, Maximun delta-V, longitudinal (Reserved)</t>
    </r>
    <phoneticPr fontId="1" type="noConversion"/>
  </si>
  <si>
    <t>ms</t>
    <phoneticPr fontId="4" type="noConversion"/>
  </si>
  <si>
    <r>
      <rPr>
        <sz val="16"/>
        <color theme="1"/>
        <rFont val="宋体"/>
        <family val="2"/>
        <charset val="134"/>
      </rPr>
      <t>削波标志</t>
    </r>
    <r>
      <rPr>
        <sz val="16"/>
        <color theme="1"/>
        <rFont val="Tahoma"/>
        <family val="2"/>
      </rPr>
      <t xml:space="preserve">
Clipping sign (Reserved)</t>
    </r>
    <phoneticPr fontId="4" type="noConversion"/>
  </si>
  <si>
    <r>
      <rPr>
        <sz val="16"/>
        <color theme="1"/>
        <rFont val="宋体"/>
        <family val="2"/>
        <charset val="134"/>
      </rPr>
      <t>车辆真实速度</t>
    </r>
    <r>
      <rPr>
        <sz val="16"/>
        <color theme="1"/>
        <rFont val="Tahoma"/>
        <family val="2"/>
        <charset val="134"/>
      </rPr>
      <t xml:space="preserve">
Vehicle Speed</t>
    </r>
    <phoneticPr fontId="4" type="noConversion"/>
  </si>
  <si>
    <t>km/h</t>
    <phoneticPr fontId="4" type="noConversion"/>
  </si>
  <si>
    <r>
      <rPr>
        <sz val="16"/>
        <color theme="1"/>
        <rFont val="宋体"/>
        <family val="2"/>
        <charset val="134"/>
      </rPr>
      <t>行车制动，开启或关闭</t>
    </r>
    <r>
      <rPr>
        <sz val="16"/>
        <color theme="1"/>
        <rFont val="Tahoma"/>
        <family val="2"/>
      </rPr>
      <t xml:space="preserve">
Service brake, open or close</t>
    </r>
    <phoneticPr fontId="4" type="noConversion"/>
  </si>
  <si>
    <r>
      <rPr>
        <sz val="16"/>
        <color theme="1"/>
        <rFont val="Microsoft YaHei UI"/>
        <family val="2"/>
        <charset val="134"/>
      </rPr>
      <t>驾驶员安全带状态</t>
    </r>
    <r>
      <rPr>
        <sz val="16"/>
        <color theme="1"/>
        <rFont val="Tahoma"/>
        <family val="2"/>
      </rPr>
      <t xml:space="preserve">
Driver Buckle Switch Status</t>
    </r>
    <phoneticPr fontId="1" type="noConversion"/>
  </si>
  <si>
    <r>
      <rPr>
        <sz val="16"/>
        <color theme="1"/>
        <rFont val="宋体"/>
        <family val="2"/>
        <charset val="134"/>
      </rPr>
      <t>加速器控制（踏板）位置，全开位置的百分比</t>
    </r>
    <r>
      <rPr>
        <sz val="16"/>
        <color theme="1"/>
        <rFont val="Tahoma"/>
        <family val="2"/>
      </rPr>
      <t xml:space="preserve">
Accelerator Actual Position</t>
    </r>
    <phoneticPr fontId="4" type="noConversion"/>
  </si>
  <si>
    <r>
      <rPr>
        <sz val="16"/>
        <color theme="1"/>
        <rFont val="宋体"/>
        <family val="2"/>
        <charset val="134"/>
      </rPr>
      <t>每分钟转数（</t>
    </r>
    <r>
      <rPr>
        <sz val="16"/>
        <color theme="1"/>
        <rFont val="Tahoma"/>
        <family val="2"/>
      </rPr>
      <t>RPM</t>
    </r>
    <r>
      <rPr>
        <sz val="16"/>
        <color theme="1"/>
        <rFont val="宋体"/>
        <family val="2"/>
        <charset val="134"/>
      </rPr>
      <t>）</t>
    </r>
    <r>
      <rPr>
        <sz val="16"/>
        <color theme="1"/>
        <rFont val="Tahoma"/>
        <family val="2"/>
      </rPr>
      <t xml:space="preserve">
Engine Speed</t>
    </r>
    <phoneticPr fontId="4" type="noConversion"/>
  </si>
  <si>
    <r>
      <rPr>
        <sz val="16"/>
        <color theme="1"/>
        <rFont val="宋体"/>
        <family val="2"/>
        <charset val="134"/>
      </rPr>
      <t>事件中上电周期</t>
    </r>
    <r>
      <rPr>
        <sz val="16"/>
        <color theme="1"/>
        <rFont val="Tahoma"/>
        <family val="2"/>
      </rPr>
      <t xml:space="preserve">
Number Of Ignition Cycles when crash happened</t>
    </r>
    <phoneticPr fontId="4" type="noConversion"/>
  </si>
  <si>
    <r>
      <rPr>
        <sz val="16"/>
        <color theme="1"/>
        <rFont val="宋体"/>
        <family val="2"/>
        <charset val="134"/>
      </rPr>
      <t>读取时上电周期</t>
    </r>
    <r>
      <rPr>
        <sz val="16"/>
        <color theme="1"/>
        <rFont val="Tahoma"/>
        <family val="2"/>
      </rPr>
      <t xml:space="preserve">
Number Of Ignition Cycles when read out the EDR data</t>
    </r>
    <phoneticPr fontId="4" type="noConversion"/>
  </si>
  <si>
    <r>
      <rPr>
        <sz val="16"/>
        <color theme="1"/>
        <rFont val="Microsoft YaHei UI"/>
        <family val="2"/>
        <charset val="134"/>
      </rPr>
      <t>事件数据记录完整标识</t>
    </r>
    <r>
      <rPr>
        <sz val="16"/>
        <color theme="1"/>
        <rFont val="Tahoma"/>
        <family val="2"/>
      </rPr>
      <t xml:space="preserve">
Crash Record Status</t>
    </r>
    <phoneticPr fontId="1" type="noConversion"/>
  </si>
  <si>
    <r>
      <rPr>
        <sz val="16"/>
        <color rgb="FFFF0000"/>
        <rFont val="Microsoft YaHei UI"/>
        <family val="2"/>
        <charset val="134"/>
      </rPr>
      <t>本次事件距离上次事件的时间间隔</t>
    </r>
    <r>
      <rPr>
        <sz val="16"/>
        <color rgb="FFFF0000"/>
        <rFont val="Tahoma"/>
        <family val="2"/>
      </rPr>
      <t xml:space="preserve">
Time interval between the event and the last event</t>
    </r>
    <phoneticPr fontId="1" type="noConversion"/>
  </si>
  <si>
    <t>s</t>
    <phoneticPr fontId="4" type="noConversion"/>
  </si>
  <si>
    <r>
      <rPr>
        <sz val="16"/>
        <color theme="1"/>
        <rFont val="宋体"/>
        <family val="2"/>
        <charset val="134"/>
      </rPr>
      <t>车辆识别代号</t>
    </r>
    <r>
      <rPr>
        <sz val="16"/>
        <color theme="1"/>
        <rFont val="Tahoma"/>
        <family val="2"/>
      </rPr>
      <t xml:space="preserve">
Vehicle Identification Number VIN</t>
    </r>
    <phoneticPr fontId="4" type="noConversion"/>
  </si>
  <si>
    <r>
      <rPr>
        <sz val="16"/>
        <color theme="1"/>
        <rFont val="宋体"/>
        <family val="2"/>
        <charset val="134"/>
      </rPr>
      <t>记录</t>
    </r>
    <r>
      <rPr>
        <sz val="16"/>
        <color theme="1"/>
        <rFont val="Tahoma"/>
        <family val="2"/>
      </rPr>
      <t>EDR</t>
    </r>
    <r>
      <rPr>
        <sz val="16"/>
        <color theme="1"/>
        <rFont val="宋体"/>
        <family val="2"/>
        <charset val="134"/>
      </rPr>
      <t>数据的</t>
    </r>
    <r>
      <rPr>
        <sz val="16"/>
        <color theme="1"/>
        <rFont val="Tahoma"/>
        <family val="2"/>
      </rPr>
      <t>ECU</t>
    </r>
    <r>
      <rPr>
        <sz val="16"/>
        <color theme="1"/>
        <rFont val="宋体"/>
        <family val="2"/>
        <charset val="134"/>
      </rPr>
      <t>硬件编号</t>
    </r>
    <r>
      <rPr>
        <sz val="16"/>
        <color theme="1"/>
        <rFont val="Tahoma"/>
        <family val="2"/>
      </rPr>
      <t xml:space="preserve">
ECU Hardware Number</t>
    </r>
    <phoneticPr fontId="4" type="noConversion"/>
  </si>
  <si>
    <r>
      <rPr>
        <sz val="16"/>
        <color theme="1"/>
        <rFont val="宋体"/>
        <family val="2"/>
        <charset val="134"/>
      </rPr>
      <t>记录</t>
    </r>
    <r>
      <rPr>
        <sz val="16"/>
        <color theme="1"/>
        <rFont val="Tahoma"/>
        <family val="2"/>
      </rPr>
      <t>EDR</t>
    </r>
    <r>
      <rPr>
        <sz val="16"/>
        <color theme="1"/>
        <rFont val="宋体"/>
        <family val="2"/>
        <charset val="134"/>
      </rPr>
      <t>数据的</t>
    </r>
    <r>
      <rPr>
        <sz val="16"/>
        <color theme="1"/>
        <rFont val="Tahoma"/>
        <family val="2"/>
      </rPr>
      <t>ECU</t>
    </r>
    <r>
      <rPr>
        <sz val="16"/>
        <color theme="1"/>
        <rFont val="宋体"/>
        <family val="2"/>
        <charset val="134"/>
      </rPr>
      <t>序列号</t>
    </r>
    <r>
      <rPr>
        <sz val="16"/>
        <color theme="1"/>
        <rFont val="Tahoma"/>
        <family val="2"/>
      </rPr>
      <t xml:space="preserve">
ECU Serial Number</t>
    </r>
    <phoneticPr fontId="4" type="noConversion"/>
  </si>
  <si>
    <r>
      <rPr>
        <sz val="16"/>
        <color theme="1"/>
        <rFont val="宋体"/>
        <family val="2"/>
        <charset val="134"/>
      </rPr>
      <t>记录</t>
    </r>
    <r>
      <rPr>
        <sz val="16"/>
        <color theme="1"/>
        <rFont val="Tahoma"/>
        <family val="2"/>
      </rPr>
      <t>EDR</t>
    </r>
    <r>
      <rPr>
        <sz val="16"/>
        <color theme="1"/>
        <rFont val="宋体"/>
        <family val="2"/>
        <charset val="134"/>
      </rPr>
      <t>数据的</t>
    </r>
    <r>
      <rPr>
        <sz val="16"/>
        <color theme="1"/>
        <rFont val="Tahoma"/>
        <family val="2"/>
      </rPr>
      <t>ECU</t>
    </r>
    <r>
      <rPr>
        <sz val="16"/>
        <color theme="1"/>
        <rFont val="宋体"/>
        <family val="2"/>
        <charset val="134"/>
      </rPr>
      <t>软件编号</t>
    </r>
    <r>
      <rPr>
        <sz val="16"/>
        <color theme="1"/>
        <rFont val="Tahoma"/>
        <family val="2"/>
      </rPr>
      <t xml:space="preserve">
ECU Software Number</t>
    </r>
    <phoneticPr fontId="4" type="noConversion"/>
  </si>
  <si>
    <r>
      <rPr>
        <sz val="16"/>
        <color theme="1"/>
        <rFont val="宋体"/>
        <family val="2"/>
        <charset val="134"/>
      </rPr>
      <t>纵向加速度</t>
    </r>
    <r>
      <rPr>
        <sz val="16"/>
        <color theme="1"/>
        <rFont val="Tahoma"/>
        <family val="2"/>
      </rPr>
      <t xml:space="preserve">
Accelerometer,Longitudinal</t>
    </r>
    <phoneticPr fontId="4" type="noConversion"/>
  </si>
  <si>
    <t>g</t>
    <phoneticPr fontId="4" type="noConversion"/>
  </si>
  <si>
    <r>
      <rPr>
        <sz val="16"/>
        <color theme="1"/>
        <rFont val="微软雅黑"/>
        <family val="2"/>
        <charset val="134"/>
      </rPr>
      <t>横向加速度</t>
    </r>
    <r>
      <rPr>
        <sz val="16"/>
        <color theme="1"/>
        <rFont val="Tahoma"/>
        <family val="2"/>
      </rPr>
      <t xml:space="preserve">
Accelerometer, lateral</t>
    </r>
    <phoneticPr fontId="4" type="noConversion"/>
  </si>
  <si>
    <r>
      <rPr>
        <sz val="16"/>
        <color theme="1"/>
        <rFont val="微软雅黑"/>
        <family val="2"/>
        <charset val="134"/>
      </rPr>
      <t>横向</t>
    </r>
    <r>
      <rPr>
        <sz val="16"/>
        <color theme="1"/>
        <rFont val="Tahoma"/>
        <family val="2"/>
      </rPr>
      <t>Delta-V</t>
    </r>
    <r>
      <rPr>
        <sz val="16"/>
        <color theme="1"/>
        <rFont val="微软雅黑"/>
        <family val="2"/>
        <charset val="134"/>
      </rPr>
      <t>（预留）</t>
    </r>
    <r>
      <rPr>
        <sz val="16"/>
        <color theme="1"/>
        <rFont val="Tahoma"/>
        <family val="2"/>
      </rPr>
      <t xml:space="preserve">
Delta–V, lateral (Reserved)</t>
    </r>
    <phoneticPr fontId="4" type="noConversion"/>
  </si>
  <si>
    <r>
      <rPr>
        <sz val="16"/>
        <color theme="1"/>
        <rFont val="微软雅黑"/>
        <family val="2"/>
        <charset val="134"/>
      </rPr>
      <t>最大记录横向</t>
    </r>
    <r>
      <rPr>
        <sz val="16"/>
        <color theme="1"/>
        <rFont val="Tahoma"/>
        <family val="2"/>
      </rPr>
      <t>Delta-V</t>
    </r>
    <r>
      <rPr>
        <sz val="16"/>
        <color theme="1"/>
        <rFont val="微软雅黑"/>
        <family val="2"/>
        <charset val="134"/>
      </rPr>
      <t>（预留）</t>
    </r>
    <r>
      <rPr>
        <sz val="16"/>
        <color theme="1"/>
        <rFont val="Tahoma"/>
        <family val="2"/>
      </rPr>
      <t xml:space="preserve">
Maximum delta–V, lateral (Reserved)</t>
    </r>
    <phoneticPr fontId="4" type="noConversion"/>
  </si>
  <si>
    <r>
      <rPr>
        <sz val="16"/>
        <color theme="1"/>
        <rFont val="微软雅黑"/>
        <family val="2"/>
        <charset val="134"/>
      </rPr>
      <t>最大记录合量</t>
    </r>
    <r>
      <rPr>
        <sz val="16"/>
        <color theme="1"/>
        <rFont val="Tahoma"/>
        <family val="2"/>
      </rPr>
      <t>Delta-V</t>
    </r>
    <r>
      <rPr>
        <sz val="16"/>
        <color theme="1"/>
        <rFont val="微软雅黑"/>
        <family val="2"/>
        <charset val="134"/>
      </rPr>
      <t>的平方（预留）</t>
    </r>
    <r>
      <rPr>
        <sz val="16"/>
        <color theme="1"/>
        <rFont val="Tahoma"/>
        <family val="2"/>
      </rPr>
      <t xml:space="preserve">
square of Maximum delta–V, resultant (Reserved)</t>
    </r>
    <phoneticPr fontId="4" type="noConversion"/>
  </si>
  <si>
    <r>
      <rPr>
        <sz val="16"/>
        <color theme="1"/>
        <rFont val="微软雅黑"/>
        <family val="2"/>
        <charset val="134"/>
      </rPr>
      <t>达到最大</t>
    </r>
    <r>
      <rPr>
        <sz val="16"/>
        <color theme="1"/>
        <rFont val="Tahoma"/>
        <family val="2"/>
      </rPr>
      <t>Delta-V</t>
    </r>
    <r>
      <rPr>
        <sz val="16"/>
        <color theme="1"/>
        <rFont val="微软雅黑"/>
        <family val="2"/>
        <charset val="134"/>
      </rPr>
      <t>时间，横向（预留）</t>
    </r>
    <r>
      <rPr>
        <sz val="16"/>
        <color theme="1"/>
        <rFont val="Tahoma"/>
        <family val="2"/>
      </rPr>
      <t xml:space="preserve">
time, Maximun delta-V, lateral (Reserved)</t>
    </r>
    <phoneticPr fontId="4" type="noConversion"/>
  </si>
  <si>
    <r>
      <rPr>
        <sz val="16"/>
        <color theme="1"/>
        <rFont val="微软雅黑"/>
        <family val="2"/>
        <charset val="134"/>
      </rPr>
      <t>达到最大</t>
    </r>
    <r>
      <rPr>
        <sz val="16"/>
        <color theme="1"/>
        <rFont val="Tahoma"/>
        <family val="2"/>
      </rPr>
      <t>Delta-V</t>
    </r>
    <r>
      <rPr>
        <sz val="16"/>
        <color theme="1"/>
        <rFont val="微软雅黑"/>
        <family val="2"/>
        <charset val="134"/>
      </rPr>
      <t>时间，合量（预留）</t>
    </r>
    <r>
      <rPr>
        <sz val="16"/>
        <color theme="1"/>
        <rFont val="Tahoma"/>
        <family val="2"/>
      </rPr>
      <t xml:space="preserve">
time, Maximun delta-V, resultant (Reserved)</t>
    </r>
    <phoneticPr fontId="4" type="noConversion"/>
  </si>
  <si>
    <r>
      <rPr>
        <sz val="16"/>
        <color theme="1"/>
        <rFont val="微软雅黑"/>
        <family val="2"/>
        <charset val="134"/>
      </rPr>
      <t>横摆角速度</t>
    </r>
    <r>
      <rPr>
        <sz val="16"/>
        <color theme="1"/>
        <rFont val="Tahoma"/>
        <family val="2"/>
      </rPr>
      <t xml:space="preserve">
Yaw Angle</t>
    </r>
    <phoneticPr fontId="4" type="noConversion"/>
  </si>
  <si>
    <r>
      <rPr>
        <sz val="16"/>
        <color theme="1"/>
        <rFont val="微软雅黑"/>
        <family val="2"/>
        <charset val="134"/>
      </rPr>
      <t>转向角度</t>
    </r>
    <r>
      <rPr>
        <sz val="16"/>
        <color theme="1"/>
        <rFont val="Tahoma"/>
        <family val="2"/>
      </rPr>
      <t xml:space="preserve">
Steering angle</t>
    </r>
    <phoneticPr fontId="4" type="noConversion"/>
  </si>
  <si>
    <t>TEND</t>
    <phoneticPr fontId="4" type="noConversion"/>
  </si>
  <si>
    <r>
      <rPr>
        <sz val="16"/>
        <color theme="1"/>
        <rFont val="微软雅黑"/>
        <family val="2"/>
        <charset val="134"/>
      </rPr>
      <t>年</t>
    </r>
    <r>
      <rPr>
        <sz val="16"/>
        <color theme="1"/>
        <rFont val="Tahoma"/>
        <family val="2"/>
      </rPr>
      <t xml:space="preserve">
CalendarYear</t>
    </r>
    <phoneticPr fontId="4" type="noConversion"/>
  </si>
  <si>
    <r>
      <rPr>
        <sz val="16"/>
        <color theme="1"/>
        <rFont val="微软雅黑"/>
        <family val="2"/>
        <charset val="134"/>
      </rPr>
      <t>月</t>
    </r>
    <r>
      <rPr>
        <sz val="16"/>
        <color theme="1"/>
        <rFont val="Tahoma"/>
        <family val="2"/>
      </rPr>
      <t xml:space="preserve">
CalendarMonth</t>
    </r>
    <phoneticPr fontId="4" type="noConversion"/>
  </si>
  <si>
    <r>
      <rPr>
        <sz val="16"/>
        <color theme="1"/>
        <rFont val="微软雅黑"/>
        <family val="2"/>
        <charset val="134"/>
      </rPr>
      <t>日</t>
    </r>
    <r>
      <rPr>
        <sz val="16"/>
        <color theme="1"/>
        <rFont val="Tahoma"/>
        <family val="2"/>
      </rPr>
      <t xml:space="preserve">
CalendarDay</t>
    </r>
    <phoneticPr fontId="4" type="noConversion"/>
  </si>
  <si>
    <r>
      <rPr>
        <sz val="16"/>
        <color theme="1"/>
        <rFont val="微软雅黑"/>
        <family val="2"/>
        <charset val="134"/>
      </rPr>
      <t>时</t>
    </r>
    <r>
      <rPr>
        <sz val="16"/>
        <color theme="1"/>
        <rFont val="Tahoma"/>
        <family val="2"/>
      </rPr>
      <t xml:space="preserve">
HourOfDay</t>
    </r>
    <phoneticPr fontId="4" type="noConversion"/>
  </si>
  <si>
    <r>
      <rPr>
        <sz val="16"/>
        <color theme="1"/>
        <rFont val="微软雅黑"/>
        <family val="2"/>
        <charset val="134"/>
      </rPr>
      <t>分</t>
    </r>
    <r>
      <rPr>
        <sz val="16"/>
        <color theme="1"/>
        <rFont val="Tahoma"/>
        <family val="2"/>
      </rPr>
      <t xml:space="preserve">
MinuteOfHour</t>
    </r>
    <phoneticPr fontId="4" type="noConversion"/>
  </si>
  <si>
    <r>
      <rPr>
        <sz val="16"/>
        <color theme="1"/>
        <rFont val="微软雅黑"/>
        <family val="2"/>
        <charset val="134"/>
      </rPr>
      <t>秒</t>
    </r>
    <r>
      <rPr>
        <sz val="16"/>
        <color theme="1"/>
        <rFont val="Tahoma"/>
        <family val="2"/>
      </rPr>
      <t xml:space="preserve">
SecsOfMinute</t>
    </r>
    <phoneticPr fontId="4" type="noConversion"/>
  </si>
  <si>
    <r>
      <rPr>
        <sz val="16"/>
        <color theme="1"/>
        <rFont val="微软雅黑"/>
        <family val="2"/>
        <charset val="134"/>
      </rPr>
      <t>档位</t>
    </r>
    <r>
      <rPr>
        <sz val="16"/>
        <color theme="1"/>
        <rFont val="Tahoma"/>
        <family val="2"/>
      </rPr>
      <t xml:space="preserve">
Transmission Shift Lever Position</t>
    </r>
    <phoneticPr fontId="4" type="noConversion"/>
  </si>
  <si>
    <r>
      <rPr>
        <sz val="16"/>
        <color theme="1"/>
        <rFont val="微软雅黑"/>
        <family val="2"/>
        <charset val="134"/>
      </rPr>
      <t>发动机节气门位置，全开位置的百分比</t>
    </r>
    <r>
      <rPr>
        <sz val="16"/>
        <color theme="1"/>
        <rFont val="Tahoma"/>
        <family val="2"/>
      </rPr>
      <t xml:space="preserve">
Engine Throttle,%full</t>
    </r>
    <phoneticPr fontId="4" type="noConversion"/>
  </si>
  <si>
    <r>
      <rPr>
        <sz val="16"/>
        <color theme="1"/>
        <rFont val="微软雅黑"/>
        <family val="2"/>
        <charset val="134"/>
      </rPr>
      <t>制动制动踏板位置</t>
    </r>
    <r>
      <rPr>
        <sz val="16"/>
        <color theme="1"/>
        <rFont val="Tahoma"/>
        <family val="2"/>
      </rPr>
      <t xml:space="preserve">
Brake Pedal Position</t>
    </r>
    <phoneticPr fontId="4" type="noConversion"/>
  </si>
  <si>
    <r>
      <rPr>
        <sz val="16"/>
        <color theme="1"/>
        <rFont val="微软雅黑"/>
        <family val="2"/>
        <charset val="134"/>
      </rPr>
      <t>驻车系统状态</t>
    </r>
    <r>
      <rPr>
        <sz val="16"/>
        <color theme="1"/>
        <rFont val="Tahoma"/>
        <family val="2"/>
      </rPr>
      <t xml:space="preserve">
Parking system status</t>
    </r>
    <phoneticPr fontId="4" type="noConversion"/>
  </si>
  <si>
    <r>
      <rPr>
        <sz val="16"/>
        <color theme="1"/>
        <rFont val="微软雅黑"/>
        <family val="2"/>
        <charset val="134"/>
      </rPr>
      <t>转向信号开关状态</t>
    </r>
    <r>
      <rPr>
        <sz val="16"/>
        <color theme="1"/>
        <rFont val="Tahoma"/>
        <family val="2"/>
      </rPr>
      <t xml:space="preserve">
Turn Direction Indication status</t>
    </r>
    <phoneticPr fontId="4" type="noConversion"/>
  </si>
  <si>
    <r>
      <rPr>
        <sz val="16"/>
        <color theme="1"/>
        <rFont val="Tahoma"/>
        <family val="2"/>
        <charset val="134"/>
      </rPr>
      <t xml:space="preserve">驾驶员安全带预紧器展开时间
</t>
    </r>
    <r>
      <rPr>
        <sz val="16"/>
        <color theme="1"/>
        <rFont val="Tahoma"/>
        <family val="2"/>
      </rPr>
      <t>Driver Retrator Pretensioner Squib deployment, time to deploy</t>
    </r>
    <phoneticPr fontId="4" type="noConversion"/>
  </si>
  <si>
    <r>
      <rPr>
        <sz val="16"/>
        <color theme="1"/>
        <rFont val="微软雅黑"/>
        <family val="2"/>
        <charset val="134"/>
      </rPr>
      <t>驾驶员正面气囊展开时间（第一阶段）</t>
    </r>
    <r>
      <rPr>
        <sz val="16"/>
        <color theme="1"/>
        <rFont val="Tahoma"/>
        <family val="2"/>
        <charset val="134"/>
      </rPr>
      <t xml:space="preserve">
Driver airbag 1st Stage Squib deployment, time to deploy</t>
    </r>
    <phoneticPr fontId="4" type="noConversion"/>
  </si>
  <si>
    <r>
      <rPr>
        <sz val="16"/>
        <color theme="1"/>
        <rFont val="微软雅黑"/>
        <family val="2"/>
        <charset val="134"/>
      </rPr>
      <t>驾驶员正面气囊展开时间（第二阶段）</t>
    </r>
    <r>
      <rPr>
        <sz val="16"/>
        <color theme="1"/>
        <rFont val="Tahoma"/>
        <family val="2"/>
        <charset val="134"/>
      </rPr>
      <t xml:space="preserve">
Driver airbag 2ndt Stage Squib deployment, time to deploy</t>
    </r>
    <phoneticPr fontId="4" type="noConversion"/>
  </si>
  <si>
    <r>
      <rPr>
        <sz val="16"/>
        <color theme="1"/>
        <rFont val="微软雅黑"/>
        <family val="2"/>
        <charset val="134"/>
      </rPr>
      <t>驾驶员侧面气囊展开时间</t>
    </r>
    <r>
      <rPr>
        <sz val="16"/>
        <color theme="1"/>
        <rFont val="Tahoma"/>
        <family val="2"/>
        <charset val="134"/>
      </rPr>
      <t xml:space="preserve">
Left Side Squib deployment, time to deploy</t>
    </r>
    <phoneticPr fontId="4" type="noConversion"/>
  </si>
  <si>
    <r>
      <rPr>
        <sz val="16"/>
        <color theme="1"/>
        <rFont val="微软雅黑"/>
        <family val="2"/>
        <charset val="134"/>
      </rPr>
      <t>驾驶员侧面气帘展开时间</t>
    </r>
    <r>
      <rPr>
        <sz val="16"/>
        <color theme="1"/>
        <rFont val="Tahoma"/>
        <family val="2"/>
        <charset val="134"/>
      </rPr>
      <t xml:space="preserve">
Left Curtain/Windowbag Squib deployment, time to deploy</t>
    </r>
    <phoneticPr fontId="4" type="noConversion"/>
  </si>
  <si>
    <r>
      <rPr>
        <sz val="16"/>
        <color theme="1"/>
        <rFont val="微软雅黑"/>
        <family val="2"/>
        <charset val="134"/>
      </rPr>
      <t>前排乘客安全带状态</t>
    </r>
    <r>
      <rPr>
        <sz val="16"/>
        <color theme="1"/>
        <rFont val="Tahoma"/>
        <family val="2"/>
        <charset val="134"/>
      </rPr>
      <t xml:space="preserve">
Passenger Buckle Switch Status + ODS Status</t>
    </r>
    <phoneticPr fontId="4" type="noConversion"/>
  </si>
  <si>
    <r>
      <rPr>
        <sz val="16"/>
        <color theme="1"/>
        <rFont val="微软雅黑"/>
        <family val="2"/>
        <charset val="134"/>
      </rPr>
      <t>前排乘客安全带预紧器展开时间</t>
    </r>
    <r>
      <rPr>
        <sz val="16"/>
        <color theme="1"/>
        <rFont val="Tahoma"/>
        <family val="2"/>
      </rPr>
      <t xml:space="preserve">
Passenger Retrator Pretensioner Squib deployment, time to deploy</t>
    </r>
    <phoneticPr fontId="4" type="noConversion"/>
  </si>
  <si>
    <r>
      <rPr>
        <sz val="16"/>
        <color theme="1"/>
        <rFont val="微软雅黑"/>
        <family val="2"/>
        <charset val="134"/>
      </rPr>
      <t>副驾驶乘员正面气囊抑制状态</t>
    </r>
    <r>
      <rPr>
        <sz val="16"/>
        <color theme="1"/>
        <rFont val="Tahoma"/>
        <family val="2"/>
      </rPr>
      <t xml:space="preserve">
PADS Status</t>
    </r>
    <phoneticPr fontId="4" type="noConversion"/>
  </si>
  <si>
    <r>
      <rPr>
        <sz val="16"/>
        <color theme="1"/>
        <rFont val="微软雅黑"/>
        <family val="2"/>
        <charset val="134"/>
      </rPr>
      <t>前排乘客正面气囊展开时间（第一阶段）</t>
    </r>
    <r>
      <rPr>
        <sz val="16"/>
        <color theme="1"/>
        <rFont val="Tahoma"/>
        <family val="2"/>
      </rPr>
      <t xml:space="preserve">
Passenger airbag 1st Stage Squib deployment, time to deploy</t>
    </r>
    <phoneticPr fontId="4" type="noConversion"/>
  </si>
  <si>
    <r>
      <rPr>
        <sz val="16"/>
        <color theme="1"/>
        <rFont val="微软雅黑"/>
        <family val="2"/>
        <charset val="134"/>
      </rPr>
      <t>前排乘客正面气囊展开时间（第二阶段）</t>
    </r>
    <r>
      <rPr>
        <sz val="16"/>
        <color theme="1"/>
        <rFont val="Tahoma"/>
        <family val="2"/>
        <charset val="134"/>
      </rPr>
      <t xml:space="preserve">
Passenger airbag 2nd Stage Squib deployment, time to deploy</t>
    </r>
    <phoneticPr fontId="4" type="noConversion"/>
  </si>
  <si>
    <r>
      <rPr>
        <sz val="16"/>
        <color theme="1"/>
        <rFont val="微软雅黑"/>
        <family val="2"/>
        <charset val="134"/>
      </rPr>
      <t>前排乘客侧面气囊展开时间</t>
    </r>
    <r>
      <rPr>
        <sz val="16"/>
        <color theme="1"/>
        <rFont val="Tahoma"/>
        <family val="2"/>
        <charset val="134"/>
      </rPr>
      <t xml:space="preserve">
Right Side Squib deployment, time to deploy</t>
    </r>
    <phoneticPr fontId="4" type="noConversion"/>
  </si>
  <si>
    <r>
      <rPr>
        <sz val="16"/>
        <color theme="1"/>
        <rFont val="微软雅黑"/>
        <family val="2"/>
        <charset val="134"/>
      </rPr>
      <t>前排乘客侧面气帘展开时间</t>
    </r>
    <r>
      <rPr>
        <sz val="16"/>
        <color theme="1"/>
        <rFont val="Tahoma"/>
        <family val="2"/>
        <charset val="134"/>
      </rPr>
      <t xml:space="preserve">
Right Curtain/Windowbag Squib deployment, time to deploy</t>
    </r>
    <phoneticPr fontId="4" type="noConversion"/>
  </si>
  <si>
    <r>
      <rPr>
        <sz val="16"/>
        <color theme="1"/>
        <rFont val="微软雅黑"/>
        <family val="2"/>
        <charset val="134"/>
      </rPr>
      <t>乘员保护系统报警状态</t>
    </r>
    <r>
      <rPr>
        <sz val="16"/>
        <color theme="1"/>
        <rFont val="Tahoma"/>
        <family val="2"/>
      </rPr>
      <t xml:space="preserve">
Airbag Warning Lamp Status</t>
    </r>
    <phoneticPr fontId="4" type="noConversion"/>
  </si>
  <si>
    <r>
      <rPr>
        <sz val="16"/>
        <color theme="1"/>
        <rFont val="微软雅黑"/>
        <family val="2"/>
        <charset val="134"/>
      </rPr>
      <t>轮胎压力监测系统报警状态</t>
    </r>
    <r>
      <rPr>
        <sz val="16"/>
        <color theme="1"/>
        <rFont val="Tahoma"/>
        <family val="2"/>
      </rPr>
      <t xml:space="preserve">
Tyre Pressure Monitoring System Status</t>
    </r>
    <phoneticPr fontId="4" type="noConversion"/>
  </si>
  <si>
    <r>
      <rPr>
        <sz val="16"/>
        <color theme="1"/>
        <rFont val="微软雅黑"/>
        <family val="2"/>
        <charset val="134"/>
      </rPr>
      <t>制动系统报警（指示器）状态</t>
    </r>
    <r>
      <rPr>
        <sz val="16"/>
        <color theme="1"/>
        <rFont val="Tahoma"/>
        <family val="2"/>
      </rPr>
      <t xml:space="preserve">
Brake system indicator status</t>
    </r>
    <phoneticPr fontId="4" type="noConversion"/>
  </si>
  <si>
    <r>
      <rPr>
        <sz val="16"/>
        <color theme="1"/>
        <rFont val="微软雅黑"/>
        <family val="2"/>
        <charset val="134"/>
      </rPr>
      <t>定速巡航控制系统状态</t>
    </r>
    <r>
      <rPr>
        <sz val="16"/>
        <color theme="1"/>
        <rFont val="Tahoma"/>
        <family val="2"/>
      </rPr>
      <t xml:space="preserve">
Cruise Control System Status</t>
    </r>
    <phoneticPr fontId="4" type="noConversion"/>
  </si>
  <si>
    <r>
      <rPr>
        <sz val="16"/>
        <color theme="1"/>
        <rFont val="微软雅黑"/>
        <family val="2"/>
        <charset val="134"/>
      </rPr>
      <t>自适应巡航控制系统</t>
    </r>
    <r>
      <rPr>
        <sz val="16"/>
        <color theme="1"/>
        <rFont val="Tahoma"/>
        <family val="2"/>
      </rPr>
      <t xml:space="preserve">
ACC System Status</t>
    </r>
    <phoneticPr fontId="4" type="noConversion"/>
  </si>
  <si>
    <r>
      <rPr>
        <sz val="16"/>
        <color theme="1"/>
        <rFont val="微软雅黑"/>
        <family val="2"/>
        <charset val="134"/>
      </rPr>
      <t>防抱死制动系统状态</t>
    </r>
    <r>
      <rPr>
        <sz val="16"/>
        <color theme="1"/>
        <rFont val="Tahoma"/>
        <family val="2"/>
      </rPr>
      <t xml:space="preserve">
Antilock Brake System Status</t>
    </r>
    <phoneticPr fontId="4" type="noConversion"/>
  </si>
  <si>
    <r>
      <rPr>
        <sz val="16"/>
        <color theme="1"/>
        <rFont val="微软雅黑"/>
        <family val="2"/>
        <charset val="134"/>
      </rPr>
      <t>自动紧急制动（</t>
    </r>
    <r>
      <rPr>
        <sz val="16"/>
        <color theme="1"/>
        <rFont val="Tahoma"/>
        <family val="2"/>
      </rPr>
      <t>AEB)</t>
    </r>
    <r>
      <rPr>
        <sz val="16"/>
        <color theme="1"/>
        <rFont val="微软雅黑"/>
        <family val="2"/>
        <charset val="134"/>
      </rPr>
      <t>系统状态</t>
    </r>
    <r>
      <rPr>
        <sz val="16"/>
        <color theme="1"/>
        <rFont val="Tahoma"/>
        <family val="2"/>
      </rPr>
      <t xml:space="preserve">
AEB System Status</t>
    </r>
    <phoneticPr fontId="4" type="noConversion"/>
  </si>
  <si>
    <r>
      <rPr>
        <sz val="16"/>
        <color theme="1"/>
        <rFont val="微软雅黑"/>
        <family val="2"/>
        <charset val="134"/>
      </rPr>
      <t>电子稳定性控制系统状态</t>
    </r>
    <r>
      <rPr>
        <sz val="16"/>
        <color theme="1"/>
        <rFont val="Tahoma"/>
        <family val="2"/>
      </rPr>
      <t xml:space="preserve">
Vehicle Stability Enhancement Status</t>
    </r>
    <phoneticPr fontId="4" type="noConversion"/>
  </si>
  <si>
    <r>
      <rPr>
        <sz val="16"/>
        <color theme="1"/>
        <rFont val="微软雅黑"/>
        <family val="2"/>
        <charset val="134"/>
      </rPr>
      <t>牵引力控制系统状态</t>
    </r>
    <r>
      <rPr>
        <sz val="16"/>
        <color theme="1"/>
        <rFont val="Tahoma"/>
        <family val="2"/>
      </rPr>
      <t xml:space="preserve">
Traction control system status</t>
    </r>
    <phoneticPr fontId="4" type="noConversion"/>
  </si>
  <si>
    <r>
      <rPr>
        <sz val="16"/>
        <color theme="1"/>
        <rFont val="微软雅黑"/>
        <family val="2"/>
        <charset val="134"/>
      </rPr>
      <t>事件前同步计时器</t>
    </r>
    <r>
      <rPr>
        <sz val="16"/>
        <color theme="1"/>
        <rFont val="Tahoma"/>
        <family val="2"/>
      </rPr>
      <t xml:space="preserve">
Pre Event Timer</t>
    </r>
    <phoneticPr fontId="4" type="noConversion"/>
  </si>
  <si>
    <r>
      <rPr>
        <sz val="16"/>
        <color theme="1"/>
        <rFont val="微软雅黑"/>
        <family val="2"/>
        <charset val="134"/>
      </rPr>
      <t>前照灯开关状态（预留）</t>
    </r>
    <r>
      <rPr>
        <sz val="16"/>
        <color theme="1"/>
        <rFont val="Tahoma"/>
        <family val="2"/>
      </rPr>
      <t xml:space="preserve">
Headlamp Switch Status</t>
    </r>
    <phoneticPr fontId="4" type="noConversion"/>
  </si>
  <si>
    <r>
      <rPr>
        <sz val="16"/>
        <color theme="1"/>
        <rFont val="微软雅黑"/>
        <family val="2"/>
        <charset val="134"/>
      </rPr>
      <t>车道保持辅助系统状态（预留）</t>
    </r>
    <r>
      <rPr>
        <sz val="16"/>
        <color theme="1"/>
        <rFont val="Tahoma"/>
        <family val="2"/>
      </rPr>
      <t xml:space="preserve">
Lane Keeping Assist System Status</t>
    </r>
    <phoneticPr fontId="4" type="noConversion"/>
  </si>
  <si>
    <t xml:space="preserve">Event ID </t>
    <phoneticPr fontId="4" type="noConversion"/>
  </si>
  <si>
    <t xml:space="preserve">SW ID </t>
    <phoneticPr fontId="4" type="noConversion"/>
  </si>
  <si>
    <t>System Timer (Operating Time Counter)</t>
    <phoneticPr fontId="4" type="noConversion"/>
  </si>
  <si>
    <t>Odometer</t>
    <phoneticPr fontId="4" type="noConversion"/>
  </si>
  <si>
    <t xml:space="preserve">AWL On Time </t>
    <phoneticPr fontId="4" type="noConversion"/>
  </si>
  <si>
    <t>PADS Odometer  PADS</t>
    <phoneticPr fontId="4" type="noConversion"/>
  </si>
  <si>
    <t>Battery Voltage</t>
    <phoneticPr fontId="4" type="noConversion"/>
  </si>
  <si>
    <t>7 - 5	Reserved
4 - 0	Engine Run Active</t>
    <phoneticPr fontId="4" type="noConversion"/>
  </si>
  <si>
    <t>7 - 4	Passenger Airbag OFF Indication
3 - 0	Passenger Airbag ON Indication</t>
    <phoneticPr fontId="4" type="noConversion"/>
  </si>
  <si>
    <t>7 - 4	Reserved
3 - 0	Right Rear Buckle Switch Status+ODS Status</t>
    <phoneticPr fontId="4" type="noConversion"/>
  </si>
  <si>
    <t>7 - 4	Reserved
3 - 0	Left Rear Buckle Switch Status+ODS Status</t>
    <phoneticPr fontId="4" type="noConversion"/>
  </si>
  <si>
    <t>7 - 4	Reserved
3 - 0	Center Rear Buckle Switch Status + ODS Status</t>
    <phoneticPr fontId="4" type="noConversion"/>
  </si>
  <si>
    <t>7 - 4	Reserved
3 - 0	Driver Seat Belt Reminder status</t>
    <phoneticPr fontId="4" type="noConversion"/>
  </si>
  <si>
    <t>7 - 4	"Left Rear Seat Belt Reminder Status"
3 - 0	Passenger Seat Belt Reminder Status</t>
    <phoneticPr fontId="4" type="noConversion"/>
  </si>
  <si>
    <t>7 - 4	"Right Rear Seat Belt Reminder Status"
3 - 0	"Center Rear Seat Belt Reminder Status"</t>
    <phoneticPr fontId="4" type="noConversion"/>
  </si>
  <si>
    <t>7	ACU Lock Status
6 - 4	Reserved
3	Vbat &lt; 9V for T &gt; 100ms before Crash
2	Vbat &gt; 16V for T &gt; 100ms before Crash
1 - 0	HW Crashout Status</t>
    <phoneticPr fontId="4" type="noConversion"/>
  </si>
  <si>
    <t>7	Y axis Accelerator fault status
6	X axis Accelerator fault status
5	Front Right CZS Accelerator fault status
4	Front Left CZS Accelerator fault status
3	B-Pillar Right Accelerator fault status
2	B-Pillar Left Accelerator fault status
1	Reserved
0	Reserved</t>
    <phoneticPr fontId="4" type="noConversion"/>
  </si>
  <si>
    <t>7 - 4	"Reserved "
3 - 2	"Reserved (Driver seat position sensor status (STPS) )"
1 - 0	"Reserved (Passenger seat position sensor status (STPS))"</t>
    <phoneticPr fontId="4" type="noConversion"/>
  </si>
  <si>
    <t>7	Airbag Warning Indication Failed
6 - 5	Engine Auto Stop Start State
4	Vehicle Odometer Validity
3	Engine 12 Volt Starter Motor Commanded On
2	Reserved
1	Power Mode Master Accessory Active
0	Power Mode Master Run Crank Active</t>
    <phoneticPr fontId="4" type="noConversion"/>
  </si>
  <si>
    <t>7 - 5	System Operational Mode
4	System Backup Power Mode Enabled
3 - 2	System Backup Power Mode
1 - 0	System Power Mode</t>
    <phoneticPr fontId="4" type="noConversion"/>
  </si>
  <si>
    <t>System Voltage</t>
    <phoneticPr fontId="4" type="noConversion"/>
  </si>
  <si>
    <t>7	Reserved
6	Reserved
5 - 4	System Voltage Mode
3	System Voltage Mode Validity
2	System Voltage Validity
1	Main Beam Light On
0	Dipped Beam Light On</t>
    <phoneticPr fontId="4" type="noConversion"/>
  </si>
  <si>
    <t>7	Antilock Brake System Indication On
6	Time Display Format
5	Reserved
4	Brake Fluid Level Low Validity
3	Brake Fluid Level Low
2	Electric Powertrain Cruise Control Active
1 - 0	Reserved</t>
    <phoneticPr fontId="4" type="noConversion"/>
  </si>
  <si>
    <t>Electric Powertrain Transmission Input Shaft Speed</t>
    <phoneticPr fontId="4" type="noConversion"/>
  </si>
  <si>
    <t>7 - 4	Electric Vehicle System Mode
3	Electric Powertrain Transmission Input Shaft Speed Validity
2	Electric Powertrain Ready
1	Electric Powertrain Start Command On
0	Reserved</t>
    <phoneticPr fontId="4" type="noConversion"/>
  </si>
  <si>
    <t>Event ID</t>
    <phoneticPr fontId="4" type="noConversion"/>
  </si>
  <si>
    <t>Crash Type</t>
    <phoneticPr fontId="4" type="noConversion"/>
  </si>
  <si>
    <t>Crash Record Lock Status</t>
    <phoneticPr fontId="4" type="noConversion"/>
  </si>
  <si>
    <t>7	Airbag Deployed 
6	Airbag Deployed Inversion
5 - 3	Vehicle Crash Type 
2 - 0	Reserved</t>
    <phoneticPr fontId="4" type="noConversion"/>
  </si>
  <si>
    <t>7	Emergency Call Triggered
6 - 4	Vehicle Locking State
3	Telematics Service Status
2	Engine Control Module Detected Airbag Deployed Validity
1	Engine Control Module Detected Airbag Deployed
0	CAN Crashout Status</t>
    <phoneticPr fontId="4" type="noConversion"/>
  </si>
  <si>
    <t>7	Driver Airbag 2nd stage
6	Driver Airbag 1st stage
5	Passenger Aibag 1st stage
4	Passenger Airbag 2nd stage
3	Right Side Curtain
2	Left Side Curtain
1	Driver Pretensioner Retractor
0	Passenger Pretensioner Retractor</t>
    <phoneticPr fontId="4" type="noConversion"/>
  </si>
  <si>
    <t>7	Passenger Knee Airbag
6	Driver Knee Airbag
5	Passenger Pretensioner Anchor
4	Driver Pretensioner Anchor
3	2nd Row Left seatbelt Pretensioner
2	2nd Row Right seatbelt Pretensioner
1	Left Side Airbag
0	Right Side Airbag</t>
    <phoneticPr fontId="4" type="noConversion"/>
  </si>
  <si>
    <t>Time from Battery Cut Off detection to Pretensioner activation</t>
  </si>
  <si>
    <t>Time from Pretensioner activation to Battery Cut Off detection</t>
  </si>
  <si>
    <t>Time from Driver Bag first to second Stage activation</t>
  </si>
  <si>
    <t>Time from Passenger Bag first to second Stage activation</t>
  </si>
  <si>
    <t>事件同步计时器（预留）
Event Timer</t>
  </si>
  <si>
    <r>
      <rPr>
        <sz val="16"/>
        <color theme="1"/>
        <rFont val="微软雅黑"/>
        <family val="2"/>
        <charset val="134"/>
      </rPr>
      <t>制动优先标识（预留）</t>
    </r>
    <r>
      <rPr>
        <sz val="16"/>
        <color theme="1"/>
        <rFont val="Tahoma"/>
        <family val="2"/>
      </rPr>
      <t xml:space="preserve">
Brake Priority Flag</t>
    </r>
    <phoneticPr fontId="4" type="noConversion"/>
  </si>
  <si>
    <t>Reserved</t>
    <phoneticPr fontId="4" type="noConversion"/>
  </si>
  <si>
    <t>DEC</t>
    <phoneticPr fontId="1" type="noConversion"/>
  </si>
  <si>
    <t>Latest Acc Data</t>
    <phoneticPr fontId="1" type="noConversion"/>
  </si>
  <si>
    <t>57</t>
  </si>
  <si>
    <t>00</t>
  </si>
  <si>
    <t>01</t>
  </si>
  <si>
    <t>06</t>
  </si>
  <si>
    <t>31</t>
  </si>
  <si>
    <t>30</t>
  </si>
  <si>
    <t>37</t>
  </si>
  <si>
    <t>34</t>
  </si>
  <si>
    <t>39</t>
  </si>
  <si>
    <t>35</t>
  </si>
  <si>
    <t>33</t>
  </si>
  <si>
    <t>20</t>
  </si>
  <si>
    <t>38</t>
  </si>
  <si>
    <t>50</t>
  </si>
  <si>
    <t>78</t>
  </si>
  <si>
    <t>15</t>
  </si>
  <si>
    <t>02</t>
  </si>
  <si>
    <t>32</t>
  </si>
  <si>
    <t>03</t>
  </si>
  <si>
    <t>04</t>
  </si>
  <si>
    <t>23</t>
  </si>
  <si>
    <t>07</t>
  </si>
  <si>
    <t>89</t>
  </si>
  <si>
    <t>77</t>
  </si>
  <si>
    <t>4B</t>
  </si>
  <si>
    <t>4C</t>
  </si>
  <si>
    <t>62</t>
  </si>
  <si>
    <t>79</t>
  </si>
  <si>
    <t>6F</t>
  </si>
  <si>
    <t>60</t>
  </si>
  <si>
    <t>4D</t>
  </si>
  <si>
    <t>4E</t>
  </si>
  <si>
    <t>4F</t>
  </si>
  <si>
    <t>7D</t>
  </si>
  <si>
    <t>73</t>
  </si>
  <si>
    <t>05</t>
  </si>
  <si>
    <t>97</t>
  </si>
  <si>
    <t>3E</t>
  </si>
  <si>
    <t>Content</t>
    <phoneticPr fontId="1" type="noConversion"/>
  </si>
  <si>
    <t>Test Case Name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</si>
</sst>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6"/>
      <color theme="1"/>
      <name val="Tahoma"/>
      <family val="2"/>
    </font>
    <font>
      <b/>
      <sz val="11"/>
      <color theme="1"/>
      <name val="Tahoma"/>
      <family val="2"/>
    </font>
    <font>
      <sz val="9"/>
      <name val="宋体"/>
      <family val="3"/>
      <charset val="134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  <charset val="134"/>
    </font>
    <font>
      <sz val="16"/>
      <color theme="1"/>
      <name val="宋体"/>
      <family val="2"/>
      <charset val="134"/>
    </font>
    <font>
      <sz val="16"/>
      <color theme="1"/>
      <name val="Microsoft YaHei UI"/>
      <family val="2"/>
      <charset val="134"/>
    </font>
    <font>
      <sz val="16"/>
      <color rgb="FFFF0000"/>
      <name val="Tahoma"/>
      <family val="2"/>
    </font>
    <font>
      <sz val="16"/>
      <color rgb="FFFF0000"/>
      <name val="Tahoma"/>
      <family val="2"/>
      <charset val="134"/>
    </font>
    <font>
      <sz val="16"/>
      <color rgb="FFFF0000"/>
      <name val="Microsoft YaHei UI"/>
      <family val="2"/>
      <charset val="134"/>
    </font>
    <font>
      <sz val="16"/>
      <color theme="1"/>
      <name val="微软雅黑"/>
      <family val="2"/>
      <charset val="134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2"/>
      <color indexed="81"/>
      <name val="宋体"/>
      <family val="3"/>
      <charset val="134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1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0" fontId="10" fillId="0" borderId="0" xfId="0" applyFont="1" applyAlignment="1"/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0" borderId="0" xfId="0" applyNumberFormat="1" applyFont="1" applyAlignment="1"/>
    <xf numFmtId="0" fontId="2" fillId="4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C6FA-DECD-4F45-BE5B-0EDB84450315}">
  <dimension ref="A1:C154"/>
  <sheetViews>
    <sheetView zoomScale="92" zoomScaleNormal="56" workbookViewId="0">
      <selection activeCell="H12" sqref="H12"/>
    </sheetView>
  </sheetViews>
  <sheetFormatPr defaultColWidth="9" defaultRowHeight="14.25"/>
  <cols>
    <col min="1" max="1" width="13.25" style="29" customWidth="1"/>
    <col min="2" max="2" width="25.125" style="2" customWidth="1"/>
    <col min="3" max="3" width="25.25" style="2" customWidth="1"/>
    <col min="4" max="16384" width="9" style="2"/>
  </cols>
  <sheetData>
    <row r="1" spans="1:3" ht="44.25" customHeight="1" thickBot="1">
      <c r="A1" s="28" t="s">
        <v>8</v>
      </c>
      <c r="B1" s="34" t="s">
        <v>124</v>
      </c>
      <c r="C1" s="35"/>
    </row>
    <row r="2" spans="1:3" ht="60" customHeight="1" thickBot="1">
      <c r="A2" s="28"/>
      <c r="B2" s="36" t="s">
        <v>163</v>
      </c>
      <c r="C2" s="37"/>
    </row>
    <row r="3" spans="1:3" ht="15" thickBot="1">
      <c r="A3" s="28"/>
      <c r="B3" s="3" t="s">
        <v>9</v>
      </c>
      <c r="C3" s="24" t="s">
        <v>123</v>
      </c>
    </row>
    <row r="4" spans="1:3" ht="15" thickBot="1">
      <c r="A4" s="27">
        <v>1</v>
      </c>
      <c r="B4" s="25"/>
      <c r="C4" s="23">
        <f>IF(HEX2DEC(B4)&gt;=32768,-HEX2DEC(DEC2HEX(65536-HEX2DEC(B4)))*0.00190792,HEX2DEC(B4)*0.00190792)</f>
        <v>0</v>
      </c>
    </row>
    <row r="5" spans="1:3" ht="15" thickBot="1">
      <c r="A5" s="27">
        <v>2</v>
      </c>
      <c r="B5" s="25"/>
      <c r="C5" s="23">
        <f t="shared" ref="C5:C68" si="0">IF(HEX2DEC(B5)&gt;=32768,-HEX2DEC(DEC2HEX(65536-HEX2DEC(B5)))*0.00190792,HEX2DEC(B5)*0.00190792)</f>
        <v>0</v>
      </c>
    </row>
    <row r="6" spans="1:3" ht="15" thickBot="1">
      <c r="A6" s="27">
        <v>3</v>
      </c>
      <c r="B6" s="26"/>
      <c r="C6" s="23">
        <f t="shared" si="0"/>
        <v>0</v>
      </c>
    </row>
    <row r="7" spans="1:3" ht="15" thickBot="1">
      <c r="A7" s="27">
        <v>4</v>
      </c>
      <c r="B7" s="25"/>
      <c r="C7" s="23">
        <f t="shared" si="0"/>
        <v>0</v>
      </c>
    </row>
    <row r="8" spans="1:3" ht="15" thickBot="1">
      <c r="A8" s="27">
        <v>5</v>
      </c>
      <c r="B8" s="26"/>
      <c r="C8" s="23">
        <f t="shared" si="0"/>
        <v>0</v>
      </c>
    </row>
    <row r="9" spans="1:3" ht="15" thickBot="1">
      <c r="A9" s="27">
        <v>6</v>
      </c>
      <c r="B9" s="25"/>
      <c r="C9" s="23">
        <f t="shared" si="0"/>
        <v>0</v>
      </c>
    </row>
    <row r="10" spans="1:3" ht="15" thickBot="1">
      <c r="A10" s="27">
        <v>7</v>
      </c>
      <c r="B10" s="25"/>
      <c r="C10" s="23">
        <f t="shared" si="0"/>
        <v>0</v>
      </c>
    </row>
    <row r="11" spans="1:3" ht="15" thickBot="1">
      <c r="A11" s="27">
        <v>8</v>
      </c>
      <c r="B11" s="25"/>
      <c r="C11" s="23">
        <f t="shared" si="0"/>
        <v>0</v>
      </c>
    </row>
    <row r="12" spans="1:3" ht="15" thickBot="1">
      <c r="A12" s="27">
        <v>9</v>
      </c>
      <c r="B12" s="25"/>
      <c r="C12" s="23">
        <f t="shared" si="0"/>
        <v>0</v>
      </c>
    </row>
    <row r="13" spans="1:3" ht="15" thickBot="1">
      <c r="A13" s="27">
        <v>10</v>
      </c>
      <c r="B13" s="25"/>
      <c r="C13" s="23">
        <f t="shared" si="0"/>
        <v>0</v>
      </c>
    </row>
    <row r="14" spans="1:3" ht="15" thickBot="1">
      <c r="A14" s="27">
        <v>11</v>
      </c>
      <c r="B14" s="25"/>
      <c r="C14" s="23">
        <f t="shared" si="0"/>
        <v>0</v>
      </c>
    </row>
    <row r="15" spans="1:3" ht="15" thickBot="1">
      <c r="A15" s="27">
        <v>12</v>
      </c>
      <c r="B15" s="25"/>
      <c r="C15" s="23">
        <f t="shared" si="0"/>
        <v>0</v>
      </c>
    </row>
    <row r="16" spans="1:3" ht="15" thickBot="1">
      <c r="A16" s="27">
        <v>13</v>
      </c>
      <c r="B16" s="25"/>
      <c r="C16" s="23">
        <f t="shared" si="0"/>
        <v>0</v>
      </c>
    </row>
    <row r="17" spans="1:3" ht="15" thickBot="1">
      <c r="A17" s="27">
        <v>14</v>
      </c>
      <c r="B17" s="25"/>
      <c r="C17" s="23">
        <f t="shared" si="0"/>
        <v>0</v>
      </c>
    </row>
    <row r="18" spans="1:3" ht="15" thickBot="1">
      <c r="A18" s="27">
        <v>15</v>
      </c>
      <c r="B18" s="25"/>
      <c r="C18" s="23">
        <f t="shared" si="0"/>
        <v>0</v>
      </c>
    </row>
    <row r="19" spans="1:3" ht="15" thickBot="1">
      <c r="A19" s="27">
        <v>16</v>
      </c>
      <c r="B19" s="25"/>
      <c r="C19" s="23">
        <f t="shared" si="0"/>
        <v>0</v>
      </c>
    </row>
    <row r="20" spans="1:3" ht="15" thickBot="1">
      <c r="A20" s="27">
        <v>17</v>
      </c>
      <c r="B20" s="25"/>
      <c r="C20" s="23">
        <f t="shared" si="0"/>
        <v>0</v>
      </c>
    </row>
    <row r="21" spans="1:3" ht="15" thickBot="1">
      <c r="A21" s="27">
        <v>18</v>
      </c>
      <c r="B21" s="25"/>
      <c r="C21" s="23">
        <f t="shared" si="0"/>
        <v>0</v>
      </c>
    </row>
    <row r="22" spans="1:3" ht="15" thickBot="1">
      <c r="A22" s="27">
        <v>19</v>
      </c>
      <c r="B22" s="25"/>
      <c r="C22" s="23">
        <f t="shared" si="0"/>
        <v>0</v>
      </c>
    </row>
    <row r="23" spans="1:3" ht="15" thickBot="1">
      <c r="A23" s="27">
        <v>20</v>
      </c>
      <c r="B23" s="25"/>
      <c r="C23" s="23">
        <f t="shared" si="0"/>
        <v>0</v>
      </c>
    </row>
    <row r="24" spans="1:3" ht="15" thickBot="1">
      <c r="A24" s="27">
        <v>21</v>
      </c>
      <c r="B24" s="25"/>
      <c r="C24" s="23">
        <f t="shared" si="0"/>
        <v>0</v>
      </c>
    </row>
    <row r="25" spans="1:3" ht="15" thickBot="1">
      <c r="A25" s="27">
        <v>22</v>
      </c>
      <c r="B25" s="25"/>
      <c r="C25" s="23">
        <f t="shared" si="0"/>
        <v>0</v>
      </c>
    </row>
    <row r="26" spans="1:3" ht="15" thickBot="1">
      <c r="A26" s="27">
        <v>23</v>
      </c>
      <c r="B26" s="25"/>
      <c r="C26" s="23">
        <f t="shared" si="0"/>
        <v>0</v>
      </c>
    </row>
    <row r="27" spans="1:3" ht="15" thickBot="1">
      <c r="A27" s="27">
        <v>24</v>
      </c>
      <c r="B27" s="25"/>
      <c r="C27" s="23">
        <f t="shared" si="0"/>
        <v>0</v>
      </c>
    </row>
    <row r="28" spans="1:3" ht="15" thickBot="1">
      <c r="A28" s="27">
        <v>25</v>
      </c>
      <c r="B28" s="25"/>
      <c r="C28" s="23">
        <f t="shared" si="0"/>
        <v>0</v>
      </c>
    </row>
    <row r="29" spans="1:3" ht="15" thickBot="1">
      <c r="A29" s="27">
        <v>26</v>
      </c>
      <c r="B29" s="25"/>
      <c r="C29" s="23">
        <f t="shared" si="0"/>
        <v>0</v>
      </c>
    </row>
    <row r="30" spans="1:3" ht="15" thickBot="1">
      <c r="A30" s="27">
        <v>27</v>
      </c>
      <c r="B30" s="25"/>
      <c r="C30" s="23">
        <f t="shared" si="0"/>
        <v>0</v>
      </c>
    </row>
    <row r="31" spans="1:3" ht="15" thickBot="1">
      <c r="A31" s="27">
        <v>28</v>
      </c>
      <c r="B31" s="25"/>
      <c r="C31" s="23">
        <f t="shared" si="0"/>
        <v>0</v>
      </c>
    </row>
    <row r="32" spans="1:3" ht="15" thickBot="1">
      <c r="A32" s="27">
        <v>29</v>
      </c>
      <c r="B32" s="25"/>
      <c r="C32" s="23">
        <f t="shared" si="0"/>
        <v>0</v>
      </c>
    </row>
    <row r="33" spans="1:3" ht="15" thickBot="1">
      <c r="A33" s="27">
        <v>30</v>
      </c>
      <c r="B33" s="25"/>
      <c r="C33" s="23">
        <f t="shared" si="0"/>
        <v>0</v>
      </c>
    </row>
    <row r="34" spans="1:3" ht="15" thickBot="1">
      <c r="A34" s="27">
        <v>31</v>
      </c>
      <c r="B34" s="25"/>
      <c r="C34" s="23">
        <f t="shared" si="0"/>
        <v>0</v>
      </c>
    </row>
    <row r="35" spans="1:3" ht="15" thickBot="1">
      <c r="A35" s="27">
        <v>32</v>
      </c>
      <c r="B35" s="25"/>
      <c r="C35" s="23">
        <f t="shared" si="0"/>
        <v>0</v>
      </c>
    </row>
    <row r="36" spans="1:3" ht="15" thickBot="1">
      <c r="A36" s="27">
        <v>33</v>
      </c>
      <c r="B36" s="25"/>
      <c r="C36" s="23">
        <f t="shared" si="0"/>
        <v>0</v>
      </c>
    </row>
    <row r="37" spans="1:3" ht="15" thickBot="1">
      <c r="A37" s="27">
        <v>34</v>
      </c>
      <c r="B37" s="25"/>
      <c r="C37" s="23">
        <f t="shared" si="0"/>
        <v>0</v>
      </c>
    </row>
    <row r="38" spans="1:3" ht="15" thickBot="1">
      <c r="A38" s="27">
        <v>35</v>
      </c>
      <c r="B38" s="25"/>
      <c r="C38" s="23">
        <f t="shared" si="0"/>
        <v>0</v>
      </c>
    </row>
    <row r="39" spans="1:3" ht="15" thickBot="1">
      <c r="A39" s="27">
        <v>36</v>
      </c>
      <c r="B39" s="25"/>
      <c r="C39" s="23">
        <f t="shared" si="0"/>
        <v>0</v>
      </c>
    </row>
    <row r="40" spans="1:3" ht="15" thickBot="1">
      <c r="A40" s="27">
        <v>37</v>
      </c>
      <c r="B40" s="25"/>
      <c r="C40" s="23">
        <f t="shared" si="0"/>
        <v>0</v>
      </c>
    </row>
    <row r="41" spans="1:3" ht="15" thickBot="1">
      <c r="A41" s="27">
        <v>38</v>
      </c>
      <c r="B41" s="25"/>
      <c r="C41" s="23">
        <f t="shared" si="0"/>
        <v>0</v>
      </c>
    </row>
    <row r="42" spans="1:3" ht="15" thickBot="1">
      <c r="A42" s="27">
        <v>39</v>
      </c>
      <c r="B42" s="25"/>
      <c r="C42" s="23">
        <f t="shared" si="0"/>
        <v>0</v>
      </c>
    </row>
    <row r="43" spans="1:3" ht="15" thickBot="1">
      <c r="A43" s="27">
        <v>40</v>
      </c>
      <c r="B43" s="25"/>
      <c r="C43" s="23">
        <f t="shared" si="0"/>
        <v>0</v>
      </c>
    </row>
    <row r="44" spans="1:3" ht="15" thickBot="1">
      <c r="A44" s="27">
        <v>41</v>
      </c>
      <c r="B44" s="25"/>
      <c r="C44" s="23">
        <f t="shared" si="0"/>
        <v>0</v>
      </c>
    </row>
    <row r="45" spans="1:3" ht="15" thickBot="1">
      <c r="A45" s="27">
        <v>42</v>
      </c>
      <c r="B45" s="25"/>
      <c r="C45" s="23">
        <f t="shared" si="0"/>
        <v>0</v>
      </c>
    </row>
    <row r="46" spans="1:3" ht="15" thickBot="1">
      <c r="A46" s="27">
        <v>43</v>
      </c>
      <c r="B46" s="25"/>
      <c r="C46" s="23">
        <f t="shared" si="0"/>
        <v>0</v>
      </c>
    </row>
    <row r="47" spans="1:3" ht="15" thickBot="1">
      <c r="A47" s="27">
        <v>44</v>
      </c>
      <c r="B47" s="25"/>
      <c r="C47" s="23">
        <f t="shared" si="0"/>
        <v>0</v>
      </c>
    </row>
    <row r="48" spans="1:3" ht="15" thickBot="1">
      <c r="A48" s="27">
        <v>45</v>
      </c>
      <c r="B48" s="25"/>
      <c r="C48" s="23">
        <f t="shared" si="0"/>
        <v>0</v>
      </c>
    </row>
    <row r="49" spans="1:3" ht="15" thickBot="1">
      <c r="A49" s="27">
        <v>46</v>
      </c>
      <c r="B49" s="25"/>
      <c r="C49" s="23">
        <f t="shared" si="0"/>
        <v>0</v>
      </c>
    </row>
    <row r="50" spans="1:3" ht="15" thickBot="1">
      <c r="A50" s="27">
        <v>47</v>
      </c>
      <c r="B50" s="25"/>
      <c r="C50" s="23">
        <f t="shared" si="0"/>
        <v>0</v>
      </c>
    </row>
    <row r="51" spans="1:3" ht="15" thickBot="1">
      <c r="A51" s="27">
        <v>48</v>
      </c>
      <c r="B51" s="25"/>
      <c r="C51" s="23">
        <f t="shared" si="0"/>
        <v>0</v>
      </c>
    </row>
    <row r="52" spans="1:3" ht="15" thickBot="1">
      <c r="A52" s="27">
        <v>49</v>
      </c>
      <c r="B52" s="25"/>
      <c r="C52" s="23">
        <f t="shared" si="0"/>
        <v>0</v>
      </c>
    </row>
    <row r="53" spans="1:3" ht="15" thickBot="1">
      <c r="A53" s="27">
        <v>50</v>
      </c>
      <c r="B53" s="25"/>
      <c r="C53" s="23">
        <f t="shared" si="0"/>
        <v>0</v>
      </c>
    </row>
    <row r="54" spans="1:3" ht="15" thickBot="1">
      <c r="A54" s="27">
        <v>51</v>
      </c>
      <c r="B54" s="25"/>
      <c r="C54" s="23">
        <f t="shared" si="0"/>
        <v>0</v>
      </c>
    </row>
    <row r="55" spans="1:3" ht="15" thickBot="1">
      <c r="A55" s="27">
        <v>52</v>
      </c>
      <c r="B55" s="25"/>
      <c r="C55" s="23">
        <f t="shared" si="0"/>
        <v>0</v>
      </c>
    </row>
    <row r="56" spans="1:3" ht="15" thickBot="1">
      <c r="A56" s="27">
        <v>53</v>
      </c>
      <c r="B56" s="25"/>
      <c r="C56" s="23">
        <f t="shared" si="0"/>
        <v>0</v>
      </c>
    </row>
    <row r="57" spans="1:3" ht="15" thickBot="1">
      <c r="A57" s="27">
        <v>54</v>
      </c>
      <c r="B57" s="25"/>
      <c r="C57" s="23">
        <f t="shared" si="0"/>
        <v>0</v>
      </c>
    </row>
    <row r="58" spans="1:3" ht="15" thickBot="1">
      <c r="A58" s="27">
        <v>55</v>
      </c>
      <c r="B58" s="25"/>
      <c r="C58" s="23">
        <f t="shared" si="0"/>
        <v>0</v>
      </c>
    </row>
    <row r="59" spans="1:3" ht="15" thickBot="1">
      <c r="A59" s="27">
        <v>56</v>
      </c>
      <c r="B59" s="25"/>
      <c r="C59" s="23">
        <f t="shared" si="0"/>
        <v>0</v>
      </c>
    </row>
    <row r="60" spans="1:3" ht="15" thickBot="1">
      <c r="A60" s="27">
        <v>57</v>
      </c>
      <c r="B60" s="25"/>
      <c r="C60" s="23">
        <f t="shared" si="0"/>
        <v>0</v>
      </c>
    </row>
    <row r="61" spans="1:3" ht="15" thickBot="1">
      <c r="A61" s="27">
        <v>58</v>
      </c>
      <c r="B61" s="25"/>
      <c r="C61" s="23">
        <f t="shared" si="0"/>
        <v>0</v>
      </c>
    </row>
    <row r="62" spans="1:3" ht="15" thickBot="1">
      <c r="A62" s="27">
        <v>59</v>
      </c>
      <c r="B62" s="25"/>
      <c r="C62" s="23">
        <f t="shared" si="0"/>
        <v>0</v>
      </c>
    </row>
    <row r="63" spans="1:3" ht="15" thickBot="1">
      <c r="A63" s="27">
        <v>60</v>
      </c>
      <c r="B63" s="25"/>
      <c r="C63" s="23">
        <f t="shared" si="0"/>
        <v>0</v>
      </c>
    </row>
    <row r="64" spans="1:3" ht="15" thickBot="1">
      <c r="A64" s="27">
        <v>61</v>
      </c>
      <c r="B64" s="25"/>
      <c r="C64" s="23">
        <f t="shared" si="0"/>
        <v>0</v>
      </c>
    </row>
    <row r="65" spans="1:3" ht="15" thickBot="1">
      <c r="A65" s="27">
        <v>62</v>
      </c>
      <c r="B65" s="25"/>
      <c r="C65" s="23">
        <f t="shared" si="0"/>
        <v>0</v>
      </c>
    </row>
    <row r="66" spans="1:3" ht="15" thickBot="1">
      <c r="A66" s="27">
        <v>63</v>
      </c>
      <c r="B66" s="25"/>
      <c r="C66" s="23">
        <f t="shared" si="0"/>
        <v>0</v>
      </c>
    </row>
    <row r="67" spans="1:3" ht="15" thickBot="1">
      <c r="A67" s="27">
        <v>64</v>
      </c>
      <c r="B67" s="25"/>
      <c r="C67" s="23">
        <f t="shared" si="0"/>
        <v>0</v>
      </c>
    </row>
    <row r="68" spans="1:3" ht="15" thickBot="1">
      <c r="A68" s="27">
        <v>65</v>
      </c>
      <c r="B68" s="25"/>
      <c r="C68" s="23">
        <f t="shared" si="0"/>
        <v>0</v>
      </c>
    </row>
    <row r="69" spans="1:3" ht="15" thickBot="1">
      <c r="A69" s="27">
        <v>66</v>
      </c>
      <c r="B69" s="25"/>
      <c r="C69" s="23">
        <f t="shared" ref="C69:C132" si="1">IF(HEX2DEC(B69)&gt;=32768,-HEX2DEC(DEC2HEX(65536-HEX2DEC(B69)))*0.00190792,HEX2DEC(B69)*0.00190792)</f>
        <v>0</v>
      </c>
    </row>
    <row r="70" spans="1:3" ht="15" thickBot="1">
      <c r="A70" s="27">
        <v>67</v>
      </c>
      <c r="B70" s="25"/>
      <c r="C70" s="23">
        <f t="shared" si="1"/>
        <v>0</v>
      </c>
    </row>
    <row r="71" spans="1:3" ht="15" thickBot="1">
      <c r="A71" s="27">
        <v>68</v>
      </c>
      <c r="B71" s="25"/>
      <c r="C71" s="23">
        <f t="shared" si="1"/>
        <v>0</v>
      </c>
    </row>
    <row r="72" spans="1:3" ht="15" thickBot="1">
      <c r="A72" s="27">
        <v>69</v>
      </c>
      <c r="B72" s="25"/>
      <c r="C72" s="23">
        <f t="shared" si="1"/>
        <v>0</v>
      </c>
    </row>
    <row r="73" spans="1:3" ht="15" thickBot="1">
      <c r="A73" s="27">
        <v>70</v>
      </c>
      <c r="B73" s="25"/>
      <c r="C73" s="23">
        <f t="shared" si="1"/>
        <v>0</v>
      </c>
    </row>
    <row r="74" spans="1:3" ht="15" thickBot="1">
      <c r="A74" s="27">
        <v>71</v>
      </c>
      <c r="B74" s="25"/>
      <c r="C74" s="23">
        <f t="shared" si="1"/>
        <v>0</v>
      </c>
    </row>
    <row r="75" spans="1:3" ht="15" thickBot="1">
      <c r="A75" s="27">
        <v>72</v>
      </c>
      <c r="B75" s="25"/>
      <c r="C75" s="23">
        <f t="shared" si="1"/>
        <v>0</v>
      </c>
    </row>
    <row r="76" spans="1:3" ht="15" thickBot="1">
      <c r="A76" s="27">
        <v>73</v>
      </c>
      <c r="B76" s="25"/>
      <c r="C76" s="23">
        <f t="shared" si="1"/>
        <v>0</v>
      </c>
    </row>
    <row r="77" spans="1:3" ht="15" thickBot="1">
      <c r="A77" s="27">
        <v>74</v>
      </c>
      <c r="B77" s="25"/>
      <c r="C77" s="23">
        <f t="shared" si="1"/>
        <v>0</v>
      </c>
    </row>
    <row r="78" spans="1:3" ht="15" thickBot="1">
      <c r="A78" s="27">
        <v>75</v>
      </c>
      <c r="B78" s="25"/>
      <c r="C78" s="23">
        <f t="shared" si="1"/>
        <v>0</v>
      </c>
    </row>
    <row r="79" spans="1:3" ht="15" thickBot="1">
      <c r="A79" s="27">
        <v>76</v>
      </c>
      <c r="B79" s="25"/>
      <c r="C79" s="23">
        <f t="shared" si="1"/>
        <v>0</v>
      </c>
    </row>
    <row r="80" spans="1:3" ht="15" thickBot="1">
      <c r="A80" s="27">
        <v>77</v>
      </c>
      <c r="B80" s="25"/>
      <c r="C80" s="23">
        <f t="shared" si="1"/>
        <v>0</v>
      </c>
    </row>
    <row r="81" spans="1:3" ht="15" thickBot="1">
      <c r="A81" s="27">
        <v>78</v>
      </c>
      <c r="B81" s="25"/>
      <c r="C81" s="23">
        <f t="shared" si="1"/>
        <v>0</v>
      </c>
    </row>
    <row r="82" spans="1:3" ht="15" thickBot="1">
      <c r="A82" s="27">
        <v>79</v>
      </c>
      <c r="B82" s="25"/>
      <c r="C82" s="23">
        <f t="shared" si="1"/>
        <v>0</v>
      </c>
    </row>
    <row r="83" spans="1:3" ht="15" thickBot="1">
      <c r="A83" s="27">
        <v>80</v>
      </c>
      <c r="B83" s="25"/>
      <c r="C83" s="23">
        <f t="shared" si="1"/>
        <v>0</v>
      </c>
    </row>
    <row r="84" spans="1:3" ht="15" thickBot="1">
      <c r="A84" s="27">
        <v>81</v>
      </c>
      <c r="B84" s="25"/>
      <c r="C84" s="23">
        <f t="shared" si="1"/>
        <v>0</v>
      </c>
    </row>
    <row r="85" spans="1:3" ht="15" thickBot="1">
      <c r="A85" s="27">
        <v>82</v>
      </c>
      <c r="B85" s="25"/>
      <c r="C85" s="23">
        <f t="shared" si="1"/>
        <v>0</v>
      </c>
    </row>
    <row r="86" spans="1:3" ht="15" thickBot="1">
      <c r="A86" s="27">
        <v>83</v>
      </c>
      <c r="B86" s="25"/>
      <c r="C86" s="23">
        <f t="shared" si="1"/>
        <v>0</v>
      </c>
    </row>
    <row r="87" spans="1:3" ht="15" thickBot="1">
      <c r="A87" s="27">
        <v>84</v>
      </c>
      <c r="B87" s="25"/>
      <c r="C87" s="23">
        <f t="shared" si="1"/>
        <v>0</v>
      </c>
    </row>
    <row r="88" spans="1:3" ht="15" thickBot="1">
      <c r="A88" s="27">
        <v>85</v>
      </c>
      <c r="B88" s="25"/>
      <c r="C88" s="23">
        <f t="shared" si="1"/>
        <v>0</v>
      </c>
    </row>
    <row r="89" spans="1:3" ht="15" thickBot="1">
      <c r="A89" s="27">
        <v>86</v>
      </c>
      <c r="B89" s="25"/>
      <c r="C89" s="23">
        <f t="shared" si="1"/>
        <v>0</v>
      </c>
    </row>
    <row r="90" spans="1:3" ht="15" thickBot="1">
      <c r="A90" s="27">
        <v>87</v>
      </c>
      <c r="B90" s="25"/>
      <c r="C90" s="23">
        <f t="shared" si="1"/>
        <v>0</v>
      </c>
    </row>
    <row r="91" spans="1:3" ht="15" thickBot="1">
      <c r="A91" s="27">
        <v>88</v>
      </c>
      <c r="B91" s="25"/>
      <c r="C91" s="23">
        <f t="shared" si="1"/>
        <v>0</v>
      </c>
    </row>
    <row r="92" spans="1:3" ht="15" thickBot="1">
      <c r="A92" s="27">
        <v>89</v>
      </c>
      <c r="B92" s="25"/>
      <c r="C92" s="23">
        <f t="shared" si="1"/>
        <v>0</v>
      </c>
    </row>
    <row r="93" spans="1:3" ht="15" thickBot="1">
      <c r="A93" s="27">
        <v>90</v>
      </c>
      <c r="B93" s="25"/>
      <c r="C93" s="23">
        <f t="shared" si="1"/>
        <v>0</v>
      </c>
    </row>
    <row r="94" spans="1:3" ht="15" thickBot="1">
      <c r="A94" s="27">
        <v>91</v>
      </c>
      <c r="B94" s="25"/>
      <c r="C94" s="23">
        <f t="shared" si="1"/>
        <v>0</v>
      </c>
    </row>
    <row r="95" spans="1:3" ht="15" thickBot="1">
      <c r="A95" s="27">
        <v>92</v>
      </c>
      <c r="B95" s="25"/>
      <c r="C95" s="23">
        <f t="shared" si="1"/>
        <v>0</v>
      </c>
    </row>
    <row r="96" spans="1:3" ht="15" thickBot="1">
      <c r="A96" s="27">
        <v>93</v>
      </c>
      <c r="B96" s="25"/>
      <c r="C96" s="23">
        <f t="shared" si="1"/>
        <v>0</v>
      </c>
    </row>
    <row r="97" spans="1:3" ht="15" thickBot="1">
      <c r="A97" s="27">
        <v>94</v>
      </c>
      <c r="B97" s="25"/>
      <c r="C97" s="23">
        <f t="shared" si="1"/>
        <v>0</v>
      </c>
    </row>
    <row r="98" spans="1:3" ht="15" thickBot="1">
      <c r="A98" s="27">
        <v>95</v>
      </c>
      <c r="B98" s="25"/>
      <c r="C98" s="23">
        <f t="shared" si="1"/>
        <v>0</v>
      </c>
    </row>
    <row r="99" spans="1:3" ht="15" thickBot="1">
      <c r="A99" s="27">
        <v>96</v>
      </c>
      <c r="B99" s="25"/>
      <c r="C99" s="23">
        <f t="shared" si="1"/>
        <v>0</v>
      </c>
    </row>
    <row r="100" spans="1:3" ht="15" thickBot="1">
      <c r="A100" s="27">
        <v>97</v>
      </c>
      <c r="B100" s="25"/>
      <c r="C100" s="23">
        <f t="shared" si="1"/>
        <v>0</v>
      </c>
    </row>
    <row r="101" spans="1:3" ht="15" thickBot="1">
      <c r="A101" s="27">
        <v>98</v>
      </c>
      <c r="B101" s="25"/>
      <c r="C101" s="23">
        <f t="shared" si="1"/>
        <v>0</v>
      </c>
    </row>
    <row r="102" spans="1:3" ht="15" thickBot="1">
      <c r="A102" s="27">
        <v>99</v>
      </c>
      <c r="B102" s="25"/>
      <c r="C102" s="23">
        <f t="shared" si="1"/>
        <v>0</v>
      </c>
    </row>
    <row r="103" spans="1:3" ht="15" thickBot="1">
      <c r="A103" s="27">
        <v>100</v>
      </c>
      <c r="B103" s="25"/>
      <c r="C103" s="23">
        <f t="shared" si="1"/>
        <v>0</v>
      </c>
    </row>
    <row r="104" spans="1:3" ht="15" thickBot="1">
      <c r="A104" s="27">
        <v>101</v>
      </c>
      <c r="B104" s="25"/>
      <c r="C104" s="23">
        <f t="shared" si="1"/>
        <v>0</v>
      </c>
    </row>
    <row r="105" spans="1:3" ht="15" thickBot="1">
      <c r="A105" s="27">
        <v>102</v>
      </c>
      <c r="B105" s="25"/>
      <c r="C105" s="23">
        <f t="shared" si="1"/>
        <v>0</v>
      </c>
    </row>
    <row r="106" spans="1:3" ht="15" thickBot="1">
      <c r="A106" s="27">
        <v>103</v>
      </c>
      <c r="B106" s="25"/>
      <c r="C106" s="23">
        <f t="shared" si="1"/>
        <v>0</v>
      </c>
    </row>
    <row r="107" spans="1:3" ht="15" thickBot="1">
      <c r="A107" s="27">
        <v>104</v>
      </c>
      <c r="B107" s="25"/>
      <c r="C107" s="23">
        <f t="shared" si="1"/>
        <v>0</v>
      </c>
    </row>
    <row r="108" spans="1:3" ht="15" thickBot="1">
      <c r="A108" s="27">
        <v>105</v>
      </c>
      <c r="B108" s="25"/>
      <c r="C108" s="23">
        <f t="shared" si="1"/>
        <v>0</v>
      </c>
    </row>
    <row r="109" spans="1:3" ht="15" thickBot="1">
      <c r="A109" s="27">
        <v>106</v>
      </c>
      <c r="B109" s="25"/>
      <c r="C109" s="23">
        <f t="shared" si="1"/>
        <v>0</v>
      </c>
    </row>
    <row r="110" spans="1:3" ht="15" thickBot="1">
      <c r="A110" s="27">
        <v>107</v>
      </c>
      <c r="B110" s="25"/>
      <c r="C110" s="23">
        <f t="shared" si="1"/>
        <v>0</v>
      </c>
    </row>
    <row r="111" spans="1:3" ht="15" thickBot="1">
      <c r="A111" s="27">
        <v>108</v>
      </c>
      <c r="B111" s="25"/>
      <c r="C111" s="23">
        <f t="shared" si="1"/>
        <v>0</v>
      </c>
    </row>
    <row r="112" spans="1:3" ht="15" thickBot="1">
      <c r="A112" s="27">
        <v>109</v>
      </c>
      <c r="B112" s="25"/>
      <c r="C112" s="23">
        <f t="shared" si="1"/>
        <v>0</v>
      </c>
    </row>
    <row r="113" spans="1:3" ht="15" thickBot="1">
      <c r="A113" s="27">
        <v>110</v>
      </c>
      <c r="B113" s="25"/>
      <c r="C113" s="23">
        <f t="shared" si="1"/>
        <v>0</v>
      </c>
    </row>
    <row r="114" spans="1:3" ht="15" thickBot="1">
      <c r="A114" s="27">
        <v>111</v>
      </c>
      <c r="B114" s="25"/>
      <c r="C114" s="23">
        <f t="shared" si="1"/>
        <v>0</v>
      </c>
    </row>
    <row r="115" spans="1:3" ht="15" thickBot="1">
      <c r="A115" s="27">
        <v>112</v>
      </c>
      <c r="B115" s="25"/>
      <c r="C115" s="23">
        <f t="shared" si="1"/>
        <v>0</v>
      </c>
    </row>
    <row r="116" spans="1:3" ht="15" thickBot="1">
      <c r="A116" s="27">
        <v>113</v>
      </c>
      <c r="B116" s="25"/>
      <c r="C116" s="23">
        <f t="shared" si="1"/>
        <v>0</v>
      </c>
    </row>
    <row r="117" spans="1:3" ht="15" thickBot="1">
      <c r="A117" s="27">
        <v>114</v>
      </c>
      <c r="B117" s="25"/>
      <c r="C117" s="23">
        <f t="shared" si="1"/>
        <v>0</v>
      </c>
    </row>
    <row r="118" spans="1:3" ht="15" thickBot="1">
      <c r="A118" s="27">
        <v>115</v>
      </c>
      <c r="B118" s="25"/>
      <c r="C118" s="23">
        <f t="shared" si="1"/>
        <v>0</v>
      </c>
    </row>
    <row r="119" spans="1:3" ht="15" thickBot="1">
      <c r="A119" s="27">
        <v>116</v>
      </c>
      <c r="B119" s="25"/>
      <c r="C119" s="23">
        <f t="shared" si="1"/>
        <v>0</v>
      </c>
    </row>
    <row r="120" spans="1:3" ht="15" thickBot="1">
      <c r="A120" s="27">
        <v>117</v>
      </c>
      <c r="B120" s="25"/>
      <c r="C120" s="23">
        <f t="shared" si="1"/>
        <v>0</v>
      </c>
    </row>
    <row r="121" spans="1:3" ht="15" thickBot="1">
      <c r="A121" s="27">
        <v>118</v>
      </c>
      <c r="B121" s="25"/>
      <c r="C121" s="23">
        <f t="shared" si="1"/>
        <v>0</v>
      </c>
    </row>
    <row r="122" spans="1:3" ht="15" thickBot="1">
      <c r="A122" s="27">
        <v>119</v>
      </c>
      <c r="B122" s="25"/>
      <c r="C122" s="23">
        <f t="shared" si="1"/>
        <v>0</v>
      </c>
    </row>
    <row r="123" spans="1:3" ht="15" thickBot="1">
      <c r="A123" s="27">
        <v>120</v>
      </c>
      <c r="B123" s="25"/>
      <c r="C123" s="23">
        <f t="shared" si="1"/>
        <v>0</v>
      </c>
    </row>
    <row r="124" spans="1:3" ht="15" thickBot="1">
      <c r="A124" s="27">
        <v>121</v>
      </c>
      <c r="B124" s="25"/>
      <c r="C124" s="23">
        <f t="shared" si="1"/>
        <v>0</v>
      </c>
    </row>
    <row r="125" spans="1:3" ht="15" thickBot="1">
      <c r="A125" s="27">
        <v>122</v>
      </c>
      <c r="B125" s="25"/>
      <c r="C125" s="23">
        <f t="shared" si="1"/>
        <v>0</v>
      </c>
    </row>
    <row r="126" spans="1:3" ht="15" thickBot="1">
      <c r="A126" s="27">
        <v>123</v>
      </c>
      <c r="B126" s="25"/>
      <c r="C126" s="23">
        <f t="shared" si="1"/>
        <v>0</v>
      </c>
    </row>
    <row r="127" spans="1:3" ht="15" thickBot="1">
      <c r="A127" s="27">
        <v>124</v>
      </c>
      <c r="B127" s="25"/>
      <c r="C127" s="23">
        <f t="shared" si="1"/>
        <v>0</v>
      </c>
    </row>
    <row r="128" spans="1:3" ht="15" thickBot="1">
      <c r="A128" s="27">
        <v>125</v>
      </c>
      <c r="B128" s="25"/>
      <c r="C128" s="23">
        <f t="shared" si="1"/>
        <v>0</v>
      </c>
    </row>
    <row r="129" spans="1:3" ht="15" thickBot="1">
      <c r="A129" s="27">
        <v>126</v>
      </c>
      <c r="B129" s="25"/>
      <c r="C129" s="23">
        <f t="shared" si="1"/>
        <v>0</v>
      </c>
    </row>
    <row r="130" spans="1:3" ht="15" thickBot="1">
      <c r="A130" s="27">
        <v>127</v>
      </c>
      <c r="B130" s="25"/>
      <c r="C130" s="23">
        <f t="shared" si="1"/>
        <v>0</v>
      </c>
    </row>
    <row r="131" spans="1:3" ht="15" thickBot="1">
      <c r="A131" s="27">
        <v>128</v>
      </c>
      <c r="B131" s="25"/>
      <c r="C131" s="23">
        <f t="shared" si="1"/>
        <v>0</v>
      </c>
    </row>
    <row r="132" spans="1:3" ht="15" thickBot="1">
      <c r="A132" s="27">
        <v>129</v>
      </c>
      <c r="B132" s="25"/>
      <c r="C132" s="23">
        <f t="shared" si="1"/>
        <v>0</v>
      </c>
    </row>
    <row r="133" spans="1:3" ht="15" thickBot="1">
      <c r="A133" s="27">
        <v>130</v>
      </c>
      <c r="B133" s="25"/>
      <c r="C133" s="23">
        <f t="shared" ref="C133:C154" si="2">IF(HEX2DEC(B133)&gt;=32768,-HEX2DEC(DEC2HEX(65536-HEX2DEC(B133)))*0.00190792,HEX2DEC(B133)*0.00190792)</f>
        <v>0</v>
      </c>
    </row>
    <row r="134" spans="1:3" ht="15" thickBot="1">
      <c r="A134" s="27">
        <v>131</v>
      </c>
      <c r="B134" s="25"/>
      <c r="C134" s="23">
        <f t="shared" si="2"/>
        <v>0</v>
      </c>
    </row>
    <row r="135" spans="1:3" ht="15" thickBot="1">
      <c r="A135" s="27">
        <v>132</v>
      </c>
      <c r="B135" s="25"/>
      <c r="C135" s="23">
        <f t="shared" si="2"/>
        <v>0</v>
      </c>
    </row>
    <row r="136" spans="1:3" ht="15" thickBot="1">
      <c r="A136" s="27">
        <v>133</v>
      </c>
      <c r="B136" s="25"/>
      <c r="C136" s="23">
        <f t="shared" si="2"/>
        <v>0</v>
      </c>
    </row>
    <row r="137" spans="1:3" ht="15" thickBot="1">
      <c r="A137" s="27">
        <v>134</v>
      </c>
      <c r="B137" s="25"/>
      <c r="C137" s="23">
        <f t="shared" si="2"/>
        <v>0</v>
      </c>
    </row>
    <row r="138" spans="1:3" ht="15" thickBot="1">
      <c r="A138" s="27">
        <v>135</v>
      </c>
      <c r="B138" s="25"/>
      <c r="C138" s="23">
        <f t="shared" si="2"/>
        <v>0</v>
      </c>
    </row>
    <row r="139" spans="1:3" ht="15" thickBot="1">
      <c r="A139" s="27">
        <v>136</v>
      </c>
      <c r="B139" s="25"/>
      <c r="C139" s="23">
        <f t="shared" si="2"/>
        <v>0</v>
      </c>
    </row>
    <row r="140" spans="1:3" ht="15" thickBot="1">
      <c r="A140" s="27">
        <v>137</v>
      </c>
      <c r="B140" s="25"/>
      <c r="C140" s="23">
        <f t="shared" si="2"/>
        <v>0</v>
      </c>
    </row>
    <row r="141" spans="1:3" ht="15" thickBot="1">
      <c r="A141" s="27">
        <v>138</v>
      </c>
      <c r="B141" s="25"/>
      <c r="C141" s="23">
        <f t="shared" si="2"/>
        <v>0</v>
      </c>
    </row>
    <row r="142" spans="1:3" ht="15" thickBot="1">
      <c r="A142" s="27">
        <v>139</v>
      </c>
      <c r="B142" s="25"/>
      <c r="C142" s="23">
        <f t="shared" si="2"/>
        <v>0</v>
      </c>
    </row>
    <row r="143" spans="1:3" ht="15" thickBot="1">
      <c r="A143" s="27">
        <v>140</v>
      </c>
      <c r="B143" s="25"/>
      <c r="C143" s="23">
        <f t="shared" si="2"/>
        <v>0</v>
      </c>
    </row>
    <row r="144" spans="1:3" ht="15" thickBot="1">
      <c r="A144" s="27">
        <v>141</v>
      </c>
      <c r="B144" s="25"/>
      <c r="C144" s="23">
        <f t="shared" si="2"/>
        <v>0</v>
      </c>
    </row>
    <row r="145" spans="1:3" ht="15" thickBot="1">
      <c r="A145" s="27">
        <v>142</v>
      </c>
      <c r="B145" s="25"/>
      <c r="C145" s="23">
        <f t="shared" si="2"/>
        <v>0</v>
      </c>
    </row>
    <row r="146" spans="1:3" ht="15" thickBot="1">
      <c r="A146" s="27">
        <v>143</v>
      </c>
      <c r="B146" s="25"/>
      <c r="C146" s="23">
        <f t="shared" si="2"/>
        <v>0</v>
      </c>
    </row>
    <row r="147" spans="1:3" ht="15" thickBot="1">
      <c r="A147" s="27">
        <v>144</v>
      </c>
      <c r="B147" s="25"/>
      <c r="C147" s="23">
        <f t="shared" si="2"/>
        <v>0</v>
      </c>
    </row>
    <row r="148" spans="1:3" ht="15" thickBot="1">
      <c r="A148" s="27">
        <v>145</v>
      </c>
      <c r="B148" s="25"/>
      <c r="C148" s="23">
        <f t="shared" si="2"/>
        <v>0</v>
      </c>
    </row>
    <row r="149" spans="1:3" ht="15" thickBot="1">
      <c r="A149" s="27">
        <v>146</v>
      </c>
      <c r="B149" s="25"/>
      <c r="C149" s="23">
        <f t="shared" si="2"/>
        <v>0</v>
      </c>
    </row>
    <row r="150" spans="1:3" ht="15" thickBot="1">
      <c r="A150" s="27">
        <v>147</v>
      </c>
      <c r="B150" s="25"/>
      <c r="C150" s="23">
        <f t="shared" si="2"/>
        <v>0</v>
      </c>
    </row>
    <row r="151" spans="1:3" ht="15" thickBot="1">
      <c r="A151" s="27">
        <v>148</v>
      </c>
      <c r="B151" s="25"/>
      <c r="C151" s="23">
        <f t="shared" si="2"/>
        <v>0</v>
      </c>
    </row>
    <row r="152" spans="1:3" ht="15" thickBot="1">
      <c r="A152" s="27">
        <v>149</v>
      </c>
      <c r="B152" s="25"/>
      <c r="C152" s="23">
        <f t="shared" si="2"/>
        <v>0</v>
      </c>
    </row>
    <row r="153" spans="1:3" ht="15" thickBot="1">
      <c r="A153" s="27">
        <v>150</v>
      </c>
      <c r="B153" s="25"/>
      <c r="C153" s="23">
        <f t="shared" si="2"/>
        <v>0</v>
      </c>
    </row>
    <row r="154" spans="1:3" ht="15" thickBot="1">
      <c r="A154" s="27">
        <v>151</v>
      </c>
      <c r="B154" s="25"/>
      <c r="C154" s="23">
        <f t="shared" si="2"/>
        <v>0</v>
      </c>
    </row>
  </sheetData>
  <mergeCells count="2">
    <mergeCell ref="B1:C1"/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099D-CAC7-47E3-9217-A86579A07ACA}">
  <dimension ref="A1:E863"/>
  <sheetViews>
    <sheetView tabSelected="1" zoomScale="55" zoomScaleNormal="55" workbookViewId="0">
      <selection activeCell="B4" sqref="B4:B29"/>
    </sheetView>
  </sheetViews>
  <sheetFormatPr defaultColWidth="8.75" defaultRowHeight="19.5"/>
  <cols>
    <col min="1" max="1" width="8.125" style="22" bestFit="1" customWidth="1"/>
    <col min="2" max="2" width="87.875" style="5" bestFit="1" customWidth="1"/>
    <col min="3" max="3" width="7.75" style="22" customWidth="1"/>
    <col min="4" max="4" width="10.75" style="22" bestFit="1" customWidth="1"/>
    <col min="5" max="5" width="8" style="4" customWidth="1"/>
    <col min="6" max="16384" width="8.75" style="4"/>
  </cols>
  <sheetData>
    <row r="1" spans="1:5" ht="20.25" thickBot="1">
      <c r="A1" s="4"/>
      <c r="C1" s="4"/>
      <c r="D1" s="4"/>
    </row>
    <row r="2" spans="1:5" ht="20.25" thickBot="1">
      <c r="A2" s="49" t="s">
        <v>164</v>
      </c>
      <c r="B2" s="50"/>
      <c r="C2" s="50"/>
      <c r="D2" s="51"/>
    </row>
    <row r="3" spans="1:5" ht="20.25" thickBot="1">
      <c r="A3" s="6" t="s">
        <v>14</v>
      </c>
      <c r="B3" s="6" t="s">
        <v>15</v>
      </c>
      <c r="C3" s="6" t="s">
        <v>16</v>
      </c>
      <c r="D3" s="6" t="s">
        <v>17</v>
      </c>
    </row>
    <row r="4" spans="1:5" ht="20.25" thickBot="1">
      <c r="A4" s="7">
        <v>0</v>
      </c>
      <c r="B4" s="43" t="s">
        <v>18</v>
      </c>
      <c r="C4" t="s">
        <v>1</v>
      </c>
      <c r="D4" s="1">
        <f t="shared" ref="D4:D30" si="0">HEX2DEC(C4)-127</f>
        <v>0</v>
      </c>
      <c r="E4" s="8"/>
    </row>
    <row r="5" spans="1:5" ht="20.25" thickBot="1">
      <c r="A5" s="7">
        <v>1</v>
      </c>
      <c r="B5" s="44"/>
      <c r="C5" t="s">
        <v>1</v>
      </c>
      <c r="D5" s="1">
        <f t="shared" si="0"/>
        <v>0</v>
      </c>
      <c r="E5" s="10"/>
    </row>
    <row r="6" spans="1:5" ht="20.25" thickBot="1">
      <c r="A6" s="7">
        <v>2</v>
      </c>
      <c r="B6" s="44"/>
      <c r="C6" t="s">
        <v>1</v>
      </c>
      <c r="D6" s="1">
        <f t="shared" si="0"/>
        <v>0</v>
      </c>
      <c r="E6" s="10"/>
    </row>
    <row r="7" spans="1:5" ht="20.25" thickBot="1">
      <c r="A7" s="7">
        <v>3</v>
      </c>
      <c r="B7" s="44"/>
      <c r="C7" t="s">
        <v>1</v>
      </c>
      <c r="D7" s="1">
        <f t="shared" si="0"/>
        <v>0</v>
      </c>
      <c r="E7" s="10"/>
    </row>
    <row r="8" spans="1:5" ht="20.25" thickBot="1">
      <c r="A8" s="7">
        <v>4</v>
      </c>
      <c r="B8" s="44"/>
      <c r="C8" t="s">
        <v>1</v>
      </c>
      <c r="D8" s="1">
        <f t="shared" si="0"/>
        <v>0</v>
      </c>
      <c r="E8" s="10"/>
    </row>
    <row r="9" spans="1:5" ht="20.25" thickBot="1">
      <c r="A9" s="7">
        <v>5</v>
      </c>
      <c r="B9" s="44"/>
      <c r="C9" t="s">
        <v>1</v>
      </c>
      <c r="D9" s="1">
        <f t="shared" si="0"/>
        <v>0</v>
      </c>
      <c r="E9" s="10"/>
    </row>
    <row r="10" spans="1:5" ht="20.25" thickBot="1">
      <c r="A10" s="7">
        <v>6</v>
      </c>
      <c r="B10" s="44"/>
      <c r="C10" t="s">
        <v>1</v>
      </c>
      <c r="D10" s="1">
        <f t="shared" si="0"/>
        <v>0</v>
      </c>
      <c r="E10" s="10"/>
    </row>
    <row r="11" spans="1:5" ht="20.25" thickBot="1">
      <c r="A11" s="7">
        <v>7</v>
      </c>
      <c r="B11" s="44"/>
      <c r="C11" t="s">
        <v>1</v>
      </c>
      <c r="D11" s="1">
        <f t="shared" si="0"/>
        <v>0</v>
      </c>
      <c r="E11" s="10"/>
    </row>
    <row r="12" spans="1:5" ht="20.25" thickBot="1">
      <c r="A12" s="7">
        <v>8</v>
      </c>
      <c r="B12" s="44"/>
      <c r="C12" t="s">
        <v>1</v>
      </c>
      <c r="D12" s="1">
        <f t="shared" si="0"/>
        <v>0</v>
      </c>
      <c r="E12" s="10"/>
    </row>
    <row r="13" spans="1:5" ht="20.25" thickBot="1">
      <c r="A13" s="7">
        <v>9</v>
      </c>
      <c r="B13" s="44"/>
      <c r="C13" t="s">
        <v>1</v>
      </c>
      <c r="D13" s="1">
        <f t="shared" si="0"/>
        <v>0</v>
      </c>
      <c r="E13" s="10"/>
    </row>
    <row r="14" spans="1:5" ht="20.25" thickBot="1">
      <c r="A14" s="7">
        <v>10</v>
      </c>
      <c r="B14" s="44"/>
      <c r="C14" t="s">
        <v>1</v>
      </c>
      <c r="D14" s="1">
        <f t="shared" si="0"/>
        <v>0</v>
      </c>
      <c r="E14" s="10"/>
    </row>
    <row r="15" spans="1:5" ht="20.25" thickBot="1">
      <c r="A15" s="7">
        <v>11</v>
      </c>
      <c r="B15" s="44"/>
      <c r="C15" t="s">
        <v>1</v>
      </c>
      <c r="D15" s="1">
        <f t="shared" si="0"/>
        <v>0</v>
      </c>
      <c r="E15" s="10"/>
    </row>
    <row r="16" spans="1:5" ht="20.25" thickBot="1">
      <c r="A16" s="7">
        <v>12</v>
      </c>
      <c r="B16" s="44"/>
      <c r="C16" t="s">
        <v>1</v>
      </c>
      <c r="D16" s="1">
        <f t="shared" si="0"/>
        <v>0</v>
      </c>
      <c r="E16" s="10"/>
    </row>
    <row r="17" spans="1:5" ht="20.25" thickBot="1">
      <c r="A17" s="7">
        <v>13</v>
      </c>
      <c r="B17" s="44"/>
      <c r="C17" t="s">
        <v>1</v>
      </c>
      <c r="D17" s="1">
        <f t="shared" si="0"/>
        <v>0</v>
      </c>
      <c r="E17" s="10"/>
    </row>
    <row r="18" spans="1:5" ht="20.25" thickBot="1">
      <c r="A18" s="7">
        <v>14</v>
      </c>
      <c r="B18" s="44"/>
      <c r="C18" t="s">
        <v>1</v>
      </c>
      <c r="D18" s="1">
        <f t="shared" si="0"/>
        <v>0</v>
      </c>
      <c r="E18" s="10"/>
    </row>
    <row r="19" spans="1:5" ht="20.25" thickBot="1">
      <c r="A19" s="7">
        <v>15</v>
      </c>
      <c r="B19" s="44"/>
      <c r="C19" t="s">
        <v>1</v>
      </c>
      <c r="D19" s="1">
        <f t="shared" si="0"/>
        <v>0</v>
      </c>
      <c r="E19" s="10"/>
    </row>
    <row r="20" spans="1:5" ht="20.25" thickBot="1">
      <c r="A20" s="7">
        <v>16</v>
      </c>
      <c r="B20" s="44"/>
      <c r="C20" t="s">
        <v>1</v>
      </c>
      <c r="D20" s="1">
        <f t="shared" si="0"/>
        <v>0</v>
      </c>
      <c r="E20" s="10"/>
    </row>
    <row r="21" spans="1:5" ht="20.25" thickBot="1">
      <c r="A21" s="7">
        <v>17</v>
      </c>
      <c r="B21" s="44"/>
      <c r="C21" t="s">
        <v>1</v>
      </c>
      <c r="D21" s="1">
        <f t="shared" si="0"/>
        <v>0</v>
      </c>
      <c r="E21" s="10"/>
    </row>
    <row r="22" spans="1:5" ht="20.25" thickBot="1">
      <c r="A22" s="7">
        <v>18</v>
      </c>
      <c r="B22" s="44"/>
      <c r="C22" t="s">
        <v>1</v>
      </c>
      <c r="D22" s="1">
        <f t="shared" si="0"/>
        <v>0</v>
      </c>
      <c r="E22" s="10"/>
    </row>
    <row r="23" spans="1:5" ht="20.25" thickBot="1">
      <c r="A23" s="7">
        <v>19</v>
      </c>
      <c r="B23" s="44"/>
      <c r="C23" t="s">
        <v>1</v>
      </c>
      <c r="D23" s="1">
        <f t="shared" si="0"/>
        <v>0</v>
      </c>
      <c r="E23" s="10"/>
    </row>
    <row r="24" spans="1:5" ht="20.25" thickBot="1">
      <c r="A24" s="7">
        <v>20</v>
      </c>
      <c r="B24" s="44"/>
      <c r="C24" t="s">
        <v>1</v>
      </c>
      <c r="D24" s="1">
        <f t="shared" si="0"/>
        <v>0</v>
      </c>
      <c r="E24" s="10"/>
    </row>
    <row r="25" spans="1:5" ht="20.25" thickBot="1">
      <c r="A25" s="7">
        <v>21</v>
      </c>
      <c r="B25" s="44"/>
      <c r="C25" t="s">
        <v>1</v>
      </c>
      <c r="D25" s="1">
        <f t="shared" si="0"/>
        <v>0</v>
      </c>
      <c r="E25" s="10"/>
    </row>
    <row r="26" spans="1:5" ht="20.25" thickBot="1">
      <c r="A26" s="7">
        <v>22</v>
      </c>
      <c r="B26" s="44"/>
      <c r="C26" t="s">
        <v>1</v>
      </c>
      <c r="D26" s="1">
        <f t="shared" si="0"/>
        <v>0</v>
      </c>
      <c r="E26" s="10"/>
    </row>
    <row r="27" spans="1:5" ht="20.25" thickBot="1">
      <c r="A27" s="7">
        <v>23</v>
      </c>
      <c r="B27" s="44"/>
      <c r="C27" t="s">
        <v>1</v>
      </c>
      <c r="D27" s="1">
        <f t="shared" si="0"/>
        <v>0</v>
      </c>
      <c r="E27" s="10"/>
    </row>
    <row r="28" spans="1:5" ht="20.25" thickBot="1">
      <c r="A28" s="7">
        <v>24</v>
      </c>
      <c r="B28" s="44"/>
      <c r="C28" t="s">
        <v>1</v>
      </c>
      <c r="D28" s="1">
        <f t="shared" si="0"/>
        <v>0</v>
      </c>
      <c r="E28" s="10"/>
    </row>
    <row r="29" spans="1:5" ht="20.25" thickBot="1">
      <c r="A29" s="7">
        <v>25</v>
      </c>
      <c r="B29" s="45"/>
      <c r="C29" t="s">
        <v>1</v>
      </c>
      <c r="D29" s="1">
        <f t="shared" si="0"/>
        <v>0</v>
      </c>
      <c r="E29" s="10"/>
    </row>
    <row r="30" spans="1:5" ht="40.5" thickBot="1">
      <c r="A30" s="7">
        <v>26</v>
      </c>
      <c r="B30" s="30" t="s">
        <v>19</v>
      </c>
      <c r="C30" t="s">
        <v>1</v>
      </c>
      <c r="D30" s="1">
        <f t="shared" si="0"/>
        <v>0</v>
      </c>
    </row>
    <row r="31" spans="1:5" ht="42.75" thickBot="1">
      <c r="A31" s="7">
        <v>27</v>
      </c>
      <c r="B31" s="11" t="s">
        <v>20</v>
      </c>
      <c r="C31" t="s">
        <v>126</v>
      </c>
      <c r="D31" s="1">
        <f>HEX2DEC(C31)*2.5</f>
        <v>0</v>
      </c>
      <c r="E31" s="4" t="s">
        <v>21</v>
      </c>
    </row>
    <row r="32" spans="1:5" ht="20.25" thickBot="1">
      <c r="A32" s="7">
        <v>28</v>
      </c>
      <c r="B32" s="43" t="s">
        <v>22</v>
      </c>
      <c r="C32" t="s">
        <v>126</v>
      </c>
      <c r="D32" s="9">
        <f t="shared" ref="D32:D67" si="1">HEX2DEC(C32)</f>
        <v>0</v>
      </c>
    </row>
    <row r="33" spans="1:5" ht="20.25" thickBot="1">
      <c r="A33" s="7">
        <v>29</v>
      </c>
      <c r="B33" s="45"/>
      <c r="C33" t="s">
        <v>126</v>
      </c>
      <c r="D33" s="9">
        <f t="shared" si="1"/>
        <v>0</v>
      </c>
    </row>
    <row r="34" spans="1:5" ht="20.25" thickBot="1">
      <c r="A34" s="7">
        <v>30</v>
      </c>
      <c r="B34" s="43" t="s">
        <v>23</v>
      </c>
      <c r="C34" t="s">
        <v>126</v>
      </c>
      <c r="D34" s="12">
        <f t="shared" si="1"/>
        <v>0</v>
      </c>
      <c r="E34" s="4" t="s">
        <v>24</v>
      </c>
    </row>
    <row r="35" spans="1:5" ht="20.25" thickBot="1">
      <c r="A35" s="7">
        <v>31</v>
      </c>
      <c r="B35" s="47"/>
      <c r="C35" t="s">
        <v>126</v>
      </c>
      <c r="D35" s="12">
        <f t="shared" si="1"/>
        <v>0</v>
      </c>
      <c r="E35" s="4" t="s">
        <v>24</v>
      </c>
    </row>
    <row r="36" spans="1:5" ht="20.25" thickBot="1">
      <c r="A36" s="7">
        <v>32</v>
      </c>
      <c r="B36" s="47"/>
      <c r="C36" t="s">
        <v>126</v>
      </c>
      <c r="D36" s="12">
        <f t="shared" si="1"/>
        <v>0</v>
      </c>
      <c r="E36" s="4" t="s">
        <v>24</v>
      </c>
    </row>
    <row r="37" spans="1:5" ht="20.25" thickBot="1">
      <c r="A37" s="7">
        <v>33</v>
      </c>
      <c r="B37" s="47"/>
      <c r="C37" t="s">
        <v>126</v>
      </c>
      <c r="D37" s="12">
        <f t="shared" si="1"/>
        <v>0</v>
      </c>
      <c r="E37" s="4" t="s">
        <v>24</v>
      </c>
    </row>
    <row r="38" spans="1:5" ht="20.25" thickBot="1">
      <c r="A38" s="7">
        <v>34</v>
      </c>
      <c r="B38" s="47"/>
      <c r="C38" t="s">
        <v>126</v>
      </c>
      <c r="D38" s="12">
        <f t="shared" si="1"/>
        <v>0</v>
      </c>
      <c r="E38" s="4" t="s">
        <v>24</v>
      </c>
    </row>
    <row r="39" spans="1:5" ht="20.25" thickBot="1">
      <c r="A39" s="7">
        <v>35</v>
      </c>
      <c r="B39" s="47"/>
      <c r="C39" t="s">
        <v>126</v>
      </c>
      <c r="D39" s="12">
        <f t="shared" si="1"/>
        <v>0</v>
      </c>
      <c r="E39" s="4" t="s">
        <v>24</v>
      </c>
    </row>
    <row r="40" spans="1:5" ht="20.25" thickBot="1">
      <c r="A40" s="7">
        <v>36</v>
      </c>
      <c r="B40" s="47"/>
      <c r="C40" t="s">
        <v>126</v>
      </c>
      <c r="D40" s="12">
        <f t="shared" si="1"/>
        <v>0</v>
      </c>
      <c r="E40" s="4" t="s">
        <v>24</v>
      </c>
    </row>
    <row r="41" spans="1:5" ht="20.25" thickBot="1">
      <c r="A41" s="7">
        <v>37</v>
      </c>
      <c r="B41" s="47"/>
      <c r="C41" t="s">
        <v>126</v>
      </c>
      <c r="D41" s="12">
        <f t="shared" si="1"/>
        <v>0</v>
      </c>
      <c r="E41" s="4" t="s">
        <v>24</v>
      </c>
    </row>
    <row r="42" spans="1:5" ht="20.25" thickBot="1">
      <c r="A42" s="7">
        <v>38</v>
      </c>
      <c r="B42" s="47"/>
      <c r="C42" t="s">
        <v>126</v>
      </c>
      <c r="D42" s="12">
        <f t="shared" si="1"/>
        <v>0</v>
      </c>
      <c r="E42" s="4" t="s">
        <v>24</v>
      </c>
    </row>
    <row r="43" spans="1:5" ht="20.25" thickBot="1">
      <c r="A43" s="7">
        <v>39</v>
      </c>
      <c r="B43" s="47"/>
      <c r="C43" t="s">
        <v>126</v>
      </c>
      <c r="D43" s="12">
        <f t="shared" si="1"/>
        <v>0</v>
      </c>
      <c r="E43" s="4" t="s">
        <v>24</v>
      </c>
    </row>
    <row r="44" spans="1:5" ht="20.25" thickBot="1">
      <c r="A44" s="7">
        <v>40</v>
      </c>
      <c r="B44" s="48"/>
      <c r="C44" t="s">
        <v>126</v>
      </c>
      <c r="D44" s="12">
        <f t="shared" si="1"/>
        <v>0</v>
      </c>
      <c r="E44" s="4" t="s">
        <v>24</v>
      </c>
    </row>
    <row r="45" spans="1:5" ht="21" customHeight="1" thickBot="1">
      <c r="A45" s="7">
        <v>41</v>
      </c>
      <c r="B45" s="43" t="s">
        <v>25</v>
      </c>
      <c r="C45" t="s">
        <v>126</v>
      </c>
      <c r="D45" s="9">
        <f t="shared" si="1"/>
        <v>0</v>
      </c>
    </row>
    <row r="46" spans="1:5" ht="20.25" thickBot="1">
      <c r="A46" s="7">
        <v>42</v>
      </c>
      <c r="B46" s="44"/>
      <c r="C46" t="s">
        <v>126</v>
      </c>
      <c r="D46" s="9">
        <f t="shared" si="1"/>
        <v>0</v>
      </c>
    </row>
    <row r="47" spans="1:5" ht="20.25" thickBot="1">
      <c r="A47" s="7">
        <v>43</v>
      </c>
      <c r="B47" s="44"/>
      <c r="C47" t="s">
        <v>126</v>
      </c>
      <c r="D47" s="9">
        <f t="shared" si="1"/>
        <v>0</v>
      </c>
    </row>
    <row r="48" spans="1:5" ht="20.25" thickBot="1">
      <c r="A48" s="7">
        <v>44</v>
      </c>
      <c r="B48" s="44"/>
      <c r="C48" t="s">
        <v>126</v>
      </c>
      <c r="D48" s="9">
        <f t="shared" si="1"/>
        <v>0</v>
      </c>
    </row>
    <row r="49" spans="1:4" ht="20.25" thickBot="1">
      <c r="A49" s="7">
        <v>45</v>
      </c>
      <c r="B49" s="44"/>
      <c r="C49" t="s">
        <v>126</v>
      </c>
      <c r="D49" s="9">
        <f t="shared" si="1"/>
        <v>0</v>
      </c>
    </row>
    <row r="50" spans="1:4" ht="20.25" thickBot="1">
      <c r="A50" s="7">
        <v>46</v>
      </c>
      <c r="B50" s="44"/>
      <c r="C50" t="s">
        <v>126</v>
      </c>
      <c r="D50" s="9">
        <f t="shared" si="1"/>
        <v>0</v>
      </c>
    </row>
    <row r="51" spans="1:4" ht="20.25" thickBot="1">
      <c r="A51" s="7">
        <v>47</v>
      </c>
      <c r="B51" s="44"/>
      <c r="C51" t="s">
        <v>126</v>
      </c>
      <c r="D51" s="9">
        <f t="shared" si="1"/>
        <v>0</v>
      </c>
    </row>
    <row r="52" spans="1:4" ht="20.25" thickBot="1">
      <c r="A52" s="7">
        <v>48</v>
      </c>
      <c r="B52" s="44"/>
      <c r="C52" t="s">
        <v>126</v>
      </c>
      <c r="D52" s="9">
        <f t="shared" si="1"/>
        <v>0</v>
      </c>
    </row>
    <row r="53" spans="1:4" ht="20.25" thickBot="1">
      <c r="A53" s="7">
        <v>49</v>
      </c>
      <c r="B53" s="44"/>
      <c r="C53" t="s">
        <v>126</v>
      </c>
      <c r="D53" s="9">
        <f t="shared" si="1"/>
        <v>0</v>
      </c>
    </row>
    <row r="54" spans="1:4" ht="20.25" thickBot="1">
      <c r="A54" s="7">
        <v>50</v>
      </c>
      <c r="B54" s="44"/>
      <c r="C54" t="s">
        <v>126</v>
      </c>
      <c r="D54" s="9">
        <f t="shared" si="1"/>
        <v>0</v>
      </c>
    </row>
    <row r="55" spans="1:4" ht="20.25" thickBot="1">
      <c r="A55" s="7">
        <v>51</v>
      </c>
      <c r="B55" s="45"/>
      <c r="C55" t="s">
        <v>126</v>
      </c>
      <c r="D55" s="9">
        <f t="shared" si="1"/>
        <v>0</v>
      </c>
    </row>
    <row r="56" spans="1:4" ht="42.75" thickBot="1">
      <c r="A56" s="7">
        <v>52</v>
      </c>
      <c r="B56" s="11" t="s">
        <v>26</v>
      </c>
      <c r="C56" t="s">
        <v>127</v>
      </c>
      <c r="D56" s="9">
        <f t="shared" si="1"/>
        <v>1</v>
      </c>
    </row>
    <row r="57" spans="1:4" ht="20.25" thickBot="1">
      <c r="A57" s="7">
        <v>53</v>
      </c>
      <c r="B57" s="46" t="s">
        <v>27</v>
      </c>
      <c r="C57" t="s">
        <v>126</v>
      </c>
      <c r="D57" s="9">
        <f t="shared" si="1"/>
        <v>0</v>
      </c>
    </row>
    <row r="58" spans="1:4" ht="20.25" thickBot="1">
      <c r="A58" s="7">
        <v>54</v>
      </c>
      <c r="B58" s="44"/>
      <c r="C58" t="s">
        <v>126</v>
      </c>
      <c r="D58" s="9">
        <f t="shared" si="1"/>
        <v>0</v>
      </c>
    </row>
    <row r="59" spans="1:4" ht="20.25" thickBot="1">
      <c r="A59" s="7">
        <v>55</v>
      </c>
      <c r="B59" s="44"/>
      <c r="C59" t="s">
        <v>126</v>
      </c>
      <c r="D59" s="9">
        <f t="shared" si="1"/>
        <v>0</v>
      </c>
    </row>
    <row r="60" spans="1:4" ht="20.25" thickBot="1">
      <c r="A60" s="7">
        <v>56</v>
      </c>
      <c r="B60" s="44"/>
      <c r="C60" t="s">
        <v>126</v>
      </c>
      <c r="D60" s="9">
        <f t="shared" si="1"/>
        <v>0</v>
      </c>
    </row>
    <row r="61" spans="1:4" ht="20.25" thickBot="1">
      <c r="A61" s="7">
        <v>57</v>
      </c>
      <c r="B61" s="44"/>
      <c r="C61" t="s">
        <v>126</v>
      </c>
      <c r="D61" s="9">
        <f t="shared" si="1"/>
        <v>0</v>
      </c>
    </row>
    <row r="62" spans="1:4" ht="20.25" thickBot="1">
      <c r="A62" s="7">
        <v>58</v>
      </c>
      <c r="B62" s="44"/>
      <c r="C62" t="s">
        <v>126</v>
      </c>
      <c r="D62" s="9">
        <f t="shared" si="1"/>
        <v>0</v>
      </c>
    </row>
    <row r="63" spans="1:4" ht="20.25" thickBot="1">
      <c r="A63" s="7">
        <v>59</v>
      </c>
      <c r="B63" s="44"/>
      <c r="C63" t="s">
        <v>126</v>
      </c>
      <c r="D63" s="9">
        <f t="shared" si="1"/>
        <v>0</v>
      </c>
    </row>
    <row r="64" spans="1:4" ht="20.25" thickBot="1">
      <c r="A64" s="7">
        <v>60</v>
      </c>
      <c r="B64" s="44"/>
      <c r="C64" t="s">
        <v>126</v>
      </c>
      <c r="D64" s="9">
        <f t="shared" si="1"/>
        <v>0</v>
      </c>
    </row>
    <row r="65" spans="1:4" ht="20.25" thickBot="1">
      <c r="A65" s="7">
        <v>61</v>
      </c>
      <c r="B65" s="44"/>
      <c r="C65" t="s">
        <v>126</v>
      </c>
      <c r="D65" s="9">
        <f t="shared" si="1"/>
        <v>0</v>
      </c>
    </row>
    <row r="66" spans="1:4" ht="20.25" thickBot="1">
      <c r="A66" s="7">
        <v>62</v>
      </c>
      <c r="B66" s="44"/>
      <c r="C66" t="s">
        <v>126</v>
      </c>
      <c r="D66" s="9">
        <f t="shared" si="1"/>
        <v>0</v>
      </c>
    </row>
    <row r="67" spans="1:4" ht="20.25" thickBot="1">
      <c r="A67" s="7">
        <v>63</v>
      </c>
      <c r="B67" s="45"/>
      <c r="C67" t="s">
        <v>126</v>
      </c>
      <c r="D67" s="9">
        <f t="shared" si="1"/>
        <v>0</v>
      </c>
    </row>
    <row r="68" spans="1:4" ht="20.25" thickBot="1">
      <c r="A68" s="7">
        <v>64</v>
      </c>
      <c r="B68" s="43" t="s">
        <v>28</v>
      </c>
      <c r="C68" t="s">
        <v>126</v>
      </c>
      <c r="D68" s="1">
        <f t="shared" ref="D68:D78" si="2">HEX2DEC(C68)*100</f>
        <v>0</v>
      </c>
    </row>
    <row r="69" spans="1:4" ht="20.25" thickBot="1">
      <c r="A69" s="7">
        <v>65</v>
      </c>
      <c r="B69" s="44"/>
      <c r="C69" t="s">
        <v>126</v>
      </c>
      <c r="D69" s="1">
        <f t="shared" si="2"/>
        <v>0</v>
      </c>
    </row>
    <row r="70" spans="1:4" ht="20.25" thickBot="1">
      <c r="A70" s="7">
        <v>66</v>
      </c>
      <c r="B70" s="44"/>
      <c r="C70" t="s">
        <v>126</v>
      </c>
      <c r="D70" s="1">
        <f t="shared" si="2"/>
        <v>0</v>
      </c>
    </row>
    <row r="71" spans="1:4" ht="20.25" thickBot="1">
      <c r="A71" s="7">
        <v>67</v>
      </c>
      <c r="B71" s="44"/>
      <c r="C71" t="s">
        <v>126</v>
      </c>
      <c r="D71" s="1">
        <f t="shared" si="2"/>
        <v>0</v>
      </c>
    </row>
    <row r="72" spans="1:4" ht="20.25" thickBot="1">
      <c r="A72" s="7">
        <v>68</v>
      </c>
      <c r="B72" s="44"/>
      <c r="C72" t="s">
        <v>126</v>
      </c>
      <c r="D72" s="1">
        <f t="shared" si="2"/>
        <v>0</v>
      </c>
    </row>
    <row r="73" spans="1:4" ht="20.25" thickBot="1">
      <c r="A73" s="7">
        <v>69</v>
      </c>
      <c r="B73" s="44"/>
      <c r="C73" t="s">
        <v>126</v>
      </c>
      <c r="D73" s="1">
        <f t="shared" si="2"/>
        <v>0</v>
      </c>
    </row>
    <row r="74" spans="1:4" ht="20.25" thickBot="1">
      <c r="A74" s="7">
        <v>70</v>
      </c>
      <c r="B74" s="44"/>
      <c r="C74" t="s">
        <v>126</v>
      </c>
      <c r="D74" s="1">
        <f t="shared" si="2"/>
        <v>0</v>
      </c>
    </row>
    <row r="75" spans="1:4" ht="20.25" thickBot="1">
      <c r="A75" s="7">
        <v>71</v>
      </c>
      <c r="B75" s="44"/>
      <c r="C75" t="s">
        <v>126</v>
      </c>
      <c r="D75" s="1">
        <f t="shared" si="2"/>
        <v>0</v>
      </c>
    </row>
    <row r="76" spans="1:4" ht="20.25" thickBot="1">
      <c r="A76" s="7">
        <v>72</v>
      </c>
      <c r="B76" s="44"/>
      <c r="C76" t="s">
        <v>126</v>
      </c>
      <c r="D76" s="1">
        <f t="shared" si="2"/>
        <v>0</v>
      </c>
    </row>
    <row r="77" spans="1:4" ht="20.25" thickBot="1">
      <c r="A77" s="7">
        <v>73</v>
      </c>
      <c r="B77" s="44"/>
      <c r="C77" t="s">
        <v>126</v>
      </c>
      <c r="D77" s="1">
        <f t="shared" si="2"/>
        <v>0</v>
      </c>
    </row>
    <row r="78" spans="1:4" ht="20.25" thickBot="1">
      <c r="A78" s="7">
        <v>74</v>
      </c>
      <c r="B78" s="45"/>
      <c r="C78" t="s">
        <v>126</v>
      </c>
      <c r="D78" s="1">
        <f t="shared" si="2"/>
        <v>0</v>
      </c>
    </row>
    <row r="79" spans="1:4" ht="20.25" thickBot="1">
      <c r="A79" s="7">
        <v>75</v>
      </c>
      <c r="B79" s="38" t="s">
        <v>29</v>
      </c>
      <c r="C79" t="s">
        <v>146</v>
      </c>
      <c r="D79" s="9">
        <f>HEX2DEC(C79)</f>
        <v>7</v>
      </c>
    </row>
    <row r="80" spans="1:4" ht="20.25" thickBot="1">
      <c r="A80" s="7">
        <v>76</v>
      </c>
      <c r="B80" s="39"/>
      <c r="C80" t="s">
        <v>147</v>
      </c>
      <c r="D80" s="9">
        <f>HEX2DEC(C80)</f>
        <v>137</v>
      </c>
    </row>
    <row r="81" spans="1:5" ht="20.25" thickBot="1">
      <c r="A81" s="7">
        <v>77</v>
      </c>
      <c r="B81" s="38" t="s">
        <v>30</v>
      </c>
      <c r="C81" t="s">
        <v>146</v>
      </c>
      <c r="D81" s="9">
        <f>HEX2DEC(C81)</f>
        <v>7</v>
      </c>
    </row>
    <row r="82" spans="1:5" ht="20.25" thickBot="1">
      <c r="A82" s="7">
        <v>78</v>
      </c>
      <c r="B82" s="39"/>
      <c r="C82" t="s">
        <v>147</v>
      </c>
      <c r="D82" s="9">
        <f>HEX2DEC(C82)</f>
        <v>137</v>
      </c>
    </row>
    <row r="83" spans="1:5" ht="42.75" thickBot="1">
      <c r="A83" s="7">
        <v>79</v>
      </c>
      <c r="B83" s="11" t="s">
        <v>31</v>
      </c>
      <c r="C83" t="s">
        <v>127</v>
      </c>
      <c r="D83" s="9">
        <f>HEX2DEC(C83)</f>
        <v>1</v>
      </c>
    </row>
    <row r="84" spans="1:5" s="16" customFormat="1" ht="63.6" customHeight="1" thickBot="1">
      <c r="A84" s="14">
        <v>80</v>
      </c>
      <c r="B84" s="15" t="s">
        <v>32</v>
      </c>
      <c r="C84" t="s">
        <v>0</v>
      </c>
      <c r="D84" s="13">
        <f>HEX2DEC(C84)*0.1</f>
        <v>25.5</v>
      </c>
      <c r="E84" s="16" t="s">
        <v>33</v>
      </c>
    </row>
    <row r="85" spans="1:5" ht="20.25" thickBot="1">
      <c r="A85" s="7">
        <v>81</v>
      </c>
      <c r="B85" s="38" t="s">
        <v>34</v>
      </c>
      <c r="C85" t="s">
        <v>129</v>
      </c>
      <c r="D85" s="9">
        <f t="shared" ref="D85:D148" si="3">HEX2DEC(C85)</f>
        <v>49</v>
      </c>
    </row>
    <row r="86" spans="1:5" ht="20.25" thickBot="1">
      <c r="A86" s="7">
        <v>82</v>
      </c>
      <c r="B86" s="39"/>
      <c r="C86" t="s">
        <v>129</v>
      </c>
      <c r="D86" s="9">
        <f t="shared" si="3"/>
        <v>49</v>
      </c>
    </row>
    <row r="87" spans="1:5" ht="20.25" thickBot="1">
      <c r="A87" s="7">
        <v>83</v>
      </c>
      <c r="B87" s="39"/>
      <c r="C87" t="s">
        <v>129</v>
      </c>
      <c r="D87" s="9">
        <f t="shared" si="3"/>
        <v>49</v>
      </c>
    </row>
    <row r="88" spans="1:5" ht="20.25" thickBot="1">
      <c r="A88" s="7">
        <v>84</v>
      </c>
      <c r="B88" s="39"/>
      <c r="C88" t="s">
        <v>129</v>
      </c>
      <c r="D88" s="9">
        <f t="shared" si="3"/>
        <v>49</v>
      </c>
    </row>
    <row r="89" spans="1:5" ht="20.25" thickBot="1">
      <c r="A89" s="7">
        <v>85</v>
      </c>
      <c r="B89" s="39"/>
      <c r="C89" t="s">
        <v>129</v>
      </c>
      <c r="D89" s="9">
        <f t="shared" si="3"/>
        <v>49</v>
      </c>
    </row>
    <row r="90" spans="1:5" ht="20.25" thickBot="1">
      <c r="A90" s="7">
        <v>86</v>
      </c>
      <c r="B90" s="39"/>
      <c r="C90" t="s">
        <v>129</v>
      </c>
      <c r="D90" s="9">
        <f t="shared" si="3"/>
        <v>49</v>
      </c>
    </row>
    <row r="91" spans="1:5" ht="20.25" thickBot="1">
      <c r="A91" s="7">
        <v>87</v>
      </c>
      <c r="B91" s="39"/>
      <c r="C91" t="s">
        <v>129</v>
      </c>
      <c r="D91" s="9">
        <f t="shared" si="3"/>
        <v>49</v>
      </c>
    </row>
    <row r="92" spans="1:5" ht="20.25" thickBot="1">
      <c r="A92" s="7">
        <v>88</v>
      </c>
      <c r="B92" s="39"/>
      <c r="C92" t="s">
        <v>129</v>
      </c>
      <c r="D92" s="9">
        <f t="shared" si="3"/>
        <v>49</v>
      </c>
    </row>
    <row r="93" spans="1:5" ht="20.25" thickBot="1">
      <c r="A93" s="7">
        <v>89</v>
      </c>
      <c r="B93" s="39"/>
      <c r="C93" t="s">
        <v>129</v>
      </c>
      <c r="D93" s="9">
        <f t="shared" si="3"/>
        <v>49</v>
      </c>
    </row>
    <row r="94" spans="1:5" ht="20.25" thickBot="1">
      <c r="A94" s="7">
        <v>90</v>
      </c>
      <c r="B94" s="39"/>
      <c r="C94" t="s">
        <v>129</v>
      </c>
      <c r="D94" s="9">
        <f t="shared" si="3"/>
        <v>49</v>
      </c>
    </row>
    <row r="95" spans="1:5" ht="20.25" thickBot="1">
      <c r="A95" s="7">
        <v>91</v>
      </c>
      <c r="B95" s="39"/>
      <c r="C95" t="s">
        <v>129</v>
      </c>
      <c r="D95" s="9">
        <f t="shared" si="3"/>
        <v>49</v>
      </c>
    </row>
    <row r="96" spans="1:5" ht="20.25" thickBot="1">
      <c r="A96" s="7">
        <v>92</v>
      </c>
      <c r="B96" s="39"/>
      <c r="C96" t="s">
        <v>129</v>
      </c>
      <c r="D96" s="9">
        <f t="shared" si="3"/>
        <v>49</v>
      </c>
    </row>
    <row r="97" spans="1:4" ht="20.25" thickBot="1">
      <c r="A97" s="7">
        <v>93</v>
      </c>
      <c r="B97" s="39"/>
      <c r="C97" t="s">
        <v>129</v>
      </c>
      <c r="D97" s="9">
        <f t="shared" si="3"/>
        <v>49</v>
      </c>
    </row>
    <row r="98" spans="1:4" ht="20.25" thickBot="1">
      <c r="A98" s="7">
        <v>94</v>
      </c>
      <c r="B98" s="39"/>
      <c r="C98" t="s">
        <v>129</v>
      </c>
      <c r="D98" s="9">
        <f t="shared" si="3"/>
        <v>49</v>
      </c>
    </row>
    <row r="99" spans="1:4" ht="20.25" thickBot="1">
      <c r="A99" s="7">
        <v>95</v>
      </c>
      <c r="B99" s="39"/>
      <c r="C99" t="s">
        <v>129</v>
      </c>
      <c r="D99" s="9">
        <f t="shared" si="3"/>
        <v>49</v>
      </c>
    </row>
    <row r="100" spans="1:4" ht="20.25" thickBot="1">
      <c r="A100" s="7">
        <v>96</v>
      </c>
      <c r="B100" s="39"/>
      <c r="C100" t="s">
        <v>129</v>
      </c>
      <c r="D100" s="9">
        <f t="shared" si="3"/>
        <v>49</v>
      </c>
    </row>
    <row r="101" spans="1:4" ht="20.25" thickBot="1">
      <c r="A101" s="7">
        <v>97</v>
      </c>
      <c r="B101" s="39"/>
      <c r="C101" t="s">
        <v>129</v>
      </c>
      <c r="D101" s="9">
        <f t="shared" si="3"/>
        <v>49</v>
      </c>
    </row>
    <row r="102" spans="1:4" ht="20.25" thickBot="1">
      <c r="A102" s="7">
        <v>98</v>
      </c>
      <c r="B102" s="43" t="s">
        <v>35</v>
      </c>
      <c r="C102" t="s">
        <v>129</v>
      </c>
      <c r="D102" s="9">
        <f t="shared" si="3"/>
        <v>49</v>
      </c>
    </row>
    <row r="103" spans="1:4" ht="20.25" thickBot="1">
      <c r="A103" s="7">
        <v>99</v>
      </c>
      <c r="B103" s="44"/>
      <c r="C103" t="s">
        <v>130</v>
      </c>
      <c r="D103" s="9">
        <f t="shared" si="3"/>
        <v>48</v>
      </c>
    </row>
    <row r="104" spans="1:4" ht="20.25" thickBot="1">
      <c r="A104" s="7">
        <v>100</v>
      </c>
      <c r="B104" s="44"/>
      <c r="C104" t="s">
        <v>131</v>
      </c>
      <c r="D104" s="9">
        <f t="shared" si="3"/>
        <v>55</v>
      </c>
    </row>
    <row r="105" spans="1:4" ht="20.25" thickBot="1">
      <c r="A105" s="7">
        <v>101</v>
      </c>
      <c r="B105" s="44"/>
      <c r="C105" t="s">
        <v>132</v>
      </c>
      <c r="D105" s="9">
        <f t="shared" si="3"/>
        <v>52</v>
      </c>
    </row>
    <row r="106" spans="1:4" ht="20.25" thickBot="1">
      <c r="A106" s="7">
        <v>102</v>
      </c>
      <c r="B106" s="44"/>
      <c r="C106" t="s">
        <v>133</v>
      </c>
      <c r="D106" s="9">
        <f t="shared" si="3"/>
        <v>57</v>
      </c>
    </row>
    <row r="107" spans="1:4" ht="20.25" thickBot="1">
      <c r="A107" s="7">
        <v>103</v>
      </c>
      <c r="B107" s="44"/>
      <c r="C107" t="s">
        <v>129</v>
      </c>
      <c r="D107" s="9">
        <f t="shared" si="3"/>
        <v>49</v>
      </c>
    </row>
    <row r="108" spans="1:4" ht="20.25" thickBot="1">
      <c r="A108" s="7">
        <v>104</v>
      </c>
      <c r="B108" s="44"/>
      <c r="C108" t="s">
        <v>134</v>
      </c>
      <c r="D108" s="9">
        <f t="shared" si="3"/>
        <v>53</v>
      </c>
    </row>
    <row r="109" spans="1:4" ht="20.25" thickBot="1">
      <c r="A109" s="7">
        <v>105</v>
      </c>
      <c r="B109" s="44"/>
      <c r="C109" t="s">
        <v>135</v>
      </c>
      <c r="D109" s="9">
        <f t="shared" si="3"/>
        <v>51</v>
      </c>
    </row>
    <row r="110" spans="1:4" ht="20.25" thickBot="1">
      <c r="A110" s="7">
        <v>106</v>
      </c>
      <c r="B110" s="44"/>
      <c r="C110" t="s">
        <v>3</v>
      </c>
      <c r="D110" s="9">
        <f t="shared" si="3"/>
        <v>47</v>
      </c>
    </row>
    <row r="111" spans="1:4" ht="20.25" thickBot="1">
      <c r="A111" s="7">
        <v>107</v>
      </c>
      <c r="B111" s="44"/>
      <c r="C111" t="s">
        <v>130</v>
      </c>
      <c r="D111" s="9">
        <f t="shared" si="3"/>
        <v>48</v>
      </c>
    </row>
    <row r="112" spans="1:4" ht="20.25" thickBot="1">
      <c r="A112" s="7">
        <v>108</v>
      </c>
      <c r="B112" s="44"/>
      <c r="C112" t="s">
        <v>135</v>
      </c>
      <c r="D112" s="9">
        <f t="shared" si="3"/>
        <v>51</v>
      </c>
    </row>
    <row r="113" spans="1:4" ht="20.25" thickBot="1">
      <c r="A113" s="7">
        <v>109</v>
      </c>
      <c r="B113" s="44"/>
      <c r="C113" t="s">
        <v>136</v>
      </c>
      <c r="D113" s="9">
        <f t="shared" si="3"/>
        <v>32</v>
      </c>
    </row>
    <row r="114" spans="1:4" ht="20.25" thickBot="1">
      <c r="A114" s="7">
        <v>110</v>
      </c>
      <c r="B114" s="44"/>
      <c r="C114" t="s">
        <v>136</v>
      </c>
      <c r="D114" s="9">
        <f t="shared" si="3"/>
        <v>32</v>
      </c>
    </row>
    <row r="115" spans="1:4" ht="20.25" thickBot="1">
      <c r="A115" s="7">
        <v>111</v>
      </c>
      <c r="B115" s="44"/>
      <c r="C115" t="s">
        <v>136</v>
      </c>
      <c r="D115" s="9">
        <f t="shared" si="3"/>
        <v>32</v>
      </c>
    </row>
    <row r="116" spans="1:4" ht="20.25" thickBot="1">
      <c r="A116" s="7">
        <v>112</v>
      </c>
      <c r="B116" s="44"/>
      <c r="C116" t="s">
        <v>136</v>
      </c>
      <c r="D116" s="9">
        <f t="shared" si="3"/>
        <v>32</v>
      </c>
    </row>
    <row r="117" spans="1:4" ht="20.25" thickBot="1">
      <c r="A117" s="7">
        <v>113</v>
      </c>
      <c r="B117" s="44"/>
      <c r="C117" t="s">
        <v>136</v>
      </c>
      <c r="D117" s="9">
        <f t="shared" si="3"/>
        <v>32</v>
      </c>
    </row>
    <row r="118" spans="1:4" ht="20.25" thickBot="1">
      <c r="A118" s="7">
        <v>114</v>
      </c>
      <c r="B118" s="44"/>
      <c r="C118" t="s">
        <v>136</v>
      </c>
      <c r="D118" s="9">
        <f t="shared" si="3"/>
        <v>32</v>
      </c>
    </row>
    <row r="119" spans="1:4" ht="20.25" thickBot="1">
      <c r="A119" s="7">
        <v>115</v>
      </c>
      <c r="B119" s="44"/>
      <c r="C119" t="s">
        <v>136</v>
      </c>
      <c r="D119" s="9">
        <f t="shared" si="3"/>
        <v>32</v>
      </c>
    </row>
    <row r="120" spans="1:4" ht="20.25" thickBot="1">
      <c r="A120" s="7">
        <v>116</v>
      </c>
      <c r="B120" s="44"/>
      <c r="C120" t="s">
        <v>136</v>
      </c>
      <c r="D120" s="9">
        <f t="shared" si="3"/>
        <v>32</v>
      </c>
    </row>
    <row r="121" spans="1:4" ht="20.25" thickBot="1">
      <c r="A121" s="7">
        <v>117</v>
      </c>
      <c r="B121" s="44"/>
      <c r="C121" t="s">
        <v>136</v>
      </c>
      <c r="D121" s="9">
        <f t="shared" si="3"/>
        <v>32</v>
      </c>
    </row>
    <row r="122" spans="1:4" ht="20.25" thickBot="1">
      <c r="A122" s="7">
        <v>118</v>
      </c>
      <c r="B122" s="44"/>
      <c r="C122" t="s">
        <v>136</v>
      </c>
      <c r="D122" s="9">
        <f t="shared" si="3"/>
        <v>32</v>
      </c>
    </row>
    <row r="123" spans="1:4" ht="20.25" thickBot="1">
      <c r="A123" s="7">
        <v>119</v>
      </c>
      <c r="B123" s="44"/>
      <c r="C123" t="s">
        <v>136</v>
      </c>
      <c r="D123" s="9">
        <f t="shared" si="3"/>
        <v>32</v>
      </c>
    </row>
    <row r="124" spans="1:4" ht="20.25" thickBot="1">
      <c r="A124" s="7">
        <v>120</v>
      </c>
      <c r="B124" s="44"/>
      <c r="C124" t="s">
        <v>136</v>
      </c>
      <c r="D124" s="9">
        <f t="shared" si="3"/>
        <v>32</v>
      </c>
    </row>
    <row r="125" spans="1:4" ht="20.25" thickBot="1">
      <c r="A125" s="7">
        <v>121</v>
      </c>
      <c r="B125" s="44"/>
      <c r="C125" t="s">
        <v>136</v>
      </c>
      <c r="D125" s="9">
        <f t="shared" si="3"/>
        <v>32</v>
      </c>
    </row>
    <row r="126" spans="1:4" ht="20.25" thickBot="1">
      <c r="A126" s="7">
        <v>122</v>
      </c>
      <c r="B126" s="44"/>
      <c r="C126" t="s">
        <v>136</v>
      </c>
      <c r="D126" s="9">
        <f t="shared" si="3"/>
        <v>32</v>
      </c>
    </row>
    <row r="127" spans="1:4" ht="20.25" thickBot="1">
      <c r="A127" s="7">
        <v>123</v>
      </c>
      <c r="B127" s="44"/>
      <c r="C127" t="s">
        <v>136</v>
      </c>
      <c r="D127" s="9">
        <f t="shared" si="3"/>
        <v>32</v>
      </c>
    </row>
    <row r="128" spans="1:4" ht="20.25" thickBot="1">
      <c r="A128" s="7">
        <v>124</v>
      </c>
      <c r="B128" s="44"/>
      <c r="C128" t="s">
        <v>136</v>
      </c>
      <c r="D128" s="9">
        <f t="shared" si="3"/>
        <v>32</v>
      </c>
    </row>
    <row r="129" spans="1:4" ht="20.25" thickBot="1">
      <c r="A129" s="7">
        <v>125</v>
      </c>
      <c r="B129" s="44"/>
      <c r="C129" t="s">
        <v>136</v>
      </c>
      <c r="D129" s="9">
        <f t="shared" si="3"/>
        <v>32</v>
      </c>
    </row>
    <row r="130" spans="1:4" ht="20.25" thickBot="1">
      <c r="A130" s="7">
        <v>126</v>
      </c>
      <c r="B130" s="44"/>
      <c r="C130" t="s">
        <v>136</v>
      </c>
      <c r="D130" s="9">
        <f t="shared" si="3"/>
        <v>32</v>
      </c>
    </row>
    <row r="131" spans="1:4" ht="20.25" thickBot="1">
      <c r="A131" s="7">
        <v>127</v>
      </c>
      <c r="B131" s="44"/>
      <c r="C131" t="s">
        <v>136</v>
      </c>
      <c r="D131" s="9">
        <f t="shared" si="3"/>
        <v>32</v>
      </c>
    </row>
    <row r="132" spans="1:4" ht="20.25" thickBot="1">
      <c r="A132" s="7">
        <v>128</v>
      </c>
      <c r="B132" s="44"/>
      <c r="C132" t="s">
        <v>136</v>
      </c>
      <c r="D132" s="9">
        <f t="shared" si="3"/>
        <v>32</v>
      </c>
    </row>
    <row r="133" spans="1:4" ht="20.25" thickBot="1">
      <c r="A133" s="7">
        <v>129</v>
      </c>
      <c r="B133" s="44"/>
      <c r="C133" t="s">
        <v>136</v>
      </c>
      <c r="D133" s="9">
        <f t="shared" si="3"/>
        <v>32</v>
      </c>
    </row>
    <row r="134" spans="1:4" ht="20.25" thickBot="1">
      <c r="A134" s="7">
        <v>130</v>
      </c>
      <c r="B134" s="44"/>
      <c r="C134" t="s">
        <v>136</v>
      </c>
      <c r="D134" s="9">
        <f t="shared" si="3"/>
        <v>32</v>
      </c>
    </row>
    <row r="135" spans="1:4" ht="20.25" thickBot="1">
      <c r="A135" s="7">
        <v>131</v>
      </c>
      <c r="B135" s="44"/>
      <c r="C135" t="s">
        <v>136</v>
      </c>
      <c r="D135" s="9">
        <f t="shared" si="3"/>
        <v>32</v>
      </c>
    </row>
    <row r="136" spans="1:4" ht="20.25" thickBot="1">
      <c r="A136" s="7">
        <v>132</v>
      </c>
      <c r="B136" s="44"/>
      <c r="C136" t="s">
        <v>136</v>
      </c>
      <c r="D136" s="9">
        <f t="shared" si="3"/>
        <v>32</v>
      </c>
    </row>
    <row r="137" spans="1:4" ht="20.25" thickBot="1">
      <c r="A137" s="7">
        <v>133</v>
      </c>
      <c r="B137" s="44"/>
      <c r="C137" t="s">
        <v>136</v>
      </c>
      <c r="D137" s="9">
        <f t="shared" si="3"/>
        <v>32</v>
      </c>
    </row>
    <row r="138" spans="1:4" ht="20.25" thickBot="1">
      <c r="A138" s="7">
        <v>134</v>
      </c>
      <c r="B138" s="44"/>
      <c r="C138" t="s">
        <v>136</v>
      </c>
      <c r="D138" s="9">
        <f t="shared" si="3"/>
        <v>32</v>
      </c>
    </row>
    <row r="139" spans="1:4" ht="20.25" thickBot="1">
      <c r="A139" s="7">
        <v>135</v>
      </c>
      <c r="B139" s="44"/>
      <c r="C139" t="s">
        <v>136</v>
      </c>
      <c r="D139" s="9">
        <f t="shared" si="3"/>
        <v>32</v>
      </c>
    </row>
    <row r="140" spans="1:4" ht="20.25" thickBot="1">
      <c r="A140" s="7">
        <v>136</v>
      </c>
      <c r="B140" s="44"/>
      <c r="C140" t="s">
        <v>136</v>
      </c>
      <c r="D140" s="9">
        <f t="shared" si="3"/>
        <v>32</v>
      </c>
    </row>
    <row r="141" spans="1:4" ht="20.25" thickBot="1">
      <c r="A141" s="7">
        <v>137</v>
      </c>
      <c r="B141" s="44"/>
      <c r="C141" t="s">
        <v>136</v>
      </c>
      <c r="D141" s="9">
        <f t="shared" si="3"/>
        <v>32</v>
      </c>
    </row>
    <row r="142" spans="1:4" ht="20.25" thickBot="1">
      <c r="A142" s="7">
        <v>138</v>
      </c>
      <c r="B142" s="44"/>
      <c r="C142" t="s">
        <v>136</v>
      </c>
      <c r="D142" s="9">
        <f t="shared" si="3"/>
        <v>32</v>
      </c>
    </row>
    <row r="143" spans="1:4" ht="20.25" thickBot="1">
      <c r="A143" s="7">
        <v>139</v>
      </c>
      <c r="B143" s="44"/>
      <c r="C143" t="s">
        <v>136</v>
      </c>
      <c r="D143" s="9">
        <f t="shared" si="3"/>
        <v>32</v>
      </c>
    </row>
    <row r="144" spans="1:4" ht="20.25" thickBot="1">
      <c r="A144" s="7">
        <v>140</v>
      </c>
      <c r="B144" s="44"/>
      <c r="C144" t="s">
        <v>136</v>
      </c>
      <c r="D144" s="9">
        <f t="shared" si="3"/>
        <v>32</v>
      </c>
    </row>
    <row r="145" spans="1:4" ht="20.25" thickBot="1">
      <c r="A145" s="7">
        <v>141</v>
      </c>
      <c r="B145" s="44"/>
      <c r="C145" t="s">
        <v>136</v>
      </c>
      <c r="D145" s="9">
        <f t="shared" si="3"/>
        <v>32</v>
      </c>
    </row>
    <row r="146" spans="1:4" ht="20.25" thickBot="1">
      <c r="A146" s="7">
        <v>142</v>
      </c>
      <c r="B146" s="44"/>
      <c r="C146" t="s">
        <v>136</v>
      </c>
      <c r="D146" s="9">
        <f t="shared" si="3"/>
        <v>32</v>
      </c>
    </row>
    <row r="147" spans="1:4" ht="20.25" thickBot="1">
      <c r="A147" s="7">
        <v>143</v>
      </c>
      <c r="B147" s="44"/>
      <c r="C147" t="s">
        <v>136</v>
      </c>
      <c r="D147" s="9">
        <f t="shared" si="3"/>
        <v>32</v>
      </c>
    </row>
    <row r="148" spans="1:4" ht="20.25" thickBot="1">
      <c r="A148" s="7">
        <v>144</v>
      </c>
      <c r="B148" s="44"/>
      <c r="C148" t="s">
        <v>136</v>
      </c>
      <c r="D148" s="9">
        <f t="shared" si="3"/>
        <v>32</v>
      </c>
    </row>
    <row r="149" spans="1:4" ht="20.25" thickBot="1">
      <c r="A149" s="7">
        <v>145</v>
      </c>
      <c r="B149" s="44"/>
      <c r="C149" t="s">
        <v>136</v>
      </c>
      <c r="D149" s="9">
        <f t="shared" ref="D149:D212" si="4">HEX2DEC(C149)</f>
        <v>32</v>
      </c>
    </row>
    <row r="150" spans="1:4" ht="20.25" thickBot="1">
      <c r="A150" s="7">
        <v>146</v>
      </c>
      <c r="B150" s="44"/>
      <c r="C150" t="s">
        <v>136</v>
      </c>
      <c r="D150" s="9">
        <f t="shared" si="4"/>
        <v>32</v>
      </c>
    </row>
    <row r="151" spans="1:4" ht="20.25" thickBot="1">
      <c r="A151" s="7">
        <v>147</v>
      </c>
      <c r="B151" s="44"/>
      <c r="C151" t="s">
        <v>136</v>
      </c>
      <c r="D151" s="9">
        <f t="shared" si="4"/>
        <v>32</v>
      </c>
    </row>
    <row r="152" spans="1:4" ht="20.25" thickBot="1">
      <c r="A152" s="7">
        <v>148</v>
      </c>
      <c r="B152" s="44"/>
      <c r="C152" t="s">
        <v>136</v>
      </c>
      <c r="D152" s="9">
        <f t="shared" si="4"/>
        <v>32</v>
      </c>
    </row>
    <row r="153" spans="1:4" ht="20.25" thickBot="1">
      <c r="A153" s="7">
        <v>149</v>
      </c>
      <c r="B153" s="44"/>
      <c r="C153" t="s">
        <v>136</v>
      </c>
      <c r="D153" s="9">
        <f t="shared" si="4"/>
        <v>32</v>
      </c>
    </row>
    <row r="154" spans="1:4" ht="20.25" thickBot="1">
      <c r="A154" s="7">
        <v>150</v>
      </c>
      <c r="B154" s="44"/>
      <c r="C154" t="s">
        <v>136</v>
      </c>
      <c r="D154" s="9">
        <f t="shared" si="4"/>
        <v>32</v>
      </c>
    </row>
    <row r="155" spans="1:4" ht="20.25" thickBot="1">
      <c r="A155" s="7">
        <v>151</v>
      </c>
      <c r="B155" s="44"/>
      <c r="C155" t="s">
        <v>136</v>
      </c>
      <c r="D155" s="9">
        <f t="shared" si="4"/>
        <v>32</v>
      </c>
    </row>
    <row r="156" spans="1:4" ht="20.25" thickBot="1">
      <c r="A156" s="7">
        <v>152</v>
      </c>
      <c r="B156" s="44"/>
      <c r="C156" t="s">
        <v>136</v>
      </c>
      <c r="D156" s="9">
        <f t="shared" si="4"/>
        <v>32</v>
      </c>
    </row>
    <row r="157" spans="1:4" ht="20.25" thickBot="1">
      <c r="A157" s="7">
        <v>153</v>
      </c>
      <c r="B157" s="44"/>
      <c r="C157" t="s">
        <v>136</v>
      </c>
      <c r="D157" s="9">
        <f t="shared" si="4"/>
        <v>32</v>
      </c>
    </row>
    <row r="158" spans="1:4" ht="20.25" thickBot="1">
      <c r="A158" s="7">
        <v>154</v>
      </c>
      <c r="B158" s="44"/>
      <c r="C158" t="s">
        <v>136</v>
      </c>
      <c r="D158" s="9">
        <f t="shared" si="4"/>
        <v>32</v>
      </c>
    </row>
    <row r="159" spans="1:4" ht="20.25" thickBot="1">
      <c r="A159" s="7">
        <v>155</v>
      </c>
      <c r="B159" s="44"/>
      <c r="C159" t="s">
        <v>136</v>
      </c>
      <c r="D159" s="9">
        <f t="shared" si="4"/>
        <v>32</v>
      </c>
    </row>
    <row r="160" spans="1:4" ht="20.25" thickBot="1">
      <c r="A160" s="7">
        <v>156</v>
      </c>
      <c r="B160" s="44"/>
      <c r="C160" t="s">
        <v>136</v>
      </c>
      <c r="D160" s="9">
        <f t="shared" si="4"/>
        <v>32</v>
      </c>
    </row>
    <row r="161" spans="1:4" ht="20.25" thickBot="1">
      <c r="A161" s="7">
        <v>157</v>
      </c>
      <c r="B161" s="44"/>
      <c r="C161" t="s">
        <v>136</v>
      </c>
      <c r="D161" s="9">
        <f t="shared" si="4"/>
        <v>32</v>
      </c>
    </row>
    <row r="162" spans="1:4" ht="20.25" thickBot="1">
      <c r="A162" s="7">
        <v>158</v>
      </c>
      <c r="B162" s="44"/>
      <c r="C162" t="s">
        <v>136</v>
      </c>
      <c r="D162" s="9">
        <f t="shared" si="4"/>
        <v>32</v>
      </c>
    </row>
    <row r="163" spans="1:4" ht="20.25" thickBot="1">
      <c r="A163" s="7">
        <v>159</v>
      </c>
      <c r="B163" s="44"/>
      <c r="C163" t="s">
        <v>136</v>
      </c>
      <c r="D163" s="9">
        <f t="shared" si="4"/>
        <v>32</v>
      </c>
    </row>
    <row r="164" spans="1:4" ht="20.25" thickBot="1">
      <c r="A164" s="7">
        <v>160</v>
      </c>
      <c r="B164" s="44"/>
      <c r="C164" t="s">
        <v>136</v>
      </c>
      <c r="D164" s="9">
        <f t="shared" si="4"/>
        <v>32</v>
      </c>
    </row>
    <row r="165" spans="1:4" ht="20.25" thickBot="1">
      <c r="A165" s="7">
        <v>161</v>
      </c>
      <c r="B165" s="45"/>
      <c r="C165" t="s">
        <v>136</v>
      </c>
      <c r="D165" s="9">
        <f t="shared" si="4"/>
        <v>32</v>
      </c>
    </row>
    <row r="166" spans="1:4" ht="20.25" thickBot="1">
      <c r="A166" s="7">
        <v>162</v>
      </c>
      <c r="B166" s="43" t="s">
        <v>36</v>
      </c>
      <c r="C166" t="s">
        <v>0</v>
      </c>
      <c r="D166" s="9">
        <f t="shared" si="4"/>
        <v>255</v>
      </c>
    </row>
    <row r="167" spans="1:4" ht="20.25" thickBot="1">
      <c r="A167" s="7">
        <v>163</v>
      </c>
      <c r="B167" s="44"/>
      <c r="C167" t="s">
        <v>0</v>
      </c>
      <c r="D167" s="9">
        <f t="shared" si="4"/>
        <v>255</v>
      </c>
    </row>
    <row r="168" spans="1:4" ht="20.25" thickBot="1">
      <c r="A168" s="7">
        <v>164</v>
      </c>
      <c r="B168" s="44"/>
      <c r="C168" t="s">
        <v>0</v>
      </c>
      <c r="D168" s="9">
        <f t="shared" si="4"/>
        <v>255</v>
      </c>
    </row>
    <row r="169" spans="1:4" ht="20.25" thickBot="1">
      <c r="A169" s="7">
        <v>165</v>
      </c>
      <c r="B169" s="44"/>
      <c r="C169" t="s">
        <v>0</v>
      </c>
      <c r="D169" s="9">
        <f t="shared" si="4"/>
        <v>255</v>
      </c>
    </row>
    <row r="170" spans="1:4" ht="20.25" thickBot="1">
      <c r="A170" s="7">
        <v>166</v>
      </c>
      <c r="B170" s="44"/>
      <c r="C170" t="s">
        <v>0</v>
      </c>
      <c r="D170" s="9">
        <f t="shared" si="4"/>
        <v>255</v>
      </c>
    </row>
    <row r="171" spans="1:4" ht="20.25" thickBot="1">
      <c r="A171" s="7">
        <v>167</v>
      </c>
      <c r="B171" s="44"/>
      <c r="C171" t="s">
        <v>0</v>
      </c>
      <c r="D171" s="9">
        <f t="shared" si="4"/>
        <v>255</v>
      </c>
    </row>
    <row r="172" spans="1:4" ht="20.25" thickBot="1">
      <c r="A172" s="7">
        <v>168</v>
      </c>
      <c r="B172" s="44"/>
      <c r="C172" t="s">
        <v>0</v>
      </c>
      <c r="D172" s="9">
        <f t="shared" si="4"/>
        <v>255</v>
      </c>
    </row>
    <row r="173" spans="1:4" ht="20.25" thickBot="1">
      <c r="A173" s="7">
        <v>169</v>
      </c>
      <c r="B173" s="44"/>
      <c r="C173" t="s">
        <v>0</v>
      </c>
      <c r="D173" s="9">
        <f t="shared" si="4"/>
        <v>255</v>
      </c>
    </row>
    <row r="174" spans="1:4" ht="20.25" thickBot="1">
      <c r="A174" s="7">
        <v>170</v>
      </c>
      <c r="B174" s="44"/>
      <c r="C174" t="s">
        <v>0</v>
      </c>
      <c r="D174" s="9">
        <f t="shared" si="4"/>
        <v>255</v>
      </c>
    </row>
    <row r="175" spans="1:4" ht="20.25" thickBot="1">
      <c r="A175" s="7">
        <v>171</v>
      </c>
      <c r="B175" s="44"/>
      <c r="C175" t="s">
        <v>0</v>
      </c>
      <c r="D175" s="9">
        <f t="shared" si="4"/>
        <v>255</v>
      </c>
    </row>
    <row r="176" spans="1:4" ht="20.25" thickBot="1">
      <c r="A176" s="7">
        <v>172</v>
      </c>
      <c r="B176" s="44"/>
      <c r="C176" t="s">
        <v>0</v>
      </c>
      <c r="D176" s="9">
        <f t="shared" si="4"/>
        <v>255</v>
      </c>
    </row>
    <row r="177" spans="1:4" ht="20.25" thickBot="1">
      <c r="A177" s="7">
        <v>173</v>
      </c>
      <c r="B177" s="44"/>
      <c r="C177" t="s">
        <v>0</v>
      </c>
      <c r="D177" s="9">
        <f t="shared" si="4"/>
        <v>255</v>
      </c>
    </row>
    <row r="178" spans="1:4" ht="20.25" thickBot="1">
      <c r="A178" s="7">
        <v>174</v>
      </c>
      <c r="B178" s="44"/>
      <c r="C178" t="s">
        <v>0</v>
      </c>
      <c r="D178" s="9">
        <f t="shared" si="4"/>
        <v>255</v>
      </c>
    </row>
    <row r="179" spans="1:4" ht="20.25" thickBot="1">
      <c r="A179" s="7">
        <v>175</v>
      </c>
      <c r="B179" s="44"/>
      <c r="C179" t="s">
        <v>0</v>
      </c>
      <c r="D179" s="9">
        <f t="shared" si="4"/>
        <v>255</v>
      </c>
    </row>
    <row r="180" spans="1:4" ht="20.25" thickBot="1">
      <c r="A180" s="7">
        <v>176</v>
      </c>
      <c r="B180" s="44"/>
      <c r="C180" t="s">
        <v>0</v>
      </c>
      <c r="D180" s="9">
        <f t="shared" si="4"/>
        <v>255</v>
      </c>
    </row>
    <row r="181" spans="1:4" ht="20.25" thickBot="1">
      <c r="A181" s="7">
        <v>177</v>
      </c>
      <c r="B181" s="44"/>
      <c r="C181" t="s">
        <v>0</v>
      </c>
      <c r="D181" s="9">
        <f t="shared" si="4"/>
        <v>255</v>
      </c>
    </row>
    <row r="182" spans="1:4" ht="20.25" thickBot="1">
      <c r="A182" s="7">
        <v>178</v>
      </c>
      <c r="B182" s="44"/>
      <c r="C182" t="s">
        <v>136</v>
      </c>
      <c r="D182" s="9">
        <f t="shared" si="4"/>
        <v>32</v>
      </c>
    </row>
    <row r="183" spans="1:4" ht="20.25" thickBot="1">
      <c r="A183" s="7">
        <v>179</v>
      </c>
      <c r="B183" s="44"/>
      <c r="C183" t="s">
        <v>136</v>
      </c>
      <c r="D183" s="9">
        <f t="shared" si="4"/>
        <v>32</v>
      </c>
    </row>
    <row r="184" spans="1:4" ht="20.25" thickBot="1">
      <c r="A184" s="7">
        <v>180</v>
      </c>
      <c r="B184" s="44"/>
      <c r="C184" t="s">
        <v>136</v>
      </c>
      <c r="D184" s="9">
        <f t="shared" si="4"/>
        <v>32</v>
      </c>
    </row>
    <row r="185" spans="1:4" ht="20.25" thickBot="1">
      <c r="A185" s="7">
        <v>181</v>
      </c>
      <c r="B185" s="44"/>
      <c r="C185" t="s">
        <v>136</v>
      </c>
      <c r="D185" s="9">
        <f t="shared" si="4"/>
        <v>32</v>
      </c>
    </row>
    <row r="186" spans="1:4" ht="20.25" thickBot="1">
      <c r="A186" s="7">
        <v>182</v>
      </c>
      <c r="B186" s="44"/>
      <c r="C186" t="s">
        <v>136</v>
      </c>
      <c r="D186" s="9">
        <f t="shared" si="4"/>
        <v>32</v>
      </c>
    </row>
    <row r="187" spans="1:4" ht="20.25" thickBot="1">
      <c r="A187" s="7">
        <v>183</v>
      </c>
      <c r="B187" s="44"/>
      <c r="C187" t="s">
        <v>136</v>
      </c>
      <c r="D187" s="9">
        <f t="shared" si="4"/>
        <v>32</v>
      </c>
    </row>
    <row r="188" spans="1:4" ht="20.25" thickBot="1">
      <c r="A188" s="7">
        <v>184</v>
      </c>
      <c r="B188" s="44"/>
      <c r="C188" t="s">
        <v>136</v>
      </c>
      <c r="D188" s="9">
        <f t="shared" si="4"/>
        <v>32</v>
      </c>
    </row>
    <row r="189" spans="1:4" ht="20.25" thickBot="1">
      <c r="A189" s="7">
        <v>185</v>
      </c>
      <c r="B189" s="44"/>
      <c r="C189" t="s">
        <v>136</v>
      </c>
      <c r="D189" s="9">
        <f t="shared" si="4"/>
        <v>32</v>
      </c>
    </row>
    <row r="190" spans="1:4" ht="20.25" thickBot="1">
      <c r="A190" s="7">
        <v>186</v>
      </c>
      <c r="B190" s="44"/>
      <c r="C190" t="s">
        <v>136</v>
      </c>
      <c r="D190" s="9">
        <f t="shared" si="4"/>
        <v>32</v>
      </c>
    </row>
    <row r="191" spans="1:4" ht="20.25" thickBot="1">
      <c r="A191" s="7">
        <v>187</v>
      </c>
      <c r="B191" s="44"/>
      <c r="C191" t="s">
        <v>136</v>
      </c>
      <c r="D191" s="9">
        <f t="shared" si="4"/>
        <v>32</v>
      </c>
    </row>
    <row r="192" spans="1:4" ht="20.25" thickBot="1">
      <c r="A192" s="7">
        <v>188</v>
      </c>
      <c r="B192" s="44"/>
      <c r="C192" t="s">
        <v>136</v>
      </c>
      <c r="D192" s="9">
        <f t="shared" si="4"/>
        <v>32</v>
      </c>
    </row>
    <row r="193" spans="1:4" ht="20.25" thickBot="1">
      <c r="A193" s="7">
        <v>189</v>
      </c>
      <c r="B193" s="44"/>
      <c r="C193" t="s">
        <v>136</v>
      </c>
      <c r="D193" s="9">
        <f t="shared" si="4"/>
        <v>32</v>
      </c>
    </row>
    <row r="194" spans="1:4" ht="20.25" thickBot="1">
      <c r="A194" s="7">
        <v>190</v>
      </c>
      <c r="B194" s="44"/>
      <c r="C194" t="s">
        <v>136</v>
      </c>
      <c r="D194" s="9">
        <f t="shared" si="4"/>
        <v>32</v>
      </c>
    </row>
    <row r="195" spans="1:4" ht="20.25" thickBot="1">
      <c r="A195" s="7">
        <v>191</v>
      </c>
      <c r="B195" s="44"/>
      <c r="C195" t="s">
        <v>136</v>
      </c>
      <c r="D195" s="9">
        <f t="shared" si="4"/>
        <v>32</v>
      </c>
    </row>
    <row r="196" spans="1:4" ht="20.25" thickBot="1">
      <c r="A196" s="7">
        <v>192</v>
      </c>
      <c r="B196" s="44"/>
      <c r="C196" t="s">
        <v>136</v>
      </c>
      <c r="D196" s="9">
        <f t="shared" si="4"/>
        <v>32</v>
      </c>
    </row>
    <row r="197" spans="1:4" ht="20.25" thickBot="1">
      <c r="A197" s="7">
        <v>193</v>
      </c>
      <c r="B197" s="44"/>
      <c r="C197" t="s">
        <v>136</v>
      </c>
      <c r="D197" s="9">
        <f t="shared" si="4"/>
        <v>32</v>
      </c>
    </row>
    <row r="198" spans="1:4" ht="20.25" thickBot="1">
      <c r="A198" s="7">
        <v>194</v>
      </c>
      <c r="B198" s="44"/>
      <c r="C198" t="s">
        <v>136</v>
      </c>
      <c r="D198" s="9">
        <f t="shared" si="4"/>
        <v>32</v>
      </c>
    </row>
    <row r="199" spans="1:4" ht="20.25" thickBot="1">
      <c r="A199" s="7">
        <v>195</v>
      </c>
      <c r="B199" s="44"/>
      <c r="C199" t="s">
        <v>136</v>
      </c>
      <c r="D199" s="9">
        <f t="shared" si="4"/>
        <v>32</v>
      </c>
    </row>
    <row r="200" spans="1:4" ht="20.25" thickBot="1">
      <c r="A200" s="7">
        <v>196</v>
      </c>
      <c r="B200" s="44"/>
      <c r="C200" t="s">
        <v>136</v>
      </c>
      <c r="D200" s="9">
        <f t="shared" si="4"/>
        <v>32</v>
      </c>
    </row>
    <row r="201" spans="1:4" ht="20.25" thickBot="1">
      <c r="A201" s="7">
        <v>197</v>
      </c>
      <c r="B201" s="44"/>
      <c r="C201" t="s">
        <v>136</v>
      </c>
      <c r="D201" s="9">
        <f t="shared" si="4"/>
        <v>32</v>
      </c>
    </row>
    <row r="202" spans="1:4" ht="20.25" thickBot="1">
      <c r="A202" s="7">
        <v>198</v>
      </c>
      <c r="B202" s="44"/>
      <c r="C202" t="s">
        <v>136</v>
      </c>
      <c r="D202" s="9">
        <f t="shared" si="4"/>
        <v>32</v>
      </c>
    </row>
    <row r="203" spans="1:4" ht="20.25" thickBot="1">
      <c r="A203" s="7">
        <v>199</v>
      </c>
      <c r="B203" s="44"/>
      <c r="C203" t="s">
        <v>136</v>
      </c>
      <c r="D203" s="9">
        <f t="shared" si="4"/>
        <v>32</v>
      </c>
    </row>
    <row r="204" spans="1:4" ht="20.25" thickBot="1">
      <c r="A204" s="7">
        <v>200</v>
      </c>
      <c r="B204" s="44"/>
      <c r="C204" t="s">
        <v>136</v>
      </c>
      <c r="D204" s="9">
        <f t="shared" si="4"/>
        <v>32</v>
      </c>
    </row>
    <row r="205" spans="1:4" ht="20.25" thickBot="1">
      <c r="A205" s="7">
        <v>201</v>
      </c>
      <c r="B205" s="44"/>
      <c r="C205" t="s">
        <v>136</v>
      </c>
      <c r="D205" s="9">
        <f t="shared" si="4"/>
        <v>32</v>
      </c>
    </row>
    <row r="206" spans="1:4" ht="20.25" thickBot="1">
      <c r="A206" s="7">
        <v>202</v>
      </c>
      <c r="B206" s="44"/>
      <c r="C206" t="s">
        <v>136</v>
      </c>
      <c r="D206" s="9">
        <f t="shared" si="4"/>
        <v>32</v>
      </c>
    </row>
    <row r="207" spans="1:4" ht="20.25" thickBot="1">
      <c r="A207" s="7">
        <v>203</v>
      </c>
      <c r="B207" s="44"/>
      <c r="C207" t="s">
        <v>136</v>
      </c>
      <c r="D207" s="9">
        <f t="shared" si="4"/>
        <v>32</v>
      </c>
    </row>
    <row r="208" spans="1:4" ht="20.25" thickBot="1">
      <c r="A208" s="7">
        <v>204</v>
      </c>
      <c r="B208" s="44"/>
      <c r="C208" t="s">
        <v>136</v>
      </c>
      <c r="D208" s="9">
        <f t="shared" si="4"/>
        <v>32</v>
      </c>
    </row>
    <row r="209" spans="1:4" ht="20.25" thickBot="1">
      <c r="A209" s="7">
        <v>205</v>
      </c>
      <c r="B209" s="44"/>
      <c r="C209" t="s">
        <v>136</v>
      </c>
      <c r="D209" s="9">
        <f t="shared" si="4"/>
        <v>32</v>
      </c>
    </row>
    <row r="210" spans="1:4" ht="20.25" thickBot="1">
      <c r="A210" s="7">
        <v>206</v>
      </c>
      <c r="B210" s="44"/>
      <c r="C210" t="s">
        <v>136</v>
      </c>
      <c r="D210" s="9">
        <f t="shared" si="4"/>
        <v>32</v>
      </c>
    </row>
    <row r="211" spans="1:4" ht="20.25" thickBot="1">
      <c r="A211" s="7">
        <v>207</v>
      </c>
      <c r="B211" s="44"/>
      <c r="C211" t="s">
        <v>136</v>
      </c>
      <c r="D211" s="9">
        <f t="shared" si="4"/>
        <v>32</v>
      </c>
    </row>
    <row r="212" spans="1:4" ht="20.25" thickBot="1">
      <c r="A212" s="7">
        <v>208</v>
      </c>
      <c r="B212" s="44"/>
      <c r="C212" t="s">
        <v>136</v>
      </c>
      <c r="D212" s="9">
        <f t="shared" si="4"/>
        <v>32</v>
      </c>
    </row>
    <row r="213" spans="1:4" ht="20.25" thickBot="1">
      <c r="A213" s="7">
        <v>209</v>
      </c>
      <c r="B213" s="44"/>
      <c r="C213" t="s">
        <v>136</v>
      </c>
      <c r="D213" s="9">
        <f t="shared" ref="D213:D276" si="5">HEX2DEC(C213)</f>
        <v>32</v>
      </c>
    </row>
    <row r="214" spans="1:4" ht="20.25" thickBot="1">
      <c r="A214" s="7">
        <v>210</v>
      </c>
      <c r="B214" s="44"/>
      <c r="C214" t="s">
        <v>136</v>
      </c>
      <c r="D214" s="9">
        <f t="shared" si="5"/>
        <v>32</v>
      </c>
    </row>
    <row r="215" spans="1:4" ht="20.25" thickBot="1">
      <c r="A215" s="7">
        <v>211</v>
      </c>
      <c r="B215" s="44"/>
      <c r="C215" t="s">
        <v>136</v>
      </c>
      <c r="D215" s="9">
        <f t="shared" si="5"/>
        <v>32</v>
      </c>
    </row>
    <row r="216" spans="1:4" ht="20.25" thickBot="1">
      <c r="A216" s="7">
        <v>212</v>
      </c>
      <c r="B216" s="44"/>
      <c r="C216" t="s">
        <v>136</v>
      </c>
      <c r="D216" s="9">
        <f t="shared" si="5"/>
        <v>32</v>
      </c>
    </row>
    <row r="217" spans="1:4" ht="20.25" thickBot="1">
      <c r="A217" s="7">
        <v>213</v>
      </c>
      <c r="B217" s="44"/>
      <c r="C217" t="s">
        <v>136</v>
      </c>
      <c r="D217" s="9">
        <f t="shared" si="5"/>
        <v>32</v>
      </c>
    </row>
    <row r="218" spans="1:4" ht="20.25" thickBot="1">
      <c r="A218" s="7">
        <v>214</v>
      </c>
      <c r="B218" s="44"/>
      <c r="C218" t="s">
        <v>136</v>
      </c>
      <c r="D218" s="9">
        <f t="shared" si="5"/>
        <v>32</v>
      </c>
    </row>
    <row r="219" spans="1:4" ht="20.25" thickBot="1">
      <c r="A219" s="7">
        <v>215</v>
      </c>
      <c r="B219" s="44"/>
      <c r="C219" t="s">
        <v>136</v>
      </c>
      <c r="D219" s="9">
        <f t="shared" si="5"/>
        <v>32</v>
      </c>
    </row>
    <row r="220" spans="1:4" ht="20.25" thickBot="1">
      <c r="A220" s="7">
        <v>216</v>
      </c>
      <c r="B220" s="44"/>
      <c r="C220" t="s">
        <v>136</v>
      </c>
      <c r="D220" s="9">
        <f t="shared" si="5"/>
        <v>32</v>
      </c>
    </row>
    <row r="221" spans="1:4" ht="20.25" thickBot="1">
      <c r="A221" s="7">
        <v>217</v>
      </c>
      <c r="B221" s="44"/>
      <c r="C221" t="s">
        <v>136</v>
      </c>
      <c r="D221" s="9">
        <f t="shared" si="5"/>
        <v>32</v>
      </c>
    </row>
    <row r="222" spans="1:4" ht="20.25" thickBot="1">
      <c r="A222" s="7">
        <v>218</v>
      </c>
      <c r="B222" s="44"/>
      <c r="C222" t="s">
        <v>136</v>
      </c>
      <c r="D222" s="9">
        <f t="shared" si="5"/>
        <v>32</v>
      </c>
    </row>
    <row r="223" spans="1:4" ht="20.25" thickBot="1">
      <c r="A223" s="7">
        <v>219</v>
      </c>
      <c r="B223" s="44"/>
      <c r="C223" t="s">
        <v>136</v>
      </c>
      <c r="D223" s="9">
        <f t="shared" si="5"/>
        <v>32</v>
      </c>
    </row>
    <row r="224" spans="1:4" ht="20.25" thickBot="1">
      <c r="A224" s="7">
        <v>220</v>
      </c>
      <c r="B224" s="44"/>
      <c r="C224" t="s">
        <v>136</v>
      </c>
      <c r="D224" s="9">
        <f t="shared" si="5"/>
        <v>32</v>
      </c>
    </row>
    <row r="225" spans="1:4" ht="20.25" thickBot="1">
      <c r="A225" s="7">
        <v>221</v>
      </c>
      <c r="B225" s="44"/>
      <c r="C225" t="s">
        <v>136</v>
      </c>
      <c r="D225" s="9">
        <f t="shared" si="5"/>
        <v>32</v>
      </c>
    </row>
    <row r="226" spans="1:4" ht="20.25" thickBot="1">
      <c r="A226" s="7">
        <v>222</v>
      </c>
      <c r="B226" s="44"/>
      <c r="C226" t="s">
        <v>136</v>
      </c>
      <c r="D226" s="9">
        <f t="shared" si="5"/>
        <v>32</v>
      </c>
    </row>
    <row r="227" spans="1:4" ht="20.25" thickBot="1">
      <c r="A227" s="7">
        <v>223</v>
      </c>
      <c r="B227" s="44"/>
      <c r="C227" t="s">
        <v>136</v>
      </c>
      <c r="D227" s="9">
        <f t="shared" si="5"/>
        <v>32</v>
      </c>
    </row>
    <row r="228" spans="1:4" ht="20.25" thickBot="1">
      <c r="A228" s="7">
        <v>224</v>
      </c>
      <c r="B228" s="44"/>
      <c r="C228" t="s">
        <v>136</v>
      </c>
      <c r="D228" s="9">
        <f t="shared" si="5"/>
        <v>32</v>
      </c>
    </row>
    <row r="229" spans="1:4" ht="20.25" thickBot="1">
      <c r="A229" s="7">
        <v>225</v>
      </c>
      <c r="B229" s="45"/>
      <c r="C229" t="s">
        <v>136</v>
      </c>
      <c r="D229" s="9">
        <f t="shared" si="5"/>
        <v>32</v>
      </c>
    </row>
    <row r="230" spans="1:4" ht="20.25" thickBot="1">
      <c r="A230" s="7">
        <v>226</v>
      </c>
      <c r="B230" s="43" t="s">
        <v>37</v>
      </c>
      <c r="C230" t="s">
        <v>129</v>
      </c>
      <c r="D230" s="9">
        <f t="shared" si="5"/>
        <v>49</v>
      </c>
    </row>
    <row r="231" spans="1:4" ht="20.25" thickBot="1">
      <c r="A231" s="7">
        <v>227</v>
      </c>
      <c r="B231" s="44"/>
      <c r="C231" t="s">
        <v>130</v>
      </c>
      <c r="D231" s="9">
        <f t="shared" si="5"/>
        <v>48</v>
      </c>
    </row>
    <row r="232" spans="1:4" ht="20.25" thickBot="1">
      <c r="A232" s="7">
        <v>228</v>
      </c>
      <c r="B232" s="44"/>
      <c r="C232" t="s">
        <v>131</v>
      </c>
      <c r="D232" s="9">
        <f t="shared" si="5"/>
        <v>55</v>
      </c>
    </row>
    <row r="233" spans="1:4" ht="20.25" thickBot="1">
      <c r="A233" s="7">
        <v>229</v>
      </c>
      <c r="B233" s="44"/>
      <c r="C233" t="s">
        <v>132</v>
      </c>
      <c r="D233" s="9">
        <f t="shared" si="5"/>
        <v>52</v>
      </c>
    </row>
    <row r="234" spans="1:4" ht="20.25" thickBot="1">
      <c r="A234" s="7">
        <v>230</v>
      </c>
      <c r="B234" s="44"/>
      <c r="C234" t="s">
        <v>133</v>
      </c>
      <c r="D234" s="9">
        <f t="shared" si="5"/>
        <v>57</v>
      </c>
    </row>
    <row r="235" spans="1:4" ht="20.25" thickBot="1">
      <c r="A235" s="7">
        <v>231</v>
      </c>
      <c r="B235" s="44"/>
      <c r="C235" t="s">
        <v>129</v>
      </c>
      <c r="D235" s="9">
        <f t="shared" si="5"/>
        <v>49</v>
      </c>
    </row>
    <row r="236" spans="1:4" ht="20.25" thickBot="1">
      <c r="A236" s="7">
        <v>232</v>
      </c>
      <c r="B236" s="44"/>
      <c r="C236" t="s">
        <v>134</v>
      </c>
      <c r="D236" s="9">
        <f t="shared" si="5"/>
        <v>53</v>
      </c>
    </row>
    <row r="237" spans="1:4" ht="20.25" thickBot="1">
      <c r="A237" s="7">
        <v>233</v>
      </c>
      <c r="B237" s="44"/>
      <c r="C237" t="s">
        <v>137</v>
      </c>
      <c r="D237" s="9">
        <f t="shared" si="5"/>
        <v>56</v>
      </c>
    </row>
    <row r="238" spans="1:4" ht="20.25" thickBot="1">
      <c r="A238" s="7">
        <v>234</v>
      </c>
      <c r="B238" s="44"/>
      <c r="C238" t="s">
        <v>3</v>
      </c>
      <c r="D238" s="9">
        <f t="shared" si="5"/>
        <v>47</v>
      </c>
    </row>
    <row r="239" spans="1:4" ht="20.25" thickBot="1">
      <c r="A239" s="7">
        <v>235</v>
      </c>
      <c r="B239" s="44"/>
      <c r="C239" t="s">
        <v>130</v>
      </c>
      <c r="D239" s="9">
        <f t="shared" si="5"/>
        <v>48</v>
      </c>
    </row>
    <row r="240" spans="1:4" ht="20.25" thickBot="1">
      <c r="A240" s="7">
        <v>236</v>
      </c>
      <c r="B240" s="44"/>
      <c r="C240" t="s">
        <v>129</v>
      </c>
      <c r="D240" s="9">
        <f t="shared" si="5"/>
        <v>49</v>
      </c>
    </row>
    <row r="241" spans="1:4" ht="20.25" thickBot="1">
      <c r="A241" s="7">
        <v>237</v>
      </c>
      <c r="B241" s="44"/>
      <c r="C241" t="s">
        <v>136</v>
      </c>
      <c r="D241" s="9">
        <f t="shared" si="5"/>
        <v>32</v>
      </c>
    </row>
    <row r="242" spans="1:4" ht="20.25" thickBot="1">
      <c r="A242" s="7">
        <v>238</v>
      </c>
      <c r="B242" s="44"/>
      <c r="C242" t="s">
        <v>136</v>
      </c>
      <c r="D242" s="9">
        <f t="shared" si="5"/>
        <v>32</v>
      </c>
    </row>
    <row r="243" spans="1:4" ht="20.25" thickBot="1">
      <c r="A243" s="7">
        <v>239</v>
      </c>
      <c r="B243" s="44"/>
      <c r="C243" t="s">
        <v>136</v>
      </c>
      <c r="D243" s="9">
        <f t="shared" si="5"/>
        <v>32</v>
      </c>
    </row>
    <row r="244" spans="1:4" ht="20.25" thickBot="1">
      <c r="A244" s="7">
        <v>240</v>
      </c>
      <c r="B244" s="44"/>
      <c r="C244" t="s">
        <v>136</v>
      </c>
      <c r="D244" s="9">
        <f t="shared" si="5"/>
        <v>32</v>
      </c>
    </row>
    <row r="245" spans="1:4" ht="20.25" thickBot="1">
      <c r="A245" s="7">
        <v>241</v>
      </c>
      <c r="B245" s="44"/>
      <c r="C245" t="s">
        <v>136</v>
      </c>
      <c r="D245" s="9">
        <f t="shared" si="5"/>
        <v>32</v>
      </c>
    </row>
    <row r="246" spans="1:4" ht="20.25" thickBot="1">
      <c r="A246" s="7">
        <v>242</v>
      </c>
      <c r="B246" s="44"/>
      <c r="C246" t="s">
        <v>136</v>
      </c>
      <c r="D246" s="9">
        <f t="shared" si="5"/>
        <v>32</v>
      </c>
    </row>
    <row r="247" spans="1:4" ht="20.25" thickBot="1">
      <c r="A247" s="7">
        <v>243</v>
      </c>
      <c r="B247" s="44"/>
      <c r="C247" t="s">
        <v>136</v>
      </c>
      <c r="D247" s="9">
        <f t="shared" si="5"/>
        <v>32</v>
      </c>
    </row>
    <row r="248" spans="1:4" ht="20.25" thickBot="1">
      <c r="A248" s="7">
        <v>244</v>
      </c>
      <c r="B248" s="44"/>
      <c r="C248" t="s">
        <v>136</v>
      </c>
      <c r="D248" s="9">
        <f t="shared" si="5"/>
        <v>32</v>
      </c>
    </row>
    <row r="249" spans="1:4" ht="20.25" thickBot="1">
      <c r="A249" s="7">
        <v>245</v>
      </c>
      <c r="B249" s="44"/>
      <c r="C249" t="s">
        <v>136</v>
      </c>
      <c r="D249" s="9">
        <f t="shared" si="5"/>
        <v>32</v>
      </c>
    </row>
    <row r="250" spans="1:4" ht="20.25" thickBot="1">
      <c r="A250" s="7">
        <v>246</v>
      </c>
      <c r="B250" s="44"/>
      <c r="C250" t="s">
        <v>136</v>
      </c>
      <c r="D250" s="9">
        <f t="shared" si="5"/>
        <v>32</v>
      </c>
    </row>
    <row r="251" spans="1:4" ht="20.25" thickBot="1">
      <c r="A251" s="7">
        <v>247</v>
      </c>
      <c r="B251" s="44"/>
      <c r="C251" t="s">
        <v>136</v>
      </c>
      <c r="D251" s="9">
        <f t="shared" si="5"/>
        <v>32</v>
      </c>
    </row>
    <row r="252" spans="1:4" ht="20.25" thickBot="1">
      <c r="A252" s="7">
        <v>248</v>
      </c>
      <c r="B252" s="44"/>
      <c r="C252" t="s">
        <v>136</v>
      </c>
      <c r="D252" s="9">
        <f t="shared" si="5"/>
        <v>32</v>
      </c>
    </row>
    <row r="253" spans="1:4" ht="20.25" thickBot="1">
      <c r="A253" s="7">
        <v>249</v>
      </c>
      <c r="B253" s="44"/>
      <c r="C253" t="s">
        <v>136</v>
      </c>
      <c r="D253" s="9">
        <f t="shared" si="5"/>
        <v>32</v>
      </c>
    </row>
    <row r="254" spans="1:4" ht="20.25" thickBot="1">
      <c r="A254" s="7">
        <v>250</v>
      </c>
      <c r="B254" s="44"/>
      <c r="C254" t="s">
        <v>136</v>
      </c>
      <c r="D254" s="9">
        <f t="shared" si="5"/>
        <v>32</v>
      </c>
    </row>
    <row r="255" spans="1:4" ht="20.25" thickBot="1">
      <c r="A255" s="7">
        <v>251</v>
      </c>
      <c r="B255" s="44"/>
      <c r="C255" t="s">
        <v>136</v>
      </c>
      <c r="D255" s="9">
        <f t="shared" si="5"/>
        <v>32</v>
      </c>
    </row>
    <row r="256" spans="1:4" ht="20.25" thickBot="1">
      <c r="A256" s="7">
        <v>252</v>
      </c>
      <c r="B256" s="44"/>
      <c r="C256" t="s">
        <v>136</v>
      </c>
      <c r="D256" s="9">
        <f t="shared" si="5"/>
        <v>32</v>
      </c>
    </row>
    <row r="257" spans="1:4" ht="20.25" thickBot="1">
      <c r="A257" s="7">
        <v>253</v>
      </c>
      <c r="B257" s="44"/>
      <c r="C257" t="s">
        <v>136</v>
      </c>
      <c r="D257" s="9">
        <f t="shared" si="5"/>
        <v>32</v>
      </c>
    </row>
    <row r="258" spans="1:4" ht="20.25" thickBot="1">
      <c r="A258" s="7">
        <v>254</v>
      </c>
      <c r="B258" s="44"/>
      <c r="C258" t="s">
        <v>136</v>
      </c>
      <c r="D258" s="9">
        <f t="shared" si="5"/>
        <v>32</v>
      </c>
    </row>
    <row r="259" spans="1:4" ht="20.25" thickBot="1">
      <c r="A259" s="7">
        <v>255</v>
      </c>
      <c r="B259" s="44"/>
      <c r="C259" t="s">
        <v>136</v>
      </c>
      <c r="D259" s="9">
        <f t="shared" si="5"/>
        <v>32</v>
      </c>
    </row>
    <row r="260" spans="1:4" ht="20.25" thickBot="1">
      <c r="A260" s="7">
        <v>256</v>
      </c>
      <c r="B260" s="44"/>
      <c r="C260" t="s">
        <v>136</v>
      </c>
      <c r="D260" s="9">
        <f t="shared" si="5"/>
        <v>32</v>
      </c>
    </row>
    <row r="261" spans="1:4" ht="20.25" thickBot="1">
      <c r="A261" s="7">
        <v>257</v>
      </c>
      <c r="B261" s="44"/>
      <c r="C261" t="s">
        <v>136</v>
      </c>
      <c r="D261" s="9">
        <f t="shared" si="5"/>
        <v>32</v>
      </c>
    </row>
    <row r="262" spans="1:4" ht="20.25" thickBot="1">
      <c r="A262" s="7">
        <v>258</v>
      </c>
      <c r="B262" s="44"/>
      <c r="C262" t="s">
        <v>136</v>
      </c>
      <c r="D262" s="9">
        <f t="shared" si="5"/>
        <v>32</v>
      </c>
    </row>
    <row r="263" spans="1:4" ht="20.25" thickBot="1">
      <c r="A263" s="7">
        <v>259</v>
      </c>
      <c r="B263" s="44"/>
      <c r="C263" t="s">
        <v>136</v>
      </c>
      <c r="D263" s="9">
        <f t="shared" si="5"/>
        <v>32</v>
      </c>
    </row>
    <row r="264" spans="1:4" ht="20.25" thickBot="1">
      <c r="A264" s="7">
        <v>260</v>
      </c>
      <c r="B264" s="44"/>
      <c r="C264" t="s">
        <v>136</v>
      </c>
      <c r="D264" s="9">
        <f t="shared" si="5"/>
        <v>32</v>
      </c>
    </row>
    <row r="265" spans="1:4" ht="20.25" thickBot="1">
      <c r="A265" s="7">
        <v>261</v>
      </c>
      <c r="B265" s="44"/>
      <c r="C265" t="s">
        <v>136</v>
      </c>
      <c r="D265" s="9">
        <f t="shared" si="5"/>
        <v>32</v>
      </c>
    </row>
    <row r="266" spans="1:4" ht="20.25" thickBot="1">
      <c r="A266" s="7">
        <v>262</v>
      </c>
      <c r="B266" s="44"/>
      <c r="C266" t="s">
        <v>136</v>
      </c>
      <c r="D266" s="9">
        <f t="shared" si="5"/>
        <v>32</v>
      </c>
    </row>
    <row r="267" spans="1:4" ht="20.25" thickBot="1">
      <c r="A267" s="7">
        <v>263</v>
      </c>
      <c r="B267" s="44"/>
      <c r="C267" t="s">
        <v>136</v>
      </c>
      <c r="D267" s="9">
        <f t="shared" si="5"/>
        <v>32</v>
      </c>
    </row>
    <row r="268" spans="1:4" ht="20.25" thickBot="1">
      <c r="A268" s="7">
        <v>264</v>
      </c>
      <c r="B268" s="44"/>
      <c r="C268" t="s">
        <v>136</v>
      </c>
      <c r="D268" s="9">
        <f t="shared" si="5"/>
        <v>32</v>
      </c>
    </row>
    <row r="269" spans="1:4" ht="20.25" thickBot="1">
      <c r="A269" s="7">
        <v>265</v>
      </c>
      <c r="B269" s="44"/>
      <c r="C269" t="s">
        <v>136</v>
      </c>
      <c r="D269" s="9">
        <f t="shared" si="5"/>
        <v>32</v>
      </c>
    </row>
    <row r="270" spans="1:4" ht="20.25" thickBot="1">
      <c r="A270" s="7">
        <v>266</v>
      </c>
      <c r="B270" s="44"/>
      <c r="C270" t="s">
        <v>136</v>
      </c>
      <c r="D270" s="9">
        <f t="shared" si="5"/>
        <v>32</v>
      </c>
    </row>
    <row r="271" spans="1:4" ht="20.25" thickBot="1">
      <c r="A271" s="7">
        <v>267</v>
      </c>
      <c r="B271" s="44"/>
      <c r="C271" t="s">
        <v>136</v>
      </c>
      <c r="D271" s="9">
        <f t="shared" si="5"/>
        <v>32</v>
      </c>
    </row>
    <row r="272" spans="1:4" ht="20.25" thickBot="1">
      <c r="A272" s="7">
        <v>268</v>
      </c>
      <c r="B272" s="44"/>
      <c r="C272" t="s">
        <v>136</v>
      </c>
      <c r="D272" s="9">
        <f t="shared" si="5"/>
        <v>32</v>
      </c>
    </row>
    <row r="273" spans="1:4" ht="20.25" thickBot="1">
      <c r="A273" s="7">
        <v>269</v>
      </c>
      <c r="B273" s="44"/>
      <c r="C273" t="s">
        <v>136</v>
      </c>
      <c r="D273" s="9">
        <f t="shared" si="5"/>
        <v>32</v>
      </c>
    </row>
    <row r="274" spans="1:4" ht="20.25" thickBot="1">
      <c r="A274" s="7">
        <v>270</v>
      </c>
      <c r="B274" s="44"/>
      <c r="C274" t="s">
        <v>136</v>
      </c>
      <c r="D274" s="9">
        <f t="shared" si="5"/>
        <v>32</v>
      </c>
    </row>
    <row r="275" spans="1:4" ht="20.25" thickBot="1">
      <c r="A275" s="7">
        <v>271</v>
      </c>
      <c r="B275" s="44"/>
      <c r="C275" t="s">
        <v>136</v>
      </c>
      <c r="D275" s="9">
        <f t="shared" si="5"/>
        <v>32</v>
      </c>
    </row>
    <row r="276" spans="1:4" ht="20.25" thickBot="1">
      <c r="A276" s="7">
        <v>272</v>
      </c>
      <c r="B276" s="44"/>
      <c r="C276" t="s">
        <v>136</v>
      </c>
      <c r="D276" s="9">
        <f t="shared" si="5"/>
        <v>32</v>
      </c>
    </row>
    <row r="277" spans="1:4" ht="20.25" thickBot="1">
      <c r="A277" s="7">
        <v>273</v>
      </c>
      <c r="B277" s="44"/>
      <c r="C277" t="s">
        <v>136</v>
      </c>
      <c r="D277" s="9">
        <f t="shared" ref="D277:D293" si="6">HEX2DEC(C277)</f>
        <v>32</v>
      </c>
    </row>
    <row r="278" spans="1:4" ht="20.25" thickBot="1">
      <c r="A278" s="7">
        <v>274</v>
      </c>
      <c r="B278" s="44"/>
      <c r="C278" t="s">
        <v>136</v>
      </c>
      <c r="D278" s="9">
        <f t="shared" si="6"/>
        <v>32</v>
      </c>
    </row>
    <row r="279" spans="1:4" ht="20.25" thickBot="1">
      <c r="A279" s="7">
        <v>275</v>
      </c>
      <c r="B279" s="44"/>
      <c r="C279" t="s">
        <v>136</v>
      </c>
      <c r="D279" s="9">
        <f t="shared" si="6"/>
        <v>32</v>
      </c>
    </row>
    <row r="280" spans="1:4" ht="20.25" thickBot="1">
      <c r="A280" s="7">
        <v>276</v>
      </c>
      <c r="B280" s="44"/>
      <c r="C280" t="s">
        <v>136</v>
      </c>
      <c r="D280" s="9">
        <f t="shared" si="6"/>
        <v>32</v>
      </c>
    </row>
    <row r="281" spans="1:4" ht="20.25" thickBot="1">
      <c r="A281" s="7">
        <v>277</v>
      </c>
      <c r="B281" s="44"/>
      <c r="C281" t="s">
        <v>136</v>
      </c>
      <c r="D281" s="9">
        <f t="shared" si="6"/>
        <v>32</v>
      </c>
    </row>
    <row r="282" spans="1:4" ht="20.25" thickBot="1">
      <c r="A282" s="7">
        <v>278</v>
      </c>
      <c r="B282" s="44"/>
      <c r="C282" t="s">
        <v>136</v>
      </c>
      <c r="D282" s="9">
        <f t="shared" si="6"/>
        <v>32</v>
      </c>
    </row>
    <row r="283" spans="1:4" ht="20.25" thickBot="1">
      <c r="A283" s="7">
        <v>279</v>
      </c>
      <c r="B283" s="44"/>
      <c r="C283" t="s">
        <v>136</v>
      </c>
      <c r="D283" s="9">
        <f t="shared" si="6"/>
        <v>32</v>
      </c>
    </row>
    <row r="284" spans="1:4" ht="20.25" thickBot="1">
      <c r="A284" s="7">
        <v>280</v>
      </c>
      <c r="B284" s="44"/>
      <c r="C284" t="s">
        <v>136</v>
      </c>
      <c r="D284" s="9">
        <f t="shared" si="6"/>
        <v>32</v>
      </c>
    </row>
    <row r="285" spans="1:4" ht="20.25" thickBot="1">
      <c r="A285" s="7">
        <v>281</v>
      </c>
      <c r="B285" s="44"/>
      <c r="C285" t="s">
        <v>136</v>
      </c>
      <c r="D285" s="9">
        <f t="shared" si="6"/>
        <v>32</v>
      </c>
    </row>
    <row r="286" spans="1:4" ht="20.25" thickBot="1">
      <c r="A286" s="7">
        <v>282</v>
      </c>
      <c r="B286" s="44"/>
      <c r="C286" t="s">
        <v>136</v>
      </c>
      <c r="D286" s="9">
        <f t="shared" si="6"/>
        <v>32</v>
      </c>
    </row>
    <row r="287" spans="1:4" ht="20.25" thickBot="1">
      <c r="A287" s="7">
        <v>283</v>
      </c>
      <c r="B287" s="44"/>
      <c r="C287" t="s">
        <v>136</v>
      </c>
      <c r="D287" s="9">
        <f t="shared" si="6"/>
        <v>32</v>
      </c>
    </row>
    <row r="288" spans="1:4" ht="20.25" thickBot="1">
      <c r="A288" s="7">
        <v>284</v>
      </c>
      <c r="B288" s="44"/>
      <c r="C288" t="s">
        <v>136</v>
      </c>
      <c r="D288" s="9">
        <f t="shared" si="6"/>
        <v>32</v>
      </c>
    </row>
    <row r="289" spans="1:5" ht="20.25" thickBot="1">
      <c r="A289" s="7">
        <v>285</v>
      </c>
      <c r="B289" s="44"/>
      <c r="C289" t="s">
        <v>136</v>
      </c>
      <c r="D289" s="9">
        <f t="shared" si="6"/>
        <v>32</v>
      </c>
    </row>
    <row r="290" spans="1:5" ht="20.25" thickBot="1">
      <c r="A290" s="7">
        <v>286</v>
      </c>
      <c r="B290" s="44"/>
      <c r="C290" t="s">
        <v>136</v>
      </c>
      <c r="D290" s="9">
        <f t="shared" si="6"/>
        <v>32</v>
      </c>
    </row>
    <row r="291" spans="1:5" ht="20.25" thickBot="1">
      <c r="A291" s="7">
        <v>287</v>
      </c>
      <c r="B291" s="44"/>
      <c r="C291" t="s">
        <v>136</v>
      </c>
      <c r="D291" s="9">
        <f t="shared" si="6"/>
        <v>32</v>
      </c>
    </row>
    <row r="292" spans="1:5" ht="20.25" thickBot="1">
      <c r="A292" s="7">
        <v>288</v>
      </c>
      <c r="B292" s="44"/>
      <c r="C292" t="s">
        <v>136</v>
      </c>
      <c r="D292" s="9">
        <f t="shared" si="6"/>
        <v>32</v>
      </c>
    </row>
    <row r="293" spans="1:5" ht="20.25" thickBot="1">
      <c r="A293" s="7">
        <v>289</v>
      </c>
      <c r="B293" s="45"/>
      <c r="C293" t="s">
        <v>136</v>
      </c>
      <c r="D293" s="9">
        <f t="shared" si="6"/>
        <v>32</v>
      </c>
    </row>
    <row r="294" spans="1:5" ht="28.9" customHeight="1" thickBot="1">
      <c r="A294" s="17">
        <v>290</v>
      </c>
      <c r="B294" s="38" t="s">
        <v>38</v>
      </c>
      <c r="C294" t="s">
        <v>148</v>
      </c>
      <c r="D294" s="1">
        <f t="shared" ref="D294:D357" si="7">HEX2DEC(C294)-120</f>
        <v>-1</v>
      </c>
      <c r="E294" s="4" t="s">
        <v>39</v>
      </c>
    </row>
    <row r="295" spans="1:5" ht="20.25" thickBot="1">
      <c r="A295" s="17">
        <v>291</v>
      </c>
      <c r="B295" s="39"/>
      <c r="C295" t="s">
        <v>139</v>
      </c>
      <c r="D295" s="1">
        <f t="shared" si="7"/>
        <v>0</v>
      </c>
      <c r="E295" s="4" t="s">
        <v>39</v>
      </c>
    </row>
    <row r="296" spans="1:5" ht="20.25" thickBot="1">
      <c r="A296" s="17">
        <v>292</v>
      </c>
      <c r="B296" s="39"/>
      <c r="C296" t="s">
        <v>139</v>
      </c>
      <c r="D296" s="1">
        <f t="shared" si="7"/>
        <v>0</v>
      </c>
      <c r="E296" s="4" t="s">
        <v>39</v>
      </c>
    </row>
    <row r="297" spans="1:5" ht="20.25" thickBot="1">
      <c r="A297" s="17">
        <v>293</v>
      </c>
      <c r="B297" s="39"/>
      <c r="C297" t="s">
        <v>139</v>
      </c>
      <c r="D297" s="1">
        <f t="shared" si="7"/>
        <v>0</v>
      </c>
      <c r="E297" s="4" t="s">
        <v>39</v>
      </c>
    </row>
    <row r="298" spans="1:5" ht="20.25" thickBot="1">
      <c r="A298" s="17">
        <v>294</v>
      </c>
      <c r="B298" s="39"/>
      <c r="C298" t="s">
        <v>139</v>
      </c>
      <c r="D298" s="1">
        <f t="shared" si="7"/>
        <v>0</v>
      </c>
      <c r="E298" s="4" t="s">
        <v>39</v>
      </c>
    </row>
    <row r="299" spans="1:5" ht="20.25" thickBot="1">
      <c r="A299" s="17">
        <v>295</v>
      </c>
      <c r="B299" s="39"/>
      <c r="C299" t="s">
        <v>139</v>
      </c>
      <c r="D299" s="1">
        <f t="shared" si="7"/>
        <v>0</v>
      </c>
      <c r="E299" s="4" t="s">
        <v>39</v>
      </c>
    </row>
    <row r="300" spans="1:5" ht="20.25" thickBot="1">
      <c r="A300" s="17">
        <v>296</v>
      </c>
      <c r="B300" s="39"/>
      <c r="C300" t="s">
        <v>139</v>
      </c>
      <c r="D300" s="1">
        <f t="shared" si="7"/>
        <v>0</v>
      </c>
      <c r="E300" s="4" t="s">
        <v>39</v>
      </c>
    </row>
    <row r="301" spans="1:5" ht="20.25" thickBot="1">
      <c r="A301" s="17">
        <v>297</v>
      </c>
      <c r="B301" s="39"/>
      <c r="C301" t="s">
        <v>139</v>
      </c>
      <c r="D301" s="1">
        <f t="shared" si="7"/>
        <v>0</v>
      </c>
      <c r="E301" s="4" t="s">
        <v>39</v>
      </c>
    </row>
    <row r="302" spans="1:5" ht="20.25" thickBot="1">
      <c r="A302" s="17">
        <v>298</v>
      </c>
      <c r="B302" s="39"/>
      <c r="C302" t="s">
        <v>139</v>
      </c>
      <c r="D302" s="1">
        <f t="shared" si="7"/>
        <v>0</v>
      </c>
      <c r="E302" s="4" t="s">
        <v>39</v>
      </c>
    </row>
    <row r="303" spans="1:5" ht="20.25" thickBot="1">
      <c r="A303" s="17">
        <v>299</v>
      </c>
      <c r="B303" s="39"/>
      <c r="C303" t="s">
        <v>139</v>
      </c>
      <c r="D303" s="1">
        <f t="shared" si="7"/>
        <v>0</v>
      </c>
      <c r="E303" s="4" t="s">
        <v>39</v>
      </c>
    </row>
    <row r="304" spans="1:5" ht="20.25" thickBot="1">
      <c r="A304" s="17">
        <v>300</v>
      </c>
      <c r="B304" s="39"/>
      <c r="C304" t="s">
        <v>139</v>
      </c>
      <c r="D304" s="1">
        <f t="shared" si="7"/>
        <v>0</v>
      </c>
      <c r="E304" s="4" t="s">
        <v>39</v>
      </c>
    </row>
    <row r="305" spans="1:5" ht="20.25" thickBot="1">
      <c r="A305" s="17">
        <v>301</v>
      </c>
      <c r="B305" s="39"/>
      <c r="C305" t="s">
        <v>139</v>
      </c>
      <c r="D305" s="1">
        <f t="shared" si="7"/>
        <v>0</v>
      </c>
      <c r="E305" s="4" t="s">
        <v>39</v>
      </c>
    </row>
    <row r="306" spans="1:5" ht="20.25" thickBot="1">
      <c r="A306" s="17">
        <v>302</v>
      </c>
      <c r="B306" s="39"/>
      <c r="C306" t="s">
        <v>139</v>
      </c>
      <c r="D306" s="1">
        <f t="shared" si="7"/>
        <v>0</v>
      </c>
      <c r="E306" s="4" t="s">
        <v>39</v>
      </c>
    </row>
    <row r="307" spans="1:5" ht="20.25" thickBot="1">
      <c r="A307" s="17">
        <v>303</v>
      </c>
      <c r="B307" s="39"/>
      <c r="C307" t="s">
        <v>139</v>
      </c>
      <c r="D307" s="1">
        <f t="shared" si="7"/>
        <v>0</v>
      </c>
      <c r="E307" s="4" t="s">
        <v>39</v>
      </c>
    </row>
    <row r="308" spans="1:5" ht="20.25" thickBot="1">
      <c r="A308" s="17">
        <v>304</v>
      </c>
      <c r="B308" s="39"/>
      <c r="C308" t="s">
        <v>139</v>
      </c>
      <c r="D308" s="1">
        <f t="shared" si="7"/>
        <v>0</v>
      </c>
      <c r="E308" s="4" t="s">
        <v>39</v>
      </c>
    </row>
    <row r="309" spans="1:5" ht="20.25" thickBot="1">
      <c r="A309" s="17">
        <v>305</v>
      </c>
      <c r="B309" s="39"/>
      <c r="C309" t="s">
        <v>139</v>
      </c>
      <c r="D309" s="1">
        <f t="shared" si="7"/>
        <v>0</v>
      </c>
      <c r="E309" s="4" t="s">
        <v>39</v>
      </c>
    </row>
    <row r="310" spans="1:5" ht="20.25" thickBot="1">
      <c r="A310" s="17">
        <v>306</v>
      </c>
      <c r="B310" s="39"/>
      <c r="C310" t="s">
        <v>139</v>
      </c>
      <c r="D310" s="1">
        <f t="shared" si="7"/>
        <v>0</v>
      </c>
      <c r="E310" s="4" t="s">
        <v>39</v>
      </c>
    </row>
    <row r="311" spans="1:5" ht="20.25" thickBot="1">
      <c r="A311" s="17">
        <v>307</v>
      </c>
      <c r="B311" s="39"/>
      <c r="C311" t="s">
        <v>139</v>
      </c>
      <c r="D311" s="1">
        <f t="shared" si="7"/>
        <v>0</v>
      </c>
      <c r="E311" s="4" t="s">
        <v>39</v>
      </c>
    </row>
    <row r="312" spans="1:5" ht="20.25" thickBot="1">
      <c r="A312" s="17">
        <v>308</v>
      </c>
      <c r="B312" s="39"/>
      <c r="C312" t="s">
        <v>139</v>
      </c>
      <c r="D312" s="1">
        <f t="shared" si="7"/>
        <v>0</v>
      </c>
      <c r="E312" s="4" t="s">
        <v>39</v>
      </c>
    </row>
    <row r="313" spans="1:5" ht="20.25" thickBot="1">
      <c r="A313" s="17">
        <v>309</v>
      </c>
      <c r="B313" s="39"/>
      <c r="C313" t="s">
        <v>139</v>
      </c>
      <c r="D313" s="1">
        <f t="shared" si="7"/>
        <v>0</v>
      </c>
      <c r="E313" s="4" t="s">
        <v>39</v>
      </c>
    </row>
    <row r="314" spans="1:5" ht="20.25" thickBot="1">
      <c r="A314" s="17">
        <v>310</v>
      </c>
      <c r="B314" s="39"/>
      <c r="C314" t="s">
        <v>139</v>
      </c>
      <c r="D314" s="1">
        <f t="shared" si="7"/>
        <v>0</v>
      </c>
      <c r="E314" s="4" t="s">
        <v>39</v>
      </c>
    </row>
    <row r="315" spans="1:5" ht="20.25" thickBot="1">
      <c r="A315" s="17">
        <v>311</v>
      </c>
      <c r="B315" s="39"/>
      <c r="C315" t="s">
        <v>139</v>
      </c>
      <c r="D315" s="1">
        <f t="shared" si="7"/>
        <v>0</v>
      </c>
      <c r="E315" s="4" t="s">
        <v>39</v>
      </c>
    </row>
    <row r="316" spans="1:5" ht="20.25" thickBot="1">
      <c r="A316" s="17">
        <v>312</v>
      </c>
      <c r="B316" s="39"/>
      <c r="C316" t="s">
        <v>139</v>
      </c>
      <c r="D316" s="1">
        <f t="shared" si="7"/>
        <v>0</v>
      </c>
      <c r="E316" s="4" t="s">
        <v>39</v>
      </c>
    </row>
    <row r="317" spans="1:5" ht="20.25" thickBot="1">
      <c r="A317" s="17">
        <v>313</v>
      </c>
      <c r="B317" s="39"/>
      <c r="C317" t="s">
        <v>139</v>
      </c>
      <c r="D317" s="1">
        <f t="shared" si="7"/>
        <v>0</v>
      </c>
      <c r="E317" s="4" t="s">
        <v>39</v>
      </c>
    </row>
    <row r="318" spans="1:5" ht="20.25" thickBot="1">
      <c r="A318" s="17">
        <v>314</v>
      </c>
      <c r="B318" s="39"/>
      <c r="C318" t="s">
        <v>139</v>
      </c>
      <c r="D318" s="1">
        <f t="shared" si="7"/>
        <v>0</v>
      </c>
      <c r="E318" s="4" t="s">
        <v>39</v>
      </c>
    </row>
    <row r="319" spans="1:5" ht="20.25" thickBot="1">
      <c r="A319" s="17">
        <v>315</v>
      </c>
      <c r="B319" s="39"/>
      <c r="C319" t="s">
        <v>139</v>
      </c>
      <c r="D319" s="1">
        <f t="shared" si="7"/>
        <v>0</v>
      </c>
      <c r="E319" s="4" t="s">
        <v>39</v>
      </c>
    </row>
    <row r="320" spans="1:5" ht="20.25" thickBot="1">
      <c r="A320" s="17">
        <v>316</v>
      </c>
      <c r="B320" s="39"/>
      <c r="C320" t="s">
        <v>139</v>
      </c>
      <c r="D320" s="1">
        <f t="shared" si="7"/>
        <v>0</v>
      </c>
      <c r="E320" s="4" t="s">
        <v>39</v>
      </c>
    </row>
    <row r="321" spans="1:5" ht="20.25" thickBot="1">
      <c r="A321" s="17">
        <v>317</v>
      </c>
      <c r="B321" s="39"/>
      <c r="C321" t="s">
        <v>139</v>
      </c>
      <c r="D321" s="1">
        <f t="shared" si="7"/>
        <v>0</v>
      </c>
      <c r="E321" s="4" t="s">
        <v>39</v>
      </c>
    </row>
    <row r="322" spans="1:5" ht="20.25" thickBot="1">
      <c r="A322" s="17">
        <v>318</v>
      </c>
      <c r="B322" s="39"/>
      <c r="C322" t="s">
        <v>139</v>
      </c>
      <c r="D322" s="1">
        <f t="shared" si="7"/>
        <v>0</v>
      </c>
      <c r="E322" s="4" t="s">
        <v>39</v>
      </c>
    </row>
    <row r="323" spans="1:5" ht="20.25" thickBot="1">
      <c r="A323" s="17">
        <v>319</v>
      </c>
      <c r="B323" s="39"/>
      <c r="C323" t="s">
        <v>139</v>
      </c>
      <c r="D323" s="1">
        <f t="shared" si="7"/>
        <v>0</v>
      </c>
      <c r="E323" s="4" t="s">
        <v>39</v>
      </c>
    </row>
    <row r="324" spans="1:5" ht="20.25" thickBot="1">
      <c r="A324" s="17">
        <v>320</v>
      </c>
      <c r="B324" s="39"/>
      <c r="C324" t="s">
        <v>139</v>
      </c>
      <c r="D324" s="1">
        <f t="shared" si="7"/>
        <v>0</v>
      </c>
      <c r="E324" s="4" t="s">
        <v>39</v>
      </c>
    </row>
    <row r="325" spans="1:5" ht="20.25" thickBot="1">
      <c r="A325" s="17">
        <v>321</v>
      </c>
      <c r="B325" s="39"/>
      <c r="C325" t="s">
        <v>139</v>
      </c>
      <c r="D325" s="1">
        <f t="shared" si="7"/>
        <v>0</v>
      </c>
      <c r="E325" s="4" t="s">
        <v>39</v>
      </c>
    </row>
    <row r="326" spans="1:5" ht="20.25" thickBot="1">
      <c r="A326" s="17">
        <v>322</v>
      </c>
      <c r="B326" s="39"/>
      <c r="C326" t="s">
        <v>139</v>
      </c>
      <c r="D326" s="1">
        <f t="shared" si="7"/>
        <v>0</v>
      </c>
      <c r="E326" s="4" t="s">
        <v>39</v>
      </c>
    </row>
    <row r="327" spans="1:5" ht="20.25" thickBot="1">
      <c r="A327" s="17">
        <v>323</v>
      </c>
      <c r="B327" s="39"/>
      <c r="C327" t="s">
        <v>139</v>
      </c>
      <c r="D327" s="1">
        <f t="shared" si="7"/>
        <v>0</v>
      </c>
      <c r="E327" s="4" t="s">
        <v>39</v>
      </c>
    </row>
    <row r="328" spans="1:5" ht="20.25" thickBot="1">
      <c r="A328" s="17">
        <v>324</v>
      </c>
      <c r="B328" s="39"/>
      <c r="C328" t="s">
        <v>139</v>
      </c>
      <c r="D328" s="1">
        <f t="shared" si="7"/>
        <v>0</v>
      </c>
      <c r="E328" s="4" t="s">
        <v>39</v>
      </c>
    </row>
    <row r="329" spans="1:5" ht="20.25" thickBot="1">
      <c r="A329" s="17">
        <v>325</v>
      </c>
      <c r="B329" s="39"/>
      <c r="C329" t="s">
        <v>139</v>
      </c>
      <c r="D329" s="1">
        <f t="shared" si="7"/>
        <v>0</v>
      </c>
      <c r="E329" s="4" t="s">
        <v>39</v>
      </c>
    </row>
    <row r="330" spans="1:5" ht="20.25" thickBot="1">
      <c r="A330" s="17">
        <v>326</v>
      </c>
      <c r="B330" s="39"/>
      <c r="C330" t="s">
        <v>139</v>
      </c>
      <c r="D330" s="1">
        <f t="shared" si="7"/>
        <v>0</v>
      </c>
      <c r="E330" s="4" t="s">
        <v>39</v>
      </c>
    </row>
    <row r="331" spans="1:5" ht="20.25" thickBot="1">
      <c r="A331" s="17">
        <v>327</v>
      </c>
      <c r="B331" s="39"/>
      <c r="C331" t="s">
        <v>139</v>
      </c>
      <c r="D331" s="1">
        <f t="shared" si="7"/>
        <v>0</v>
      </c>
      <c r="E331" s="4" t="s">
        <v>39</v>
      </c>
    </row>
    <row r="332" spans="1:5" ht="20.25" thickBot="1">
      <c r="A332" s="17">
        <v>328</v>
      </c>
      <c r="B332" s="39"/>
      <c r="C332" t="s">
        <v>139</v>
      </c>
      <c r="D332" s="1">
        <f t="shared" si="7"/>
        <v>0</v>
      </c>
      <c r="E332" s="4" t="s">
        <v>39</v>
      </c>
    </row>
    <row r="333" spans="1:5" ht="20.25" thickBot="1">
      <c r="A333" s="17">
        <v>329</v>
      </c>
      <c r="B333" s="39"/>
      <c r="C333" t="s">
        <v>139</v>
      </c>
      <c r="D333" s="1">
        <f t="shared" si="7"/>
        <v>0</v>
      </c>
      <c r="E333" s="4" t="s">
        <v>39</v>
      </c>
    </row>
    <row r="334" spans="1:5" ht="20.25" thickBot="1">
      <c r="A334" s="17">
        <v>330</v>
      </c>
      <c r="B334" s="39"/>
      <c r="C334" t="s">
        <v>139</v>
      </c>
      <c r="D334" s="1">
        <f t="shared" si="7"/>
        <v>0</v>
      </c>
      <c r="E334" s="4" t="s">
        <v>39</v>
      </c>
    </row>
    <row r="335" spans="1:5" ht="20.25" thickBot="1">
      <c r="A335" s="17">
        <v>331</v>
      </c>
      <c r="B335" s="39"/>
      <c r="C335" t="s">
        <v>139</v>
      </c>
      <c r="D335" s="1">
        <f t="shared" si="7"/>
        <v>0</v>
      </c>
      <c r="E335" s="4" t="s">
        <v>39</v>
      </c>
    </row>
    <row r="336" spans="1:5" ht="20.25" thickBot="1">
      <c r="A336" s="17">
        <v>332</v>
      </c>
      <c r="B336" s="39"/>
      <c r="C336" t="s">
        <v>139</v>
      </c>
      <c r="D336" s="1">
        <f t="shared" si="7"/>
        <v>0</v>
      </c>
      <c r="E336" s="4" t="s">
        <v>39</v>
      </c>
    </row>
    <row r="337" spans="1:5" ht="20.25" thickBot="1">
      <c r="A337" s="17">
        <v>333</v>
      </c>
      <c r="B337" s="39"/>
      <c r="C337" t="s">
        <v>139</v>
      </c>
      <c r="D337" s="1">
        <f t="shared" si="7"/>
        <v>0</v>
      </c>
      <c r="E337" s="4" t="s">
        <v>39</v>
      </c>
    </row>
    <row r="338" spans="1:5" ht="20.25" thickBot="1">
      <c r="A338" s="17">
        <v>334</v>
      </c>
      <c r="B338" s="39"/>
      <c r="C338" t="s">
        <v>139</v>
      </c>
      <c r="D338" s="1">
        <f t="shared" si="7"/>
        <v>0</v>
      </c>
      <c r="E338" s="4" t="s">
        <v>39</v>
      </c>
    </row>
    <row r="339" spans="1:5" ht="20.25" thickBot="1">
      <c r="A339" s="17">
        <v>335</v>
      </c>
      <c r="B339" s="39"/>
      <c r="C339" t="s">
        <v>139</v>
      </c>
      <c r="D339" s="1">
        <f t="shared" si="7"/>
        <v>0</v>
      </c>
      <c r="E339" s="4" t="s">
        <v>39</v>
      </c>
    </row>
    <row r="340" spans="1:5" ht="20.25" thickBot="1">
      <c r="A340" s="17">
        <v>336</v>
      </c>
      <c r="B340" s="39"/>
      <c r="C340" t="s">
        <v>139</v>
      </c>
      <c r="D340" s="1">
        <f t="shared" si="7"/>
        <v>0</v>
      </c>
      <c r="E340" s="4" t="s">
        <v>39</v>
      </c>
    </row>
    <row r="341" spans="1:5" ht="20.25" thickBot="1">
      <c r="A341" s="17">
        <v>337</v>
      </c>
      <c r="B341" s="39"/>
      <c r="C341" t="s">
        <v>139</v>
      </c>
      <c r="D341" s="1">
        <f t="shared" si="7"/>
        <v>0</v>
      </c>
      <c r="E341" s="4" t="s">
        <v>39</v>
      </c>
    </row>
    <row r="342" spans="1:5" ht="20.25" thickBot="1">
      <c r="A342" s="17">
        <v>338</v>
      </c>
      <c r="B342" s="39"/>
      <c r="C342" t="s">
        <v>139</v>
      </c>
      <c r="D342" s="1">
        <f t="shared" si="7"/>
        <v>0</v>
      </c>
      <c r="E342" s="4" t="s">
        <v>39</v>
      </c>
    </row>
    <row r="343" spans="1:5" ht="20.25" thickBot="1">
      <c r="A343" s="17">
        <v>339</v>
      </c>
      <c r="B343" s="39"/>
      <c r="C343" t="s">
        <v>139</v>
      </c>
      <c r="D343" s="1">
        <f t="shared" si="7"/>
        <v>0</v>
      </c>
      <c r="E343" s="4" t="s">
        <v>39</v>
      </c>
    </row>
    <row r="344" spans="1:5" ht="20.25" thickBot="1">
      <c r="A344" s="17">
        <v>340</v>
      </c>
      <c r="B344" s="39"/>
      <c r="C344" t="s">
        <v>139</v>
      </c>
      <c r="D344" s="1">
        <f t="shared" si="7"/>
        <v>0</v>
      </c>
      <c r="E344" s="4" t="s">
        <v>39</v>
      </c>
    </row>
    <row r="345" spans="1:5" ht="20.25" thickBot="1">
      <c r="A345" s="17">
        <v>341</v>
      </c>
      <c r="B345" s="39"/>
      <c r="C345" t="s">
        <v>139</v>
      </c>
      <c r="D345" s="1">
        <f t="shared" si="7"/>
        <v>0</v>
      </c>
      <c r="E345" s="4" t="s">
        <v>39</v>
      </c>
    </row>
    <row r="346" spans="1:5" ht="20.25" thickBot="1">
      <c r="A346" s="17">
        <v>342</v>
      </c>
      <c r="B346" s="39"/>
      <c r="C346" t="s">
        <v>139</v>
      </c>
      <c r="D346" s="1">
        <f t="shared" si="7"/>
        <v>0</v>
      </c>
      <c r="E346" s="4" t="s">
        <v>39</v>
      </c>
    </row>
    <row r="347" spans="1:5" ht="20.25" thickBot="1">
      <c r="A347" s="17">
        <v>343</v>
      </c>
      <c r="B347" s="39"/>
      <c r="C347" t="s">
        <v>139</v>
      </c>
      <c r="D347" s="1">
        <f t="shared" si="7"/>
        <v>0</v>
      </c>
      <c r="E347" s="4" t="s">
        <v>39</v>
      </c>
    </row>
    <row r="348" spans="1:5" ht="20.25" thickBot="1">
      <c r="A348" s="17">
        <v>344</v>
      </c>
      <c r="B348" s="39"/>
      <c r="C348" t="s">
        <v>139</v>
      </c>
      <c r="D348" s="1">
        <f t="shared" si="7"/>
        <v>0</v>
      </c>
      <c r="E348" s="4" t="s">
        <v>39</v>
      </c>
    </row>
    <row r="349" spans="1:5" ht="20.25" thickBot="1">
      <c r="A349" s="17">
        <v>345</v>
      </c>
      <c r="B349" s="39"/>
      <c r="C349" t="s">
        <v>139</v>
      </c>
      <c r="D349" s="1">
        <f t="shared" si="7"/>
        <v>0</v>
      </c>
      <c r="E349" s="4" t="s">
        <v>39</v>
      </c>
    </row>
    <row r="350" spans="1:5" ht="20.25" thickBot="1">
      <c r="A350" s="17">
        <v>346</v>
      </c>
      <c r="B350" s="39"/>
      <c r="C350" t="s">
        <v>139</v>
      </c>
      <c r="D350" s="1">
        <f t="shared" si="7"/>
        <v>0</v>
      </c>
      <c r="E350" s="4" t="s">
        <v>39</v>
      </c>
    </row>
    <row r="351" spans="1:5" ht="20.25" thickBot="1">
      <c r="A351" s="17">
        <v>347</v>
      </c>
      <c r="B351" s="39"/>
      <c r="C351" t="s">
        <v>139</v>
      </c>
      <c r="D351" s="1">
        <f t="shared" si="7"/>
        <v>0</v>
      </c>
      <c r="E351" s="4" t="s">
        <v>39</v>
      </c>
    </row>
    <row r="352" spans="1:5" ht="20.25" thickBot="1">
      <c r="A352" s="17">
        <v>348</v>
      </c>
      <c r="B352" s="39"/>
      <c r="C352" t="s">
        <v>139</v>
      </c>
      <c r="D352" s="1">
        <f t="shared" si="7"/>
        <v>0</v>
      </c>
      <c r="E352" s="4" t="s">
        <v>39</v>
      </c>
    </row>
    <row r="353" spans="1:5" ht="20.25" thickBot="1">
      <c r="A353" s="17">
        <v>349</v>
      </c>
      <c r="B353" s="39"/>
      <c r="C353" t="s">
        <v>139</v>
      </c>
      <c r="D353" s="1">
        <f t="shared" si="7"/>
        <v>0</v>
      </c>
      <c r="E353" s="4" t="s">
        <v>39</v>
      </c>
    </row>
    <row r="354" spans="1:5" ht="20.25" thickBot="1">
      <c r="A354" s="17">
        <v>350</v>
      </c>
      <c r="B354" s="39"/>
      <c r="C354" t="s">
        <v>139</v>
      </c>
      <c r="D354" s="1">
        <f t="shared" si="7"/>
        <v>0</v>
      </c>
      <c r="E354" s="4" t="s">
        <v>39</v>
      </c>
    </row>
    <row r="355" spans="1:5" ht="20.25" thickBot="1">
      <c r="A355" s="17">
        <v>351</v>
      </c>
      <c r="B355" s="39"/>
      <c r="C355" t="s">
        <v>139</v>
      </c>
      <c r="D355" s="1">
        <f t="shared" si="7"/>
        <v>0</v>
      </c>
      <c r="E355" s="4" t="s">
        <v>39</v>
      </c>
    </row>
    <row r="356" spans="1:5" ht="20.25" thickBot="1">
      <c r="A356" s="17">
        <v>352</v>
      </c>
      <c r="B356" s="39"/>
      <c r="C356" t="s">
        <v>139</v>
      </c>
      <c r="D356" s="1">
        <f t="shared" si="7"/>
        <v>0</v>
      </c>
      <c r="E356" s="4" t="s">
        <v>39</v>
      </c>
    </row>
    <row r="357" spans="1:5" ht="20.25" thickBot="1">
      <c r="A357" s="17">
        <v>353</v>
      </c>
      <c r="B357" s="39"/>
      <c r="C357" t="s">
        <v>139</v>
      </c>
      <c r="D357" s="1">
        <f t="shared" si="7"/>
        <v>0</v>
      </c>
      <c r="E357" s="4" t="s">
        <v>39</v>
      </c>
    </row>
    <row r="358" spans="1:5" ht="20.25" thickBot="1">
      <c r="A358" s="17">
        <v>354</v>
      </c>
      <c r="B358" s="39"/>
      <c r="C358" t="s">
        <v>139</v>
      </c>
      <c r="D358" s="1">
        <f t="shared" ref="D358:D421" si="8">HEX2DEC(C358)-120</f>
        <v>0</v>
      </c>
      <c r="E358" s="4" t="s">
        <v>39</v>
      </c>
    </row>
    <row r="359" spans="1:5" ht="20.25" thickBot="1">
      <c r="A359" s="17">
        <v>355</v>
      </c>
      <c r="B359" s="39"/>
      <c r="C359" t="s">
        <v>139</v>
      </c>
      <c r="D359" s="1">
        <f t="shared" si="8"/>
        <v>0</v>
      </c>
      <c r="E359" s="4" t="s">
        <v>39</v>
      </c>
    </row>
    <row r="360" spans="1:5" ht="20.25" thickBot="1">
      <c r="A360" s="17">
        <v>356</v>
      </c>
      <c r="B360" s="39"/>
      <c r="C360" t="s">
        <v>139</v>
      </c>
      <c r="D360" s="1">
        <f t="shared" si="8"/>
        <v>0</v>
      </c>
      <c r="E360" s="4" t="s">
        <v>39</v>
      </c>
    </row>
    <row r="361" spans="1:5" ht="20.25" thickBot="1">
      <c r="A361" s="17">
        <v>357</v>
      </c>
      <c r="B361" s="39"/>
      <c r="C361" t="s">
        <v>139</v>
      </c>
      <c r="D361" s="1">
        <f t="shared" si="8"/>
        <v>0</v>
      </c>
      <c r="E361" s="4" t="s">
        <v>39</v>
      </c>
    </row>
    <row r="362" spans="1:5" ht="20.25" thickBot="1">
      <c r="A362" s="17">
        <v>358</v>
      </c>
      <c r="B362" s="39"/>
      <c r="C362" t="s">
        <v>139</v>
      </c>
      <c r="D362" s="1">
        <f t="shared" si="8"/>
        <v>0</v>
      </c>
      <c r="E362" s="4" t="s">
        <v>39</v>
      </c>
    </row>
    <row r="363" spans="1:5" ht="20.25" thickBot="1">
      <c r="A363" s="17">
        <v>359</v>
      </c>
      <c r="B363" s="39"/>
      <c r="C363" t="s">
        <v>139</v>
      </c>
      <c r="D363" s="1">
        <f t="shared" si="8"/>
        <v>0</v>
      </c>
      <c r="E363" s="4" t="s">
        <v>39</v>
      </c>
    </row>
    <row r="364" spans="1:5" ht="20.25" thickBot="1">
      <c r="A364" s="17">
        <v>360</v>
      </c>
      <c r="B364" s="39"/>
      <c r="C364" t="s">
        <v>139</v>
      </c>
      <c r="D364" s="1">
        <f t="shared" si="8"/>
        <v>0</v>
      </c>
      <c r="E364" s="4" t="s">
        <v>39</v>
      </c>
    </row>
    <row r="365" spans="1:5" ht="20.25" thickBot="1">
      <c r="A365" s="17">
        <v>361</v>
      </c>
      <c r="B365" s="39"/>
      <c r="C365" t="s">
        <v>139</v>
      </c>
      <c r="D365" s="1">
        <f t="shared" si="8"/>
        <v>0</v>
      </c>
      <c r="E365" s="4" t="s">
        <v>39</v>
      </c>
    </row>
    <row r="366" spans="1:5" ht="20.25" thickBot="1">
      <c r="A366" s="17">
        <v>362</v>
      </c>
      <c r="B366" s="39"/>
      <c r="C366" t="s">
        <v>139</v>
      </c>
      <c r="D366" s="1">
        <f t="shared" si="8"/>
        <v>0</v>
      </c>
      <c r="E366" s="4" t="s">
        <v>39</v>
      </c>
    </row>
    <row r="367" spans="1:5" ht="20.25" thickBot="1">
      <c r="A367" s="17">
        <v>363</v>
      </c>
      <c r="B367" s="39"/>
      <c r="C367" t="s">
        <v>139</v>
      </c>
      <c r="D367" s="1">
        <f t="shared" si="8"/>
        <v>0</v>
      </c>
      <c r="E367" s="4" t="s">
        <v>39</v>
      </c>
    </row>
    <row r="368" spans="1:5" ht="20.25" thickBot="1">
      <c r="A368" s="17">
        <v>364</v>
      </c>
      <c r="B368" s="39"/>
      <c r="C368" t="s">
        <v>139</v>
      </c>
      <c r="D368" s="1">
        <f t="shared" si="8"/>
        <v>0</v>
      </c>
      <c r="E368" s="4" t="s">
        <v>39</v>
      </c>
    </row>
    <row r="369" spans="1:5" ht="20.25" thickBot="1">
      <c r="A369" s="17">
        <v>365</v>
      </c>
      <c r="B369" s="39"/>
      <c r="C369" t="s">
        <v>139</v>
      </c>
      <c r="D369" s="1">
        <f t="shared" si="8"/>
        <v>0</v>
      </c>
      <c r="E369" s="4" t="s">
        <v>39</v>
      </c>
    </row>
    <row r="370" spans="1:5" ht="20.25" thickBot="1">
      <c r="A370" s="17">
        <v>366</v>
      </c>
      <c r="B370" s="39"/>
      <c r="C370" t="s">
        <v>139</v>
      </c>
      <c r="D370" s="1">
        <f t="shared" si="8"/>
        <v>0</v>
      </c>
      <c r="E370" s="4" t="s">
        <v>39</v>
      </c>
    </row>
    <row r="371" spans="1:5" ht="20.25" thickBot="1">
      <c r="A371" s="17">
        <v>367</v>
      </c>
      <c r="B371" s="39"/>
      <c r="C371" t="s">
        <v>139</v>
      </c>
      <c r="D371" s="1">
        <f t="shared" si="8"/>
        <v>0</v>
      </c>
      <c r="E371" s="4" t="s">
        <v>39</v>
      </c>
    </row>
    <row r="372" spans="1:5" ht="20.25" thickBot="1">
      <c r="A372" s="17">
        <v>368</v>
      </c>
      <c r="B372" s="39"/>
      <c r="C372" t="s">
        <v>139</v>
      </c>
      <c r="D372" s="1">
        <f t="shared" si="8"/>
        <v>0</v>
      </c>
      <c r="E372" s="4" t="s">
        <v>39</v>
      </c>
    </row>
    <row r="373" spans="1:5" ht="20.25" thickBot="1">
      <c r="A373" s="17">
        <v>369</v>
      </c>
      <c r="B373" s="39"/>
      <c r="C373" t="s">
        <v>139</v>
      </c>
      <c r="D373" s="1">
        <f t="shared" si="8"/>
        <v>0</v>
      </c>
      <c r="E373" s="4" t="s">
        <v>39</v>
      </c>
    </row>
    <row r="374" spans="1:5" ht="20.25" thickBot="1">
      <c r="A374" s="17">
        <v>370</v>
      </c>
      <c r="B374" s="39"/>
      <c r="C374" t="s">
        <v>139</v>
      </c>
      <c r="D374" s="1">
        <f t="shared" si="8"/>
        <v>0</v>
      </c>
      <c r="E374" s="4" t="s">
        <v>39</v>
      </c>
    </row>
    <row r="375" spans="1:5" ht="20.25" thickBot="1">
      <c r="A375" s="17">
        <v>371</v>
      </c>
      <c r="B375" s="39"/>
      <c r="C375" t="s">
        <v>139</v>
      </c>
      <c r="D375" s="1">
        <f t="shared" si="8"/>
        <v>0</v>
      </c>
      <c r="E375" s="4" t="s">
        <v>39</v>
      </c>
    </row>
    <row r="376" spans="1:5" ht="20.25" thickBot="1">
      <c r="A376" s="17">
        <v>372</v>
      </c>
      <c r="B376" s="39"/>
      <c r="C376" t="s">
        <v>139</v>
      </c>
      <c r="D376" s="1">
        <f t="shared" si="8"/>
        <v>0</v>
      </c>
      <c r="E376" s="4" t="s">
        <v>39</v>
      </c>
    </row>
    <row r="377" spans="1:5" ht="20.25" thickBot="1">
      <c r="A377" s="17">
        <v>373</v>
      </c>
      <c r="B377" s="39"/>
      <c r="C377" t="s">
        <v>139</v>
      </c>
      <c r="D377" s="1">
        <f t="shared" si="8"/>
        <v>0</v>
      </c>
      <c r="E377" s="4" t="s">
        <v>39</v>
      </c>
    </row>
    <row r="378" spans="1:5" ht="20.25" thickBot="1">
      <c r="A378" s="17">
        <v>374</v>
      </c>
      <c r="B378" s="39"/>
      <c r="C378" t="s">
        <v>139</v>
      </c>
      <c r="D378" s="1">
        <f t="shared" si="8"/>
        <v>0</v>
      </c>
      <c r="E378" s="4" t="s">
        <v>39</v>
      </c>
    </row>
    <row r="379" spans="1:5" ht="20.25" thickBot="1">
      <c r="A379" s="17">
        <v>375</v>
      </c>
      <c r="B379" s="39"/>
      <c r="C379" t="s">
        <v>139</v>
      </c>
      <c r="D379" s="1">
        <f t="shared" si="8"/>
        <v>0</v>
      </c>
      <c r="E379" s="4" t="s">
        <v>39</v>
      </c>
    </row>
    <row r="380" spans="1:5" ht="20.25" thickBot="1">
      <c r="A380" s="17">
        <v>376</v>
      </c>
      <c r="B380" s="39"/>
      <c r="C380" t="s">
        <v>139</v>
      </c>
      <c r="D380" s="1">
        <f t="shared" si="8"/>
        <v>0</v>
      </c>
      <c r="E380" s="4" t="s">
        <v>39</v>
      </c>
    </row>
    <row r="381" spans="1:5" ht="20.25" thickBot="1">
      <c r="A381" s="17">
        <v>377</v>
      </c>
      <c r="B381" s="39"/>
      <c r="C381" t="s">
        <v>139</v>
      </c>
      <c r="D381" s="1">
        <f t="shared" si="8"/>
        <v>0</v>
      </c>
      <c r="E381" s="4" t="s">
        <v>39</v>
      </c>
    </row>
    <row r="382" spans="1:5" ht="20.25" thickBot="1">
      <c r="A382" s="17">
        <v>378</v>
      </c>
      <c r="B382" s="39"/>
      <c r="C382" t="s">
        <v>139</v>
      </c>
      <c r="D382" s="1">
        <f t="shared" si="8"/>
        <v>0</v>
      </c>
      <c r="E382" s="4" t="s">
        <v>39</v>
      </c>
    </row>
    <row r="383" spans="1:5" ht="20.25" thickBot="1">
      <c r="A383" s="17">
        <v>379</v>
      </c>
      <c r="B383" s="39"/>
      <c r="C383" t="s">
        <v>139</v>
      </c>
      <c r="D383" s="1">
        <f t="shared" si="8"/>
        <v>0</v>
      </c>
      <c r="E383" s="4" t="s">
        <v>39</v>
      </c>
    </row>
    <row r="384" spans="1:5" ht="20.25" thickBot="1">
      <c r="A384" s="17">
        <v>380</v>
      </c>
      <c r="B384" s="39"/>
      <c r="C384" t="s">
        <v>139</v>
      </c>
      <c r="D384" s="1">
        <f t="shared" si="8"/>
        <v>0</v>
      </c>
      <c r="E384" s="4" t="s">
        <v>39</v>
      </c>
    </row>
    <row r="385" spans="1:5" ht="20.25" thickBot="1">
      <c r="A385" s="17">
        <v>381</v>
      </c>
      <c r="B385" s="39"/>
      <c r="C385" t="s">
        <v>139</v>
      </c>
      <c r="D385" s="1">
        <f t="shared" si="8"/>
        <v>0</v>
      </c>
      <c r="E385" s="4" t="s">
        <v>39</v>
      </c>
    </row>
    <row r="386" spans="1:5" ht="20.25" thickBot="1">
      <c r="A386" s="17">
        <v>382</v>
      </c>
      <c r="B386" s="39"/>
      <c r="C386" t="s">
        <v>139</v>
      </c>
      <c r="D386" s="1">
        <f t="shared" si="8"/>
        <v>0</v>
      </c>
      <c r="E386" s="4" t="s">
        <v>39</v>
      </c>
    </row>
    <row r="387" spans="1:5" ht="20.25" thickBot="1">
      <c r="A387" s="17">
        <v>383</v>
      </c>
      <c r="B387" s="39"/>
      <c r="C387" t="s">
        <v>139</v>
      </c>
      <c r="D387" s="1">
        <f t="shared" si="8"/>
        <v>0</v>
      </c>
      <c r="E387" s="4" t="s">
        <v>39</v>
      </c>
    </row>
    <row r="388" spans="1:5" ht="20.25" thickBot="1">
      <c r="A388" s="17">
        <v>384</v>
      </c>
      <c r="B388" s="39"/>
      <c r="C388" t="s">
        <v>139</v>
      </c>
      <c r="D388" s="1">
        <f t="shared" si="8"/>
        <v>0</v>
      </c>
      <c r="E388" s="4" t="s">
        <v>39</v>
      </c>
    </row>
    <row r="389" spans="1:5" ht="20.25" thickBot="1">
      <c r="A389" s="17">
        <v>385</v>
      </c>
      <c r="B389" s="39"/>
      <c r="C389" t="s">
        <v>139</v>
      </c>
      <c r="D389" s="1">
        <f t="shared" si="8"/>
        <v>0</v>
      </c>
      <c r="E389" s="4" t="s">
        <v>39</v>
      </c>
    </row>
    <row r="390" spans="1:5" ht="20.25" thickBot="1">
      <c r="A390" s="17">
        <v>386</v>
      </c>
      <c r="B390" s="39"/>
      <c r="C390" t="s">
        <v>139</v>
      </c>
      <c r="D390" s="1">
        <f t="shared" si="8"/>
        <v>0</v>
      </c>
      <c r="E390" s="4" t="s">
        <v>39</v>
      </c>
    </row>
    <row r="391" spans="1:5" ht="20.25" thickBot="1">
      <c r="A391" s="17">
        <v>387</v>
      </c>
      <c r="B391" s="39"/>
      <c r="C391" t="s">
        <v>139</v>
      </c>
      <c r="D391" s="1">
        <f t="shared" si="8"/>
        <v>0</v>
      </c>
      <c r="E391" s="4" t="s">
        <v>39</v>
      </c>
    </row>
    <row r="392" spans="1:5" ht="20.25" thickBot="1">
      <c r="A392" s="17">
        <v>388</v>
      </c>
      <c r="B392" s="39"/>
      <c r="C392" t="s">
        <v>139</v>
      </c>
      <c r="D392" s="1">
        <f t="shared" si="8"/>
        <v>0</v>
      </c>
      <c r="E392" s="4" t="s">
        <v>39</v>
      </c>
    </row>
    <row r="393" spans="1:5" ht="20.25" thickBot="1">
      <c r="A393" s="17">
        <v>389</v>
      </c>
      <c r="B393" s="39"/>
      <c r="C393" t="s">
        <v>139</v>
      </c>
      <c r="D393" s="1">
        <f t="shared" si="8"/>
        <v>0</v>
      </c>
      <c r="E393" s="4" t="s">
        <v>39</v>
      </c>
    </row>
    <row r="394" spans="1:5" ht="20.25" thickBot="1">
      <c r="A394" s="17">
        <v>390</v>
      </c>
      <c r="B394" s="39"/>
      <c r="C394" t="s">
        <v>139</v>
      </c>
      <c r="D394" s="1">
        <f t="shared" si="8"/>
        <v>0</v>
      </c>
      <c r="E394" s="4" t="s">
        <v>39</v>
      </c>
    </row>
    <row r="395" spans="1:5" ht="20.25" thickBot="1">
      <c r="A395" s="17">
        <v>391</v>
      </c>
      <c r="B395" s="39"/>
      <c r="C395" t="s">
        <v>139</v>
      </c>
      <c r="D395" s="1">
        <f t="shared" si="8"/>
        <v>0</v>
      </c>
      <c r="E395" s="4" t="s">
        <v>39</v>
      </c>
    </row>
    <row r="396" spans="1:5" ht="20.25" thickBot="1">
      <c r="A396" s="17">
        <v>392</v>
      </c>
      <c r="B396" s="39"/>
      <c r="C396" t="s">
        <v>139</v>
      </c>
      <c r="D396" s="1">
        <f t="shared" si="8"/>
        <v>0</v>
      </c>
      <c r="E396" s="4" t="s">
        <v>39</v>
      </c>
    </row>
    <row r="397" spans="1:5" ht="20.25" thickBot="1">
      <c r="A397" s="17">
        <v>393</v>
      </c>
      <c r="B397" s="39"/>
      <c r="C397" t="s">
        <v>139</v>
      </c>
      <c r="D397" s="1">
        <f t="shared" si="8"/>
        <v>0</v>
      </c>
      <c r="E397" s="4" t="s">
        <v>39</v>
      </c>
    </row>
    <row r="398" spans="1:5" ht="20.25" thickBot="1">
      <c r="A398" s="17">
        <v>394</v>
      </c>
      <c r="B398" s="39"/>
      <c r="C398" t="s">
        <v>139</v>
      </c>
      <c r="D398" s="1">
        <f t="shared" si="8"/>
        <v>0</v>
      </c>
      <c r="E398" s="4" t="s">
        <v>39</v>
      </c>
    </row>
    <row r="399" spans="1:5" ht="20.25" thickBot="1">
      <c r="A399" s="17">
        <v>395</v>
      </c>
      <c r="B399" s="39"/>
      <c r="C399" t="s">
        <v>139</v>
      </c>
      <c r="D399" s="1">
        <f t="shared" si="8"/>
        <v>0</v>
      </c>
      <c r="E399" s="4" t="s">
        <v>39</v>
      </c>
    </row>
    <row r="400" spans="1:5" ht="20.25" thickBot="1">
      <c r="A400" s="17">
        <v>396</v>
      </c>
      <c r="B400" s="39"/>
      <c r="C400" t="s">
        <v>139</v>
      </c>
      <c r="D400" s="1">
        <f t="shared" si="8"/>
        <v>0</v>
      </c>
      <c r="E400" s="4" t="s">
        <v>39</v>
      </c>
    </row>
    <row r="401" spans="1:5" ht="20.25" thickBot="1">
      <c r="A401" s="17">
        <v>397</v>
      </c>
      <c r="B401" s="39"/>
      <c r="C401" t="s">
        <v>139</v>
      </c>
      <c r="D401" s="1">
        <f t="shared" si="8"/>
        <v>0</v>
      </c>
      <c r="E401" s="4" t="s">
        <v>39</v>
      </c>
    </row>
    <row r="402" spans="1:5" ht="20.25" thickBot="1">
      <c r="A402" s="17">
        <v>398</v>
      </c>
      <c r="B402" s="39"/>
      <c r="C402" t="s">
        <v>139</v>
      </c>
      <c r="D402" s="1">
        <f t="shared" si="8"/>
        <v>0</v>
      </c>
      <c r="E402" s="4" t="s">
        <v>39</v>
      </c>
    </row>
    <row r="403" spans="1:5" ht="20.25" thickBot="1">
      <c r="A403" s="17">
        <v>399</v>
      </c>
      <c r="B403" s="39"/>
      <c r="C403" t="s">
        <v>139</v>
      </c>
      <c r="D403" s="1">
        <f t="shared" si="8"/>
        <v>0</v>
      </c>
      <c r="E403" s="4" t="s">
        <v>39</v>
      </c>
    </row>
    <row r="404" spans="1:5" ht="20.25" thickBot="1">
      <c r="A404" s="17">
        <v>400</v>
      </c>
      <c r="B404" s="39"/>
      <c r="C404" t="s">
        <v>139</v>
      </c>
      <c r="D404" s="1">
        <f t="shared" si="8"/>
        <v>0</v>
      </c>
      <c r="E404" s="4" t="s">
        <v>39</v>
      </c>
    </row>
    <row r="405" spans="1:5" ht="20.25" thickBot="1">
      <c r="A405" s="17">
        <v>401</v>
      </c>
      <c r="B405" s="39"/>
      <c r="C405" t="s">
        <v>139</v>
      </c>
      <c r="D405" s="1">
        <f t="shared" si="8"/>
        <v>0</v>
      </c>
      <c r="E405" s="4" t="s">
        <v>39</v>
      </c>
    </row>
    <row r="406" spans="1:5" ht="20.25" thickBot="1">
      <c r="A406" s="17">
        <v>402</v>
      </c>
      <c r="B406" s="39"/>
      <c r="C406" t="s">
        <v>139</v>
      </c>
      <c r="D406" s="1">
        <f t="shared" si="8"/>
        <v>0</v>
      </c>
      <c r="E406" s="4" t="s">
        <v>39</v>
      </c>
    </row>
    <row r="407" spans="1:5" ht="20.25" thickBot="1">
      <c r="A407" s="17">
        <v>403</v>
      </c>
      <c r="B407" s="39"/>
      <c r="C407" t="s">
        <v>139</v>
      </c>
      <c r="D407" s="1">
        <f t="shared" si="8"/>
        <v>0</v>
      </c>
      <c r="E407" s="4" t="s">
        <v>39</v>
      </c>
    </row>
    <row r="408" spans="1:5" ht="20.25" thickBot="1">
      <c r="A408" s="17">
        <v>404</v>
      </c>
      <c r="B408" s="39"/>
      <c r="C408" t="s">
        <v>139</v>
      </c>
      <c r="D408" s="1">
        <f t="shared" si="8"/>
        <v>0</v>
      </c>
      <c r="E408" s="4" t="s">
        <v>39</v>
      </c>
    </row>
    <row r="409" spans="1:5" ht="20.25" thickBot="1">
      <c r="A409" s="17">
        <v>405</v>
      </c>
      <c r="B409" s="39"/>
      <c r="C409" t="s">
        <v>139</v>
      </c>
      <c r="D409" s="1">
        <f t="shared" si="8"/>
        <v>0</v>
      </c>
      <c r="E409" s="4" t="s">
        <v>39</v>
      </c>
    </row>
    <row r="410" spans="1:5" ht="20.25" thickBot="1">
      <c r="A410" s="17">
        <v>406</v>
      </c>
      <c r="B410" s="39"/>
      <c r="C410" t="s">
        <v>139</v>
      </c>
      <c r="D410" s="1">
        <f t="shared" si="8"/>
        <v>0</v>
      </c>
      <c r="E410" s="4" t="s">
        <v>39</v>
      </c>
    </row>
    <row r="411" spans="1:5" ht="20.25" thickBot="1">
      <c r="A411" s="17">
        <v>407</v>
      </c>
      <c r="B411" s="39"/>
      <c r="C411" t="s">
        <v>139</v>
      </c>
      <c r="D411" s="1">
        <f t="shared" si="8"/>
        <v>0</v>
      </c>
      <c r="E411" s="4" t="s">
        <v>39</v>
      </c>
    </row>
    <row r="412" spans="1:5" ht="20.25" thickBot="1">
      <c r="A412" s="17">
        <v>408</v>
      </c>
      <c r="B412" s="39"/>
      <c r="C412" t="s">
        <v>139</v>
      </c>
      <c r="D412" s="1">
        <f t="shared" si="8"/>
        <v>0</v>
      </c>
      <c r="E412" s="4" t="s">
        <v>39</v>
      </c>
    </row>
    <row r="413" spans="1:5" ht="20.25" thickBot="1">
      <c r="A413" s="17">
        <v>409</v>
      </c>
      <c r="B413" s="39"/>
      <c r="C413" t="s">
        <v>139</v>
      </c>
      <c r="D413" s="1">
        <f t="shared" si="8"/>
        <v>0</v>
      </c>
      <c r="E413" s="4" t="s">
        <v>39</v>
      </c>
    </row>
    <row r="414" spans="1:5" ht="20.25" thickBot="1">
      <c r="A414" s="17">
        <v>410</v>
      </c>
      <c r="B414" s="39"/>
      <c r="C414" t="s">
        <v>139</v>
      </c>
      <c r="D414" s="1">
        <f t="shared" si="8"/>
        <v>0</v>
      </c>
      <c r="E414" s="4" t="s">
        <v>39</v>
      </c>
    </row>
    <row r="415" spans="1:5" ht="20.25" thickBot="1">
      <c r="A415" s="17">
        <v>411</v>
      </c>
      <c r="B415" s="39"/>
      <c r="C415" t="s">
        <v>139</v>
      </c>
      <c r="D415" s="1">
        <f t="shared" si="8"/>
        <v>0</v>
      </c>
      <c r="E415" s="4" t="s">
        <v>39</v>
      </c>
    </row>
    <row r="416" spans="1:5" ht="20.25" thickBot="1">
      <c r="A416" s="17">
        <v>412</v>
      </c>
      <c r="B416" s="39"/>
      <c r="C416" t="s">
        <v>139</v>
      </c>
      <c r="D416" s="1">
        <f t="shared" si="8"/>
        <v>0</v>
      </c>
      <c r="E416" s="4" t="s">
        <v>39</v>
      </c>
    </row>
    <row r="417" spans="1:5" ht="20.25" thickBot="1">
      <c r="A417" s="17">
        <v>413</v>
      </c>
      <c r="B417" s="39"/>
      <c r="C417" t="s">
        <v>139</v>
      </c>
      <c r="D417" s="1">
        <f t="shared" si="8"/>
        <v>0</v>
      </c>
      <c r="E417" s="4" t="s">
        <v>39</v>
      </c>
    </row>
    <row r="418" spans="1:5" ht="20.25" thickBot="1">
      <c r="A418" s="17">
        <v>414</v>
      </c>
      <c r="B418" s="39"/>
      <c r="C418" t="s">
        <v>139</v>
      </c>
      <c r="D418" s="1">
        <f t="shared" si="8"/>
        <v>0</v>
      </c>
      <c r="E418" s="4" t="s">
        <v>39</v>
      </c>
    </row>
    <row r="419" spans="1:5" ht="20.25" thickBot="1">
      <c r="A419" s="17">
        <v>415</v>
      </c>
      <c r="B419" s="39"/>
      <c r="C419" t="s">
        <v>139</v>
      </c>
      <c r="D419" s="1">
        <f t="shared" si="8"/>
        <v>0</v>
      </c>
      <c r="E419" s="4" t="s">
        <v>39</v>
      </c>
    </row>
    <row r="420" spans="1:5" ht="20.25" thickBot="1">
      <c r="A420" s="18">
        <v>416</v>
      </c>
      <c r="B420" s="38" t="s">
        <v>40</v>
      </c>
      <c r="C420" t="s">
        <v>149</v>
      </c>
      <c r="D420" s="1">
        <f t="shared" si="8"/>
        <v>-45</v>
      </c>
      <c r="E420" s="4" t="s">
        <v>39</v>
      </c>
    </row>
    <row r="421" spans="1:5" ht="20.25" thickBot="1">
      <c r="A421" s="18">
        <v>417</v>
      </c>
      <c r="B421" s="39"/>
      <c r="C421" t="s">
        <v>149</v>
      </c>
      <c r="D421" s="1">
        <f t="shared" si="8"/>
        <v>-45</v>
      </c>
      <c r="E421" s="4" t="s">
        <v>39</v>
      </c>
    </row>
    <row r="422" spans="1:5" ht="20.25" thickBot="1">
      <c r="A422" s="18">
        <v>418</v>
      </c>
      <c r="B422" s="39"/>
      <c r="C422" t="s">
        <v>149</v>
      </c>
      <c r="D422" s="1">
        <f t="shared" ref="D422:D485" si="9">HEX2DEC(C422)-120</f>
        <v>-45</v>
      </c>
      <c r="E422" s="4" t="s">
        <v>39</v>
      </c>
    </row>
    <row r="423" spans="1:5" ht="20.25" thickBot="1">
      <c r="A423" s="18">
        <v>419</v>
      </c>
      <c r="B423" s="39"/>
      <c r="C423" t="s">
        <v>149</v>
      </c>
      <c r="D423" s="1">
        <f t="shared" si="9"/>
        <v>-45</v>
      </c>
      <c r="E423" s="4" t="s">
        <v>39</v>
      </c>
    </row>
    <row r="424" spans="1:5" ht="20.25" thickBot="1">
      <c r="A424" s="18">
        <v>420</v>
      </c>
      <c r="B424" s="39"/>
      <c r="C424" t="s">
        <v>149</v>
      </c>
      <c r="D424" s="1">
        <f t="shared" si="9"/>
        <v>-45</v>
      </c>
      <c r="E424" s="4" t="s">
        <v>39</v>
      </c>
    </row>
    <row r="425" spans="1:5" ht="20.25" thickBot="1">
      <c r="A425" s="18">
        <v>421</v>
      </c>
      <c r="B425" s="39"/>
      <c r="C425" t="s">
        <v>149</v>
      </c>
      <c r="D425" s="1">
        <f t="shared" si="9"/>
        <v>-45</v>
      </c>
      <c r="E425" s="4" t="s">
        <v>39</v>
      </c>
    </row>
    <row r="426" spans="1:5" ht="20.25" thickBot="1">
      <c r="A426" s="18">
        <v>422</v>
      </c>
      <c r="B426" s="39"/>
      <c r="C426" t="s">
        <v>149</v>
      </c>
      <c r="D426" s="1">
        <f t="shared" si="9"/>
        <v>-45</v>
      </c>
      <c r="E426" s="4" t="s">
        <v>39</v>
      </c>
    </row>
    <row r="427" spans="1:5" ht="20.25" thickBot="1">
      <c r="A427" s="18">
        <v>423</v>
      </c>
      <c r="B427" s="39"/>
      <c r="C427" t="s">
        <v>149</v>
      </c>
      <c r="D427" s="1">
        <f t="shared" si="9"/>
        <v>-45</v>
      </c>
      <c r="E427" s="4" t="s">
        <v>39</v>
      </c>
    </row>
    <row r="428" spans="1:5" ht="20.25" thickBot="1">
      <c r="A428" s="18">
        <v>424</v>
      </c>
      <c r="B428" s="39"/>
      <c r="C428" t="s">
        <v>149</v>
      </c>
      <c r="D428" s="1">
        <f t="shared" si="9"/>
        <v>-45</v>
      </c>
      <c r="E428" s="4" t="s">
        <v>39</v>
      </c>
    </row>
    <row r="429" spans="1:5" ht="20.25" thickBot="1">
      <c r="A429" s="18">
        <v>425</v>
      </c>
      <c r="B429" s="39"/>
      <c r="C429" t="s">
        <v>149</v>
      </c>
      <c r="D429" s="1">
        <f t="shared" si="9"/>
        <v>-45</v>
      </c>
      <c r="E429" s="4" t="s">
        <v>39</v>
      </c>
    </row>
    <row r="430" spans="1:5" ht="20.25" thickBot="1">
      <c r="A430" s="18">
        <v>426</v>
      </c>
      <c r="B430" s="39"/>
      <c r="C430" t="s">
        <v>149</v>
      </c>
      <c r="D430" s="1">
        <f t="shared" si="9"/>
        <v>-45</v>
      </c>
      <c r="E430" s="4" t="s">
        <v>39</v>
      </c>
    </row>
    <row r="431" spans="1:5" ht="20.25" thickBot="1">
      <c r="A431" s="18">
        <v>427</v>
      </c>
      <c r="B431" s="39"/>
      <c r="C431" t="s">
        <v>149</v>
      </c>
      <c r="D431" s="1">
        <f t="shared" si="9"/>
        <v>-45</v>
      </c>
      <c r="E431" s="4" t="s">
        <v>39</v>
      </c>
    </row>
    <row r="432" spans="1:5" ht="20.25" thickBot="1">
      <c r="A432" s="18">
        <v>428</v>
      </c>
      <c r="B432" s="39"/>
      <c r="C432" t="s">
        <v>150</v>
      </c>
      <c r="D432" s="1">
        <f t="shared" si="9"/>
        <v>-44</v>
      </c>
      <c r="E432" s="4" t="s">
        <v>39</v>
      </c>
    </row>
    <row r="433" spans="1:5" ht="20.25" thickBot="1">
      <c r="A433" s="18">
        <v>429</v>
      </c>
      <c r="B433" s="39"/>
      <c r="C433" t="s">
        <v>150</v>
      </c>
      <c r="D433" s="1">
        <f t="shared" si="9"/>
        <v>-44</v>
      </c>
      <c r="E433" s="4" t="s">
        <v>39</v>
      </c>
    </row>
    <row r="434" spans="1:5" ht="20.25" thickBot="1">
      <c r="A434" s="18">
        <v>430</v>
      </c>
      <c r="B434" s="39"/>
      <c r="C434" t="s">
        <v>150</v>
      </c>
      <c r="D434" s="1">
        <f t="shared" si="9"/>
        <v>-44</v>
      </c>
      <c r="E434" s="4" t="s">
        <v>39</v>
      </c>
    </row>
    <row r="435" spans="1:5" ht="20.25" thickBot="1">
      <c r="A435" s="18">
        <v>431</v>
      </c>
      <c r="B435" s="39"/>
      <c r="C435" t="s">
        <v>150</v>
      </c>
      <c r="D435" s="1">
        <f t="shared" si="9"/>
        <v>-44</v>
      </c>
      <c r="E435" s="4" t="s">
        <v>39</v>
      </c>
    </row>
    <row r="436" spans="1:5" ht="20.25" thickBot="1">
      <c r="A436" s="18">
        <v>432</v>
      </c>
      <c r="B436" s="39"/>
      <c r="C436" t="s">
        <v>150</v>
      </c>
      <c r="D436" s="1">
        <f t="shared" si="9"/>
        <v>-44</v>
      </c>
      <c r="E436" s="4" t="s">
        <v>39</v>
      </c>
    </row>
    <row r="437" spans="1:5" ht="20.25" thickBot="1">
      <c r="A437" s="18">
        <v>433</v>
      </c>
      <c r="B437" s="39"/>
      <c r="C437" t="s">
        <v>151</v>
      </c>
      <c r="D437" s="1">
        <f t="shared" si="9"/>
        <v>-22</v>
      </c>
      <c r="E437" s="4" t="s">
        <v>39</v>
      </c>
    </row>
    <row r="438" spans="1:5" ht="20.25" thickBot="1">
      <c r="A438" s="18">
        <v>434</v>
      </c>
      <c r="B438" s="39"/>
      <c r="C438" t="s">
        <v>152</v>
      </c>
      <c r="D438" s="1">
        <f t="shared" si="9"/>
        <v>1</v>
      </c>
      <c r="E438" s="4" t="s">
        <v>39</v>
      </c>
    </row>
    <row r="439" spans="1:5" ht="20.25" thickBot="1">
      <c r="A439" s="18">
        <v>435</v>
      </c>
      <c r="B439" s="39"/>
      <c r="C439" t="s">
        <v>152</v>
      </c>
      <c r="D439" s="1">
        <f t="shared" si="9"/>
        <v>1</v>
      </c>
      <c r="E439" s="4" t="s">
        <v>39</v>
      </c>
    </row>
    <row r="440" spans="1:5" ht="20.25" thickBot="1">
      <c r="A440" s="18">
        <v>436</v>
      </c>
      <c r="B440" s="39"/>
      <c r="C440" t="s">
        <v>152</v>
      </c>
      <c r="D440" s="1">
        <f t="shared" si="9"/>
        <v>1</v>
      </c>
      <c r="E440" s="4" t="s">
        <v>39</v>
      </c>
    </row>
    <row r="441" spans="1:5" ht="20.25" thickBot="1">
      <c r="A441" s="18">
        <v>437</v>
      </c>
      <c r="B441" s="39"/>
      <c r="C441" t="s">
        <v>152</v>
      </c>
      <c r="D441" s="1">
        <f t="shared" si="9"/>
        <v>1</v>
      </c>
      <c r="E441" s="4" t="s">
        <v>39</v>
      </c>
    </row>
    <row r="442" spans="1:5" ht="20.25" thickBot="1">
      <c r="A442" s="18">
        <v>438</v>
      </c>
      <c r="B442" s="39"/>
      <c r="C442" t="s">
        <v>152</v>
      </c>
      <c r="D442" s="1">
        <f t="shared" si="9"/>
        <v>1</v>
      </c>
      <c r="E442" s="4" t="s">
        <v>39</v>
      </c>
    </row>
    <row r="443" spans="1:5" ht="20.25" thickBot="1">
      <c r="A443" s="18">
        <v>439</v>
      </c>
      <c r="B443" s="39"/>
      <c r="C443" t="s">
        <v>152</v>
      </c>
      <c r="D443" s="1">
        <f t="shared" si="9"/>
        <v>1</v>
      </c>
      <c r="E443" s="4" t="s">
        <v>39</v>
      </c>
    </row>
    <row r="444" spans="1:5" ht="20.25" thickBot="1">
      <c r="A444" s="18">
        <v>440</v>
      </c>
      <c r="B444" s="39"/>
      <c r="C444" t="s">
        <v>152</v>
      </c>
      <c r="D444" s="1">
        <f t="shared" si="9"/>
        <v>1</v>
      </c>
      <c r="E444" s="4" t="s">
        <v>39</v>
      </c>
    </row>
    <row r="445" spans="1:5" ht="20.25" thickBot="1">
      <c r="A445" s="18">
        <v>441</v>
      </c>
      <c r="B445" s="39"/>
      <c r="C445" t="s">
        <v>152</v>
      </c>
      <c r="D445" s="1">
        <f t="shared" si="9"/>
        <v>1</v>
      </c>
      <c r="E445" s="4" t="s">
        <v>39</v>
      </c>
    </row>
    <row r="446" spans="1:5" ht="20.25" thickBot="1">
      <c r="A446" s="18">
        <v>442</v>
      </c>
      <c r="B446" s="39"/>
      <c r="C446" t="s">
        <v>152</v>
      </c>
      <c r="D446" s="1">
        <f t="shared" si="9"/>
        <v>1</v>
      </c>
      <c r="E446" s="4" t="s">
        <v>39</v>
      </c>
    </row>
    <row r="447" spans="1:5" ht="20.25" thickBot="1">
      <c r="A447" s="18">
        <v>443</v>
      </c>
      <c r="B447" s="39"/>
      <c r="C447" t="s">
        <v>152</v>
      </c>
      <c r="D447" s="1">
        <f t="shared" si="9"/>
        <v>1</v>
      </c>
      <c r="E447" s="4" t="s">
        <v>39</v>
      </c>
    </row>
    <row r="448" spans="1:5" ht="20.25" thickBot="1">
      <c r="A448" s="18">
        <v>444</v>
      </c>
      <c r="B448" s="39"/>
      <c r="C448" t="s">
        <v>152</v>
      </c>
      <c r="D448" s="1">
        <f t="shared" si="9"/>
        <v>1</v>
      </c>
      <c r="E448" s="4" t="s">
        <v>39</v>
      </c>
    </row>
    <row r="449" spans="1:5" ht="20.25" thickBot="1">
      <c r="A449" s="18">
        <v>445</v>
      </c>
      <c r="B449" s="39"/>
      <c r="C449" t="s">
        <v>152</v>
      </c>
      <c r="D449" s="1">
        <f t="shared" si="9"/>
        <v>1</v>
      </c>
      <c r="E449" s="4" t="s">
        <v>39</v>
      </c>
    </row>
    <row r="450" spans="1:5" ht="20.25" thickBot="1">
      <c r="A450" s="18">
        <v>446</v>
      </c>
      <c r="B450" s="39"/>
      <c r="C450" t="s">
        <v>152</v>
      </c>
      <c r="D450" s="1">
        <f t="shared" si="9"/>
        <v>1</v>
      </c>
      <c r="E450" s="4" t="s">
        <v>39</v>
      </c>
    </row>
    <row r="451" spans="1:5" ht="20.25" thickBot="1">
      <c r="A451" s="18">
        <v>447</v>
      </c>
      <c r="B451" s="39"/>
      <c r="C451" t="s">
        <v>152</v>
      </c>
      <c r="D451" s="1">
        <f t="shared" si="9"/>
        <v>1</v>
      </c>
      <c r="E451" s="4" t="s">
        <v>39</v>
      </c>
    </row>
    <row r="452" spans="1:5" ht="20.25" thickBot="1">
      <c r="A452" s="18">
        <v>448</v>
      </c>
      <c r="B452" s="39"/>
      <c r="C452" t="s">
        <v>152</v>
      </c>
      <c r="D452" s="1">
        <f t="shared" si="9"/>
        <v>1</v>
      </c>
      <c r="E452" s="4" t="s">
        <v>39</v>
      </c>
    </row>
    <row r="453" spans="1:5" ht="20.25" thickBot="1">
      <c r="A453" s="18">
        <v>449</v>
      </c>
      <c r="B453" s="39"/>
      <c r="C453" t="s">
        <v>152</v>
      </c>
      <c r="D453" s="1">
        <f t="shared" si="9"/>
        <v>1</v>
      </c>
      <c r="E453" s="4" t="s">
        <v>39</v>
      </c>
    </row>
    <row r="454" spans="1:5" ht="20.25" thickBot="1">
      <c r="A454" s="18">
        <v>450</v>
      </c>
      <c r="B454" s="39"/>
      <c r="C454" t="s">
        <v>152</v>
      </c>
      <c r="D454" s="1">
        <f t="shared" si="9"/>
        <v>1</v>
      </c>
      <c r="E454" s="4" t="s">
        <v>39</v>
      </c>
    </row>
    <row r="455" spans="1:5" ht="20.25" thickBot="1">
      <c r="A455" s="18">
        <v>451</v>
      </c>
      <c r="B455" s="39"/>
      <c r="C455" t="s">
        <v>152</v>
      </c>
      <c r="D455" s="1">
        <f t="shared" si="9"/>
        <v>1</v>
      </c>
      <c r="E455" s="4" t="s">
        <v>39</v>
      </c>
    </row>
    <row r="456" spans="1:5" ht="20.25" thickBot="1">
      <c r="A456" s="18">
        <v>452</v>
      </c>
      <c r="B456" s="39"/>
      <c r="C456" t="s">
        <v>152</v>
      </c>
      <c r="D456" s="1">
        <f t="shared" si="9"/>
        <v>1</v>
      </c>
      <c r="E456" s="4" t="s">
        <v>39</v>
      </c>
    </row>
    <row r="457" spans="1:5" ht="20.25" thickBot="1">
      <c r="A457" s="18">
        <v>453</v>
      </c>
      <c r="B457" s="39"/>
      <c r="C457" t="s">
        <v>152</v>
      </c>
      <c r="D457" s="1">
        <f t="shared" si="9"/>
        <v>1</v>
      </c>
      <c r="E457" s="4" t="s">
        <v>39</v>
      </c>
    </row>
    <row r="458" spans="1:5" ht="20.25" thickBot="1">
      <c r="A458" s="18">
        <v>454</v>
      </c>
      <c r="B458" s="39"/>
      <c r="C458" t="s">
        <v>152</v>
      </c>
      <c r="D458" s="1">
        <f t="shared" si="9"/>
        <v>1</v>
      </c>
      <c r="E458" s="4" t="s">
        <v>39</v>
      </c>
    </row>
    <row r="459" spans="1:5" ht="20.25" thickBot="1">
      <c r="A459" s="18">
        <v>455</v>
      </c>
      <c r="B459" s="39"/>
      <c r="C459" t="s">
        <v>152</v>
      </c>
      <c r="D459" s="1">
        <f t="shared" si="9"/>
        <v>1</v>
      </c>
      <c r="E459" s="4" t="s">
        <v>39</v>
      </c>
    </row>
    <row r="460" spans="1:5" ht="20.25" thickBot="1">
      <c r="A460" s="18">
        <v>456</v>
      </c>
      <c r="B460" s="39"/>
      <c r="C460" t="s">
        <v>152</v>
      </c>
      <c r="D460" s="1">
        <f t="shared" si="9"/>
        <v>1</v>
      </c>
      <c r="E460" s="4" t="s">
        <v>39</v>
      </c>
    </row>
    <row r="461" spans="1:5" ht="20.25" thickBot="1">
      <c r="A461" s="18">
        <v>457</v>
      </c>
      <c r="B461" s="39"/>
      <c r="C461" t="s">
        <v>152</v>
      </c>
      <c r="D461" s="1">
        <f t="shared" si="9"/>
        <v>1</v>
      </c>
      <c r="E461" s="4" t="s">
        <v>39</v>
      </c>
    </row>
    <row r="462" spans="1:5" ht="20.25" thickBot="1">
      <c r="A462" s="18">
        <v>458</v>
      </c>
      <c r="B462" s="39"/>
      <c r="C462" t="s">
        <v>152</v>
      </c>
      <c r="D462" s="1">
        <f t="shared" si="9"/>
        <v>1</v>
      </c>
      <c r="E462" s="4" t="s">
        <v>39</v>
      </c>
    </row>
    <row r="463" spans="1:5" ht="20.25" thickBot="1">
      <c r="A463" s="18">
        <v>459</v>
      </c>
      <c r="B463" s="39"/>
      <c r="C463" t="s">
        <v>152</v>
      </c>
      <c r="D463" s="1">
        <f t="shared" si="9"/>
        <v>1</v>
      </c>
      <c r="E463" s="4" t="s">
        <v>39</v>
      </c>
    </row>
    <row r="464" spans="1:5" ht="20.25" thickBot="1">
      <c r="A464" s="18">
        <v>460</v>
      </c>
      <c r="B464" s="39"/>
      <c r="C464" t="s">
        <v>152</v>
      </c>
      <c r="D464" s="1">
        <f t="shared" si="9"/>
        <v>1</v>
      </c>
      <c r="E464" s="4" t="s">
        <v>39</v>
      </c>
    </row>
    <row r="465" spans="1:5" ht="20.25" thickBot="1">
      <c r="A465" s="18">
        <v>461</v>
      </c>
      <c r="B465" s="39"/>
      <c r="C465" t="s">
        <v>152</v>
      </c>
      <c r="D465" s="1">
        <f t="shared" si="9"/>
        <v>1</v>
      </c>
      <c r="E465" s="4" t="s">
        <v>39</v>
      </c>
    </row>
    <row r="466" spans="1:5" ht="20.25" thickBot="1">
      <c r="A466" s="18">
        <v>462</v>
      </c>
      <c r="B466" s="39"/>
      <c r="C466" t="s">
        <v>152</v>
      </c>
      <c r="D466" s="1">
        <f t="shared" si="9"/>
        <v>1</v>
      </c>
      <c r="E466" s="4" t="s">
        <v>39</v>
      </c>
    </row>
    <row r="467" spans="1:5" ht="20.25" thickBot="1">
      <c r="A467" s="18">
        <v>463</v>
      </c>
      <c r="B467" s="39"/>
      <c r="C467" t="s">
        <v>152</v>
      </c>
      <c r="D467" s="1">
        <f t="shared" si="9"/>
        <v>1</v>
      </c>
      <c r="E467" s="4" t="s">
        <v>39</v>
      </c>
    </row>
    <row r="468" spans="1:5" ht="20.25" thickBot="1">
      <c r="A468" s="18">
        <v>464</v>
      </c>
      <c r="B468" s="39"/>
      <c r="C468" t="s">
        <v>152</v>
      </c>
      <c r="D468" s="1">
        <f t="shared" si="9"/>
        <v>1</v>
      </c>
      <c r="E468" s="4" t="s">
        <v>39</v>
      </c>
    </row>
    <row r="469" spans="1:5" ht="20.25" thickBot="1">
      <c r="A469" s="18">
        <v>465</v>
      </c>
      <c r="B469" s="39"/>
      <c r="C469" t="s">
        <v>152</v>
      </c>
      <c r="D469" s="1">
        <f t="shared" si="9"/>
        <v>1</v>
      </c>
      <c r="E469" s="4" t="s">
        <v>39</v>
      </c>
    </row>
    <row r="470" spans="1:5" ht="20.25" thickBot="1">
      <c r="A470" s="18">
        <v>466</v>
      </c>
      <c r="B470" s="39"/>
      <c r="C470" t="s">
        <v>152</v>
      </c>
      <c r="D470" s="1">
        <f t="shared" si="9"/>
        <v>1</v>
      </c>
      <c r="E470" s="4" t="s">
        <v>39</v>
      </c>
    </row>
    <row r="471" spans="1:5" ht="20.25" thickBot="1">
      <c r="A471" s="18">
        <v>467</v>
      </c>
      <c r="B471" s="39"/>
      <c r="C471" t="s">
        <v>152</v>
      </c>
      <c r="D471" s="1">
        <f t="shared" si="9"/>
        <v>1</v>
      </c>
      <c r="E471" s="4" t="s">
        <v>39</v>
      </c>
    </row>
    <row r="472" spans="1:5" ht="20.25" thickBot="1">
      <c r="A472" s="18">
        <v>468</v>
      </c>
      <c r="B472" s="39"/>
      <c r="C472" t="s">
        <v>152</v>
      </c>
      <c r="D472" s="1">
        <f t="shared" si="9"/>
        <v>1</v>
      </c>
      <c r="E472" s="4" t="s">
        <v>39</v>
      </c>
    </row>
    <row r="473" spans="1:5" ht="20.25" thickBot="1">
      <c r="A473" s="18">
        <v>469</v>
      </c>
      <c r="B473" s="39"/>
      <c r="C473" t="s">
        <v>152</v>
      </c>
      <c r="D473" s="1">
        <f t="shared" si="9"/>
        <v>1</v>
      </c>
      <c r="E473" s="4" t="s">
        <v>39</v>
      </c>
    </row>
    <row r="474" spans="1:5" ht="20.25" thickBot="1">
      <c r="A474" s="18">
        <v>470</v>
      </c>
      <c r="B474" s="39"/>
      <c r="C474" t="s">
        <v>152</v>
      </c>
      <c r="D474" s="1">
        <f t="shared" si="9"/>
        <v>1</v>
      </c>
      <c r="E474" s="4" t="s">
        <v>39</v>
      </c>
    </row>
    <row r="475" spans="1:5" ht="20.25" thickBot="1">
      <c r="A475" s="18">
        <v>471</v>
      </c>
      <c r="B475" s="39"/>
      <c r="C475" t="s">
        <v>152</v>
      </c>
      <c r="D475" s="1">
        <f t="shared" si="9"/>
        <v>1</v>
      </c>
      <c r="E475" s="4" t="s">
        <v>39</v>
      </c>
    </row>
    <row r="476" spans="1:5" ht="20.25" thickBot="1">
      <c r="A476" s="18">
        <v>472</v>
      </c>
      <c r="B476" s="39"/>
      <c r="C476" t="s">
        <v>152</v>
      </c>
      <c r="D476" s="1">
        <f t="shared" si="9"/>
        <v>1</v>
      </c>
      <c r="E476" s="4" t="s">
        <v>39</v>
      </c>
    </row>
    <row r="477" spans="1:5" ht="20.25" thickBot="1">
      <c r="A477" s="18">
        <v>473</v>
      </c>
      <c r="B477" s="39"/>
      <c r="C477" t="s">
        <v>152</v>
      </c>
      <c r="D477" s="1">
        <f t="shared" si="9"/>
        <v>1</v>
      </c>
      <c r="E477" s="4" t="s">
        <v>39</v>
      </c>
    </row>
    <row r="478" spans="1:5" ht="20.25" thickBot="1">
      <c r="A478" s="18">
        <v>474</v>
      </c>
      <c r="B478" s="39"/>
      <c r="C478" t="s">
        <v>152</v>
      </c>
      <c r="D478" s="1">
        <f t="shared" si="9"/>
        <v>1</v>
      </c>
      <c r="E478" s="4" t="s">
        <v>39</v>
      </c>
    </row>
    <row r="479" spans="1:5" ht="20.25" thickBot="1">
      <c r="A479" s="18">
        <v>475</v>
      </c>
      <c r="B479" s="39"/>
      <c r="C479" t="s">
        <v>152</v>
      </c>
      <c r="D479" s="1">
        <f t="shared" si="9"/>
        <v>1</v>
      </c>
      <c r="E479" s="4" t="s">
        <v>39</v>
      </c>
    </row>
    <row r="480" spans="1:5" ht="20.25" thickBot="1">
      <c r="A480" s="18">
        <v>476</v>
      </c>
      <c r="B480" s="39"/>
      <c r="C480" t="s">
        <v>152</v>
      </c>
      <c r="D480" s="1">
        <f t="shared" si="9"/>
        <v>1</v>
      </c>
      <c r="E480" s="4" t="s">
        <v>39</v>
      </c>
    </row>
    <row r="481" spans="1:5" ht="20.25" thickBot="1">
      <c r="A481" s="18">
        <v>477</v>
      </c>
      <c r="B481" s="39"/>
      <c r="C481" t="s">
        <v>152</v>
      </c>
      <c r="D481" s="1">
        <f t="shared" si="9"/>
        <v>1</v>
      </c>
      <c r="E481" s="4" t="s">
        <v>39</v>
      </c>
    </row>
    <row r="482" spans="1:5" ht="20.25" thickBot="1">
      <c r="A482" s="18">
        <v>478</v>
      </c>
      <c r="B482" s="39"/>
      <c r="C482" t="s">
        <v>152</v>
      </c>
      <c r="D482" s="1">
        <f t="shared" si="9"/>
        <v>1</v>
      </c>
      <c r="E482" s="4" t="s">
        <v>39</v>
      </c>
    </row>
    <row r="483" spans="1:5" ht="20.25" thickBot="1">
      <c r="A483" s="18">
        <v>479</v>
      </c>
      <c r="B483" s="39"/>
      <c r="C483" t="s">
        <v>152</v>
      </c>
      <c r="D483" s="1">
        <f t="shared" si="9"/>
        <v>1</v>
      </c>
      <c r="E483" s="4" t="s">
        <v>39</v>
      </c>
    </row>
    <row r="484" spans="1:5" ht="20.25" thickBot="1">
      <c r="A484" s="18">
        <v>480</v>
      </c>
      <c r="B484" s="39"/>
      <c r="C484" t="s">
        <v>152</v>
      </c>
      <c r="D484" s="1">
        <f t="shared" si="9"/>
        <v>1</v>
      </c>
      <c r="E484" s="4" t="s">
        <v>39</v>
      </c>
    </row>
    <row r="485" spans="1:5" ht="20.25" thickBot="1">
      <c r="A485" s="18">
        <v>481</v>
      </c>
      <c r="B485" s="39"/>
      <c r="C485" t="s">
        <v>152</v>
      </c>
      <c r="D485" s="1">
        <f t="shared" si="9"/>
        <v>1</v>
      </c>
      <c r="E485" s="4" t="s">
        <v>39</v>
      </c>
    </row>
    <row r="486" spans="1:5" ht="20.25" thickBot="1">
      <c r="A486" s="18">
        <v>482</v>
      </c>
      <c r="B486" s="39"/>
      <c r="C486" t="s">
        <v>152</v>
      </c>
      <c r="D486" s="1">
        <f t="shared" ref="D486:D545" si="10">HEX2DEC(C486)-120</f>
        <v>1</v>
      </c>
      <c r="E486" s="4" t="s">
        <v>39</v>
      </c>
    </row>
    <row r="487" spans="1:5" ht="20.25" thickBot="1">
      <c r="A487" s="18">
        <v>483</v>
      </c>
      <c r="B487" s="39"/>
      <c r="C487" t="s">
        <v>152</v>
      </c>
      <c r="D487" s="1">
        <f t="shared" si="10"/>
        <v>1</v>
      </c>
      <c r="E487" s="4" t="s">
        <v>39</v>
      </c>
    </row>
    <row r="488" spans="1:5" ht="20.25" thickBot="1">
      <c r="A488" s="18">
        <v>484</v>
      </c>
      <c r="B488" s="39"/>
      <c r="C488" t="s">
        <v>152</v>
      </c>
      <c r="D488" s="1">
        <f t="shared" si="10"/>
        <v>1</v>
      </c>
      <c r="E488" s="4" t="s">
        <v>39</v>
      </c>
    </row>
    <row r="489" spans="1:5" ht="20.25" thickBot="1">
      <c r="A489" s="18">
        <v>485</v>
      </c>
      <c r="B489" s="39"/>
      <c r="C489" t="s">
        <v>152</v>
      </c>
      <c r="D489" s="1">
        <f t="shared" si="10"/>
        <v>1</v>
      </c>
      <c r="E489" s="4" t="s">
        <v>39</v>
      </c>
    </row>
    <row r="490" spans="1:5" ht="20.25" thickBot="1">
      <c r="A490" s="18">
        <v>486</v>
      </c>
      <c r="B490" s="39"/>
      <c r="C490" t="s">
        <v>152</v>
      </c>
      <c r="D490" s="1">
        <f t="shared" si="10"/>
        <v>1</v>
      </c>
      <c r="E490" s="4" t="s">
        <v>39</v>
      </c>
    </row>
    <row r="491" spans="1:5" ht="20.25" thickBot="1">
      <c r="A491" s="18">
        <v>487</v>
      </c>
      <c r="B491" s="39"/>
      <c r="C491" t="s">
        <v>152</v>
      </c>
      <c r="D491" s="1">
        <f t="shared" si="10"/>
        <v>1</v>
      </c>
      <c r="E491" s="4" t="s">
        <v>39</v>
      </c>
    </row>
    <row r="492" spans="1:5" ht="20.25" thickBot="1">
      <c r="A492" s="18">
        <v>488</v>
      </c>
      <c r="B492" s="39"/>
      <c r="C492" t="s">
        <v>152</v>
      </c>
      <c r="D492" s="1">
        <f t="shared" si="10"/>
        <v>1</v>
      </c>
      <c r="E492" s="4" t="s">
        <v>39</v>
      </c>
    </row>
    <row r="493" spans="1:5" ht="20.25" thickBot="1">
      <c r="A493" s="18">
        <v>489</v>
      </c>
      <c r="B493" s="39"/>
      <c r="C493" t="s">
        <v>152</v>
      </c>
      <c r="D493" s="1">
        <f t="shared" si="10"/>
        <v>1</v>
      </c>
      <c r="E493" s="4" t="s">
        <v>39</v>
      </c>
    </row>
    <row r="494" spans="1:5" ht="20.25" thickBot="1">
      <c r="A494" s="18">
        <v>490</v>
      </c>
      <c r="B494" s="39"/>
      <c r="C494" t="s">
        <v>152</v>
      </c>
      <c r="D494" s="1">
        <f t="shared" si="10"/>
        <v>1</v>
      </c>
      <c r="E494" s="4" t="s">
        <v>39</v>
      </c>
    </row>
    <row r="495" spans="1:5" ht="20.25" thickBot="1">
      <c r="A495" s="18">
        <v>491</v>
      </c>
      <c r="B495" s="39"/>
      <c r="C495" t="s">
        <v>152</v>
      </c>
      <c r="D495" s="1">
        <f t="shared" si="10"/>
        <v>1</v>
      </c>
      <c r="E495" s="4" t="s">
        <v>39</v>
      </c>
    </row>
    <row r="496" spans="1:5" ht="20.25" thickBot="1">
      <c r="A496" s="18">
        <v>492</v>
      </c>
      <c r="B496" s="39"/>
      <c r="C496" t="s">
        <v>152</v>
      </c>
      <c r="D496" s="1">
        <f t="shared" si="10"/>
        <v>1</v>
      </c>
      <c r="E496" s="4" t="s">
        <v>39</v>
      </c>
    </row>
    <row r="497" spans="1:5" ht="20.25" thickBot="1">
      <c r="A497" s="18">
        <v>493</v>
      </c>
      <c r="B497" s="39"/>
      <c r="C497" t="s">
        <v>152</v>
      </c>
      <c r="D497" s="1">
        <f t="shared" si="10"/>
        <v>1</v>
      </c>
      <c r="E497" s="4" t="s">
        <v>39</v>
      </c>
    </row>
    <row r="498" spans="1:5" ht="20.25" thickBot="1">
      <c r="A498" s="18">
        <v>494</v>
      </c>
      <c r="B498" s="39"/>
      <c r="C498" t="s">
        <v>152</v>
      </c>
      <c r="D498" s="1">
        <f t="shared" si="10"/>
        <v>1</v>
      </c>
      <c r="E498" s="4" t="s">
        <v>39</v>
      </c>
    </row>
    <row r="499" spans="1:5" ht="20.25" thickBot="1">
      <c r="A499" s="18">
        <v>495</v>
      </c>
      <c r="B499" s="39"/>
      <c r="C499" t="s">
        <v>152</v>
      </c>
      <c r="D499" s="1">
        <f t="shared" si="10"/>
        <v>1</v>
      </c>
      <c r="E499" s="4" t="s">
        <v>39</v>
      </c>
    </row>
    <row r="500" spans="1:5" ht="20.25" thickBot="1">
      <c r="A500" s="18">
        <v>496</v>
      </c>
      <c r="B500" s="39"/>
      <c r="C500" t="s">
        <v>152</v>
      </c>
      <c r="D500" s="1">
        <f t="shared" si="10"/>
        <v>1</v>
      </c>
      <c r="E500" s="4" t="s">
        <v>39</v>
      </c>
    </row>
    <row r="501" spans="1:5" ht="20.25" thickBot="1">
      <c r="A501" s="18">
        <v>497</v>
      </c>
      <c r="B501" s="39"/>
      <c r="C501" t="s">
        <v>152</v>
      </c>
      <c r="D501" s="1">
        <f t="shared" si="10"/>
        <v>1</v>
      </c>
      <c r="E501" s="4" t="s">
        <v>39</v>
      </c>
    </row>
    <row r="502" spans="1:5" ht="20.25" thickBot="1">
      <c r="A502" s="18">
        <v>498</v>
      </c>
      <c r="B502" s="39"/>
      <c r="C502" t="s">
        <v>152</v>
      </c>
      <c r="D502" s="1">
        <f t="shared" si="10"/>
        <v>1</v>
      </c>
      <c r="E502" s="4" t="s">
        <v>39</v>
      </c>
    </row>
    <row r="503" spans="1:5" ht="20.25" thickBot="1">
      <c r="A503" s="18">
        <v>499</v>
      </c>
      <c r="B503" s="39"/>
      <c r="C503" t="s">
        <v>152</v>
      </c>
      <c r="D503" s="1">
        <f t="shared" si="10"/>
        <v>1</v>
      </c>
      <c r="E503" s="4" t="s">
        <v>39</v>
      </c>
    </row>
    <row r="504" spans="1:5" ht="20.25" thickBot="1">
      <c r="A504" s="18">
        <v>500</v>
      </c>
      <c r="B504" s="39"/>
      <c r="C504" t="s">
        <v>152</v>
      </c>
      <c r="D504" s="1">
        <f t="shared" si="10"/>
        <v>1</v>
      </c>
      <c r="E504" s="4" t="s">
        <v>39</v>
      </c>
    </row>
    <row r="505" spans="1:5" ht="20.25" thickBot="1">
      <c r="A505" s="18">
        <v>501</v>
      </c>
      <c r="B505" s="39"/>
      <c r="C505" t="s">
        <v>152</v>
      </c>
      <c r="D505" s="1">
        <f t="shared" si="10"/>
        <v>1</v>
      </c>
      <c r="E505" s="4" t="s">
        <v>39</v>
      </c>
    </row>
    <row r="506" spans="1:5" ht="20.25" thickBot="1">
      <c r="A506" s="18">
        <v>502</v>
      </c>
      <c r="B506" s="39"/>
      <c r="C506" t="s">
        <v>152</v>
      </c>
      <c r="D506" s="1">
        <f t="shared" si="10"/>
        <v>1</v>
      </c>
      <c r="E506" s="4" t="s">
        <v>39</v>
      </c>
    </row>
    <row r="507" spans="1:5" ht="20.25" thickBot="1">
      <c r="A507" s="18">
        <v>503</v>
      </c>
      <c r="B507" s="39"/>
      <c r="C507" t="s">
        <v>152</v>
      </c>
      <c r="D507" s="1">
        <f t="shared" si="10"/>
        <v>1</v>
      </c>
      <c r="E507" s="4" t="s">
        <v>39</v>
      </c>
    </row>
    <row r="508" spans="1:5" ht="20.25" thickBot="1">
      <c r="A508" s="18">
        <v>504</v>
      </c>
      <c r="B508" s="39"/>
      <c r="C508" t="s">
        <v>152</v>
      </c>
      <c r="D508" s="1">
        <f t="shared" si="10"/>
        <v>1</v>
      </c>
      <c r="E508" s="4" t="s">
        <v>39</v>
      </c>
    </row>
    <row r="509" spans="1:5" ht="20.25" thickBot="1">
      <c r="A509" s="18">
        <v>505</v>
      </c>
      <c r="B509" s="39"/>
      <c r="C509" t="s">
        <v>152</v>
      </c>
      <c r="D509" s="1">
        <f t="shared" si="10"/>
        <v>1</v>
      </c>
      <c r="E509" s="4" t="s">
        <v>39</v>
      </c>
    </row>
    <row r="510" spans="1:5" ht="20.25" thickBot="1">
      <c r="A510" s="18">
        <v>506</v>
      </c>
      <c r="B510" s="39"/>
      <c r="C510" t="s">
        <v>152</v>
      </c>
      <c r="D510" s="1">
        <f t="shared" si="10"/>
        <v>1</v>
      </c>
      <c r="E510" s="4" t="s">
        <v>39</v>
      </c>
    </row>
    <row r="511" spans="1:5" ht="20.25" thickBot="1">
      <c r="A511" s="18">
        <v>507</v>
      </c>
      <c r="B511" s="39"/>
      <c r="C511" t="s">
        <v>152</v>
      </c>
      <c r="D511" s="1">
        <f t="shared" si="10"/>
        <v>1</v>
      </c>
      <c r="E511" s="4" t="s">
        <v>39</v>
      </c>
    </row>
    <row r="512" spans="1:5" ht="20.25" thickBot="1">
      <c r="A512" s="18">
        <v>508</v>
      </c>
      <c r="B512" s="39"/>
      <c r="C512" t="s">
        <v>152</v>
      </c>
      <c r="D512" s="1">
        <f t="shared" si="10"/>
        <v>1</v>
      </c>
      <c r="E512" s="4" t="s">
        <v>39</v>
      </c>
    </row>
    <row r="513" spans="1:5" ht="20.25" thickBot="1">
      <c r="A513" s="18">
        <v>509</v>
      </c>
      <c r="B513" s="39"/>
      <c r="C513" t="s">
        <v>152</v>
      </c>
      <c r="D513" s="1">
        <f t="shared" si="10"/>
        <v>1</v>
      </c>
      <c r="E513" s="4" t="s">
        <v>39</v>
      </c>
    </row>
    <row r="514" spans="1:5" ht="20.25" thickBot="1">
      <c r="A514" s="18">
        <v>510</v>
      </c>
      <c r="B514" s="39"/>
      <c r="C514" t="s">
        <v>152</v>
      </c>
      <c r="D514" s="1">
        <f t="shared" si="10"/>
        <v>1</v>
      </c>
      <c r="E514" s="4" t="s">
        <v>39</v>
      </c>
    </row>
    <row r="515" spans="1:5" ht="20.25" thickBot="1">
      <c r="A515" s="18">
        <v>511</v>
      </c>
      <c r="B515" s="39"/>
      <c r="C515" t="s">
        <v>152</v>
      </c>
      <c r="D515" s="1">
        <f t="shared" si="10"/>
        <v>1</v>
      </c>
      <c r="E515" s="4" t="s">
        <v>39</v>
      </c>
    </row>
    <row r="516" spans="1:5" ht="20.25" thickBot="1">
      <c r="A516" s="18">
        <v>512</v>
      </c>
      <c r="B516" s="39"/>
      <c r="C516" t="s">
        <v>152</v>
      </c>
      <c r="D516" s="1">
        <f t="shared" si="10"/>
        <v>1</v>
      </c>
      <c r="E516" s="4" t="s">
        <v>39</v>
      </c>
    </row>
    <row r="517" spans="1:5" ht="20.25" thickBot="1">
      <c r="A517" s="18">
        <v>513</v>
      </c>
      <c r="B517" s="39"/>
      <c r="C517" t="s">
        <v>152</v>
      </c>
      <c r="D517" s="1">
        <f t="shared" si="10"/>
        <v>1</v>
      </c>
      <c r="E517" s="4" t="s">
        <v>39</v>
      </c>
    </row>
    <row r="518" spans="1:5" ht="20.25" thickBot="1">
      <c r="A518" s="18">
        <v>514</v>
      </c>
      <c r="B518" s="39"/>
      <c r="C518" t="s">
        <v>152</v>
      </c>
      <c r="D518" s="1">
        <f t="shared" si="10"/>
        <v>1</v>
      </c>
      <c r="E518" s="4" t="s">
        <v>39</v>
      </c>
    </row>
    <row r="519" spans="1:5" ht="20.25" thickBot="1">
      <c r="A519" s="18">
        <v>515</v>
      </c>
      <c r="B519" s="39"/>
      <c r="C519" t="s">
        <v>152</v>
      </c>
      <c r="D519" s="1">
        <f t="shared" si="10"/>
        <v>1</v>
      </c>
      <c r="E519" s="4" t="s">
        <v>39</v>
      </c>
    </row>
    <row r="520" spans="1:5" ht="20.25" thickBot="1">
      <c r="A520" s="18">
        <v>516</v>
      </c>
      <c r="B520" s="39"/>
      <c r="C520" t="s">
        <v>152</v>
      </c>
      <c r="D520" s="1">
        <f t="shared" si="10"/>
        <v>1</v>
      </c>
      <c r="E520" s="4" t="s">
        <v>39</v>
      </c>
    </row>
    <row r="521" spans="1:5" ht="20.25" thickBot="1">
      <c r="A521" s="18">
        <v>517</v>
      </c>
      <c r="B521" s="39"/>
      <c r="C521" t="s">
        <v>152</v>
      </c>
      <c r="D521" s="1">
        <f t="shared" si="10"/>
        <v>1</v>
      </c>
      <c r="E521" s="4" t="s">
        <v>39</v>
      </c>
    </row>
    <row r="522" spans="1:5" ht="20.25" thickBot="1">
      <c r="A522" s="18">
        <v>518</v>
      </c>
      <c r="B522" s="39"/>
      <c r="C522" t="s">
        <v>152</v>
      </c>
      <c r="D522" s="1">
        <f t="shared" si="10"/>
        <v>1</v>
      </c>
      <c r="E522" s="4" t="s">
        <v>39</v>
      </c>
    </row>
    <row r="523" spans="1:5" ht="20.25" thickBot="1">
      <c r="A523" s="18">
        <v>519</v>
      </c>
      <c r="B523" s="39"/>
      <c r="C523" t="s">
        <v>152</v>
      </c>
      <c r="D523" s="1">
        <f t="shared" si="10"/>
        <v>1</v>
      </c>
      <c r="E523" s="4" t="s">
        <v>39</v>
      </c>
    </row>
    <row r="524" spans="1:5" ht="20.25" thickBot="1">
      <c r="A524" s="18">
        <v>520</v>
      </c>
      <c r="B524" s="39"/>
      <c r="C524" t="s">
        <v>152</v>
      </c>
      <c r="D524" s="1">
        <f t="shared" si="10"/>
        <v>1</v>
      </c>
      <c r="E524" s="4" t="s">
        <v>39</v>
      </c>
    </row>
    <row r="525" spans="1:5" ht="20.25" thickBot="1">
      <c r="A525" s="18">
        <v>521</v>
      </c>
      <c r="B525" s="39"/>
      <c r="C525" t="s">
        <v>152</v>
      </c>
      <c r="D525" s="1">
        <f t="shared" si="10"/>
        <v>1</v>
      </c>
      <c r="E525" s="4" t="s">
        <v>39</v>
      </c>
    </row>
    <row r="526" spans="1:5" ht="20.25" thickBot="1">
      <c r="A526" s="18">
        <v>522</v>
      </c>
      <c r="B526" s="39"/>
      <c r="C526" t="s">
        <v>152</v>
      </c>
      <c r="D526" s="1">
        <f t="shared" si="10"/>
        <v>1</v>
      </c>
      <c r="E526" s="4" t="s">
        <v>39</v>
      </c>
    </row>
    <row r="527" spans="1:5" ht="20.25" thickBot="1">
      <c r="A527" s="18">
        <v>523</v>
      </c>
      <c r="B527" s="39"/>
      <c r="C527" t="s">
        <v>152</v>
      </c>
      <c r="D527" s="1">
        <f t="shared" si="10"/>
        <v>1</v>
      </c>
      <c r="E527" s="4" t="s">
        <v>39</v>
      </c>
    </row>
    <row r="528" spans="1:5" ht="20.25" thickBot="1">
      <c r="A528" s="18">
        <v>524</v>
      </c>
      <c r="B528" s="39"/>
      <c r="C528" t="s">
        <v>152</v>
      </c>
      <c r="D528" s="1">
        <f t="shared" si="10"/>
        <v>1</v>
      </c>
      <c r="E528" s="4" t="s">
        <v>39</v>
      </c>
    </row>
    <row r="529" spans="1:5" ht="20.25" thickBot="1">
      <c r="A529" s="18">
        <v>525</v>
      </c>
      <c r="B529" s="39"/>
      <c r="C529" t="s">
        <v>152</v>
      </c>
      <c r="D529" s="1">
        <f t="shared" si="10"/>
        <v>1</v>
      </c>
      <c r="E529" s="4" t="s">
        <v>39</v>
      </c>
    </row>
    <row r="530" spans="1:5" ht="20.25" thickBot="1">
      <c r="A530" s="18">
        <v>526</v>
      </c>
      <c r="B530" s="39"/>
      <c r="C530" t="s">
        <v>152</v>
      </c>
      <c r="D530" s="1">
        <f t="shared" si="10"/>
        <v>1</v>
      </c>
      <c r="E530" s="4" t="s">
        <v>39</v>
      </c>
    </row>
    <row r="531" spans="1:5" ht="20.25" thickBot="1">
      <c r="A531" s="18">
        <v>527</v>
      </c>
      <c r="B531" s="39"/>
      <c r="C531" t="s">
        <v>152</v>
      </c>
      <c r="D531" s="1">
        <f t="shared" si="10"/>
        <v>1</v>
      </c>
      <c r="E531" s="4" t="s">
        <v>39</v>
      </c>
    </row>
    <row r="532" spans="1:5" ht="20.25" thickBot="1">
      <c r="A532" s="18">
        <v>528</v>
      </c>
      <c r="B532" s="39"/>
      <c r="C532" t="s">
        <v>152</v>
      </c>
      <c r="D532" s="1">
        <f t="shared" si="10"/>
        <v>1</v>
      </c>
      <c r="E532" s="4" t="s">
        <v>39</v>
      </c>
    </row>
    <row r="533" spans="1:5" ht="20.25" thickBot="1">
      <c r="A533" s="18">
        <v>529</v>
      </c>
      <c r="B533" s="39"/>
      <c r="C533" t="s">
        <v>152</v>
      </c>
      <c r="D533" s="1">
        <f t="shared" si="10"/>
        <v>1</v>
      </c>
      <c r="E533" s="4" t="s">
        <v>39</v>
      </c>
    </row>
    <row r="534" spans="1:5" ht="20.25" thickBot="1">
      <c r="A534" s="18">
        <v>530</v>
      </c>
      <c r="B534" s="39"/>
      <c r="C534" t="s">
        <v>152</v>
      </c>
      <c r="D534" s="1">
        <f t="shared" si="10"/>
        <v>1</v>
      </c>
      <c r="E534" s="4" t="s">
        <v>39</v>
      </c>
    </row>
    <row r="535" spans="1:5" ht="20.25" thickBot="1">
      <c r="A535" s="18">
        <v>531</v>
      </c>
      <c r="B535" s="39"/>
      <c r="C535" t="s">
        <v>152</v>
      </c>
      <c r="D535" s="1">
        <f t="shared" si="10"/>
        <v>1</v>
      </c>
      <c r="E535" s="4" t="s">
        <v>39</v>
      </c>
    </row>
    <row r="536" spans="1:5" ht="20.25" thickBot="1">
      <c r="A536" s="18">
        <v>532</v>
      </c>
      <c r="B536" s="39"/>
      <c r="C536" t="s">
        <v>152</v>
      </c>
      <c r="D536" s="1">
        <f t="shared" si="10"/>
        <v>1</v>
      </c>
      <c r="E536" s="4" t="s">
        <v>39</v>
      </c>
    </row>
    <row r="537" spans="1:5" ht="20.25" thickBot="1">
      <c r="A537" s="18">
        <v>533</v>
      </c>
      <c r="B537" s="39"/>
      <c r="C537" t="s">
        <v>152</v>
      </c>
      <c r="D537" s="1">
        <f t="shared" si="10"/>
        <v>1</v>
      </c>
      <c r="E537" s="4" t="s">
        <v>39</v>
      </c>
    </row>
    <row r="538" spans="1:5" ht="20.25" thickBot="1">
      <c r="A538" s="18">
        <v>534</v>
      </c>
      <c r="B538" s="39"/>
      <c r="C538" t="s">
        <v>152</v>
      </c>
      <c r="D538" s="1">
        <f t="shared" si="10"/>
        <v>1</v>
      </c>
      <c r="E538" s="4" t="s">
        <v>39</v>
      </c>
    </row>
    <row r="539" spans="1:5" ht="20.25" thickBot="1">
      <c r="A539" s="18">
        <v>535</v>
      </c>
      <c r="B539" s="39"/>
      <c r="C539" t="s">
        <v>152</v>
      </c>
      <c r="D539" s="1">
        <f t="shared" si="10"/>
        <v>1</v>
      </c>
      <c r="E539" s="4" t="s">
        <v>39</v>
      </c>
    </row>
    <row r="540" spans="1:5" ht="20.25" thickBot="1">
      <c r="A540" s="18">
        <v>536</v>
      </c>
      <c r="B540" s="39"/>
      <c r="C540" t="s">
        <v>152</v>
      </c>
      <c r="D540" s="1">
        <f t="shared" si="10"/>
        <v>1</v>
      </c>
      <c r="E540" s="4" t="s">
        <v>39</v>
      </c>
    </row>
    <row r="541" spans="1:5" ht="20.25" thickBot="1">
      <c r="A541" s="18">
        <v>537</v>
      </c>
      <c r="B541" s="39"/>
      <c r="C541" t="s">
        <v>152</v>
      </c>
      <c r="D541" s="1">
        <f t="shared" si="10"/>
        <v>1</v>
      </c>
      <c r="E541" s="4" t="s">
        <v>39</v>
      </c>
    </row>
    <row r="542" spans="1:5" ht="20.25" thickBot="1">
      <c r="A542" s="18">
        <v>538</v>
      </c>
      <c r="B542" s="39"/>
      <c r="C542" t="s">
        <v>152</v>
      </c>
      <c r="D542" s="1">
        <f t="shared" si="10"/>
        <v>1</v>
      </c>
      <c r="E542" s="4" t="s">
        <v>39</v>
      </c>
    </row>
    <row r="543" spans="1:5" ht="20.25" thickBot="1">
      <c r="A543" s="18">
        <v>539</v>
      </c>
      <c r="B543" s="39"/>
      <c r="C543" t="s">
        <v>152</v>
      </c>
      <c r="D543" s="1">
        <f t="shared" si="10"/>
        <v>1</v>
      </c>
      <c r="E543" s="4" t="s">
        <v>39</v>
      </c>
    </row>
    <row r="544" spans="1:5" ht="20.25" thickBot="1">
      <c r="A544" s="18">
        <v>540</v>
      </c>
      <c r="B544" s="39"/>
      <c r="C544" t="s">
        <v>152</v>
      </c>
      <c r="D544" s="1">
        <f t="shared" si="10"/>
        <v>1</v>
      </c>
      <c r="E544" s="4" t="s">
        <v>39</v>
      </c>
    </row>
    <row r="545" spans="1:5" ht="20.25" thickBot="1">
      <c r="A545" s="18">
        <v>541</v>
      </c>
      <c r="B545" s="39"/>
      <c r="C545" t="s">
        <v>152</v>
      </c>
      <c r="D545" s="1">
        <f t="shared" si="10"/>
        <v>1</v>
      </c>
      <c r="E545" s="4" t="s">
        <v>39</v>
      </c>
    </row>
    <row r="546" spans="1:5" ht="20.25" thickBot="1">
      <c r="A546" s="7">
        <v>542</v>
      </c>
      <c r="B546" s="38" t="s">
        <v>41</v>
      </c>
      <c r="C546" t="s">
        <v>1</v>
      </c>
      <c r="D546" s="1">
        <f t="shared" ref="D546:D572" si="11">HEX2DEC(C546)-127</f>
        <v>0</v>
      </c>
    </row>
    <row r="547" spans="1:5" ht="20.25" thickBot="1">
      <c r="A547" s="7">
        <v>543</v>
      </c>
      <c r="B547" s="39"/>
      <c r="C547" t="s">
        <v>153</v>
      </c>
      <c r="D547" s="1">
        <f t="shared" si="11"/>
        <v>-16</v>
      </c>
    </row>
    <row r="548" spans="1:5" ht="20.25" thickBot="1">
      <c r="A548" s="7">
        <v>544</v>
      </c>
      <c r="B548" s="39"/>
      <c r="C548" t="s">
        <v>154</v>
      </c>
      <c r="D548" s="1">
        <f t="shared" si="11"/>
        <v>-31</v>
      </c>
    </row>
    <row r="549" spans="1:5" ht="20.25" thickBot="1">
      <c r="A549" s="7">
        <v>545</v>
      </c>
      <c r="B549" s="39"/>
      <c r="C549" t="s">
        <v>138</v>
      </c>
      <c r="D549" s="1">
        <f t="shared" si="11"/>
        <v>-47</v>
      </c>
    </row>
    <row r="550" spans="1:5" ht="20.25" thickBot="1">
      <c r="A550" s="7">
        <v>546</v>
      </c>
      <c r="B550" s="39"/>
      <c r="C550" t="s">
        <v>149</v>
      </c>
      <c r="D550" s="1">
        <f t="shared" si="11"/>
        <v>-52</v>
      </c>
    </row>
    <row r="551" spans="1:5" ht="20.25" thickBot="1">
      <c r="A551" s="7">
        <v>547</v>
      </c>
      <c r="B551" s="39"/>
      <c r="C551" t="s">
        <v>149</v>
      </c>
      <c r="D551" s="1">
        <f t="shared" si="11"/>
        <v>-52</v>
      </c>
    </row>
    <row r="552" spans="1:5" ht="20.25" thickBot="1">
      <c r="A552" s="7">
        <v>548</v>
      </c>
      <c r="B552" s="39"/>
      <c r="C552" t="s">
        <v>149</v>
      </c>
      <c r="D552" s="1">
        <f t="shared" si="11"/>
        <v>-52</v>
      </c>
    </row>
    <row r="553" spans="1:5" ht="20.25" thickBot="1">
      <c r="A553" s="7">
        <v>549</v>
      </c>
      <c r="B553" s="39"/>
      <c r="C553" t="s">
        <v>150</v>
      </c>
      <c r="D553" s="1">
        <f t="shared" si="11"/>
        <v>-51</v>
      </c>
    </row>
    <row r="554" spans="1:5" ht="20.25" thickBot="1">
      <c r="A554" s="7">
        <v>550</v>
      </c>
      <c r="B554" s="39"/>
      <c r="C554" t="s">
        <v>150</v>
      </c>
      <c r="D554" s="1">
        <f t="shared" si="11"/>
        <v>-51</v>
      </c>
    </row>
    <row r="555" spans="1:5" ht="20.25" thickBot="1">
      <c r="A555" s="7">
        <v>551</v>
      </c>
      <c r="B555" s="39"/>
      <c r="C555" t="s">
        <v>150</v>
      </c>
      <c r="D555" s="1">
        <f t="shared" si="11"/>
        <v>-51</v>
      </c>
    </row>
    <row r="556" spans="1:5" ht="20.25" thickBot="1">
      <c r="A556" s="7">
        <v>552</v>
      </c>
      <c r="B556" s="39"/>
      <c r="C556" t="s">
        <v>150</v>
      </c>
      <c r="D556" s="1">
        <f t="shared" si="11"/>
        <v>-51</v>
      </c>
    </row>
    <row r="557" spans="1:5" ht="20.25" thickBot="1">
      <c r="A557" s="7">
        <v>553</v>
      </c>
      <c r="B557" s="39"/>
      <c r="C557" t="s">
        <v>150</v>
      </c>
      <c r="D557" s="1">
        <f t="shared" si="11"/>
        <v>-51</v>
      </c>
    </row>
    <row r="558" spans="1:5" ht="20.25" thickBot="1">
      <c r="A558" s="7">
        <v>554</v>
      </c>
      <c r="B558" s="39"/>
      <c r="C558" t="s">
        <v>155</v>
      </c>
      <c r="D558" s="1">
        <f t="shared" si="11"/>
        <v>-50</v>
      </c>
    </row>
    <row r="559" spans="1:5" ht="20.25" thickBot="1">
      <c r="A559" s="7">
        <v>555</v>
      </c>
      <c r="B559" s="39"/>
      <c r="C559" t="s">
        <v>155</v>
      </c>
      <c r="D559" s="1">
        <f t="shared" si="11"/>
        <v>-50</v>
      </c>
    </row>
    <row r="560" spans="1:5" ht="20.25" thickBot="1">
      <c r="A560" s="7">
        <v>556</v>
      </c>
      <c r="B560" s="39"/>
      <c r="C560" t="s">
        <v>155</v>
      </c>
      <c r="D560" s="1">
        <f t="shared" si="11"/>
        <v>-50</v>
      </c>
    </row>
    <row r="561" spans="1:5" ht="20.25" thickBot="1">
      <c r="A561" s="7">
        <v>557</v>
      </c>
      <c r="B561" s="39"/>
      <c r="C561" t="s">
        <v>155</v>
      </c>
      <c r="D561" s="1">
        <f t="shared" si="11"/>
        <v>-50</v>
      </c>
    </row>
    <row r="562" spans="1:5" ht="20.25" thickBot="1">
      <c r="A562" s="7">
        <v>558</v>
      </c>
      <c r="B562" s="39"/>
      <c r="C562" t="s">
        <v>155</v>
      </c>
      <c r="D562" s="1">
        <f t="shared" si="11"/>
        <v>-50</v>
      </c>
    </row>
    <row r="563" spans="1:5" ht="20.25" thickBot="1">
      <c r="A563" s="7">
        <v>559</v>
      </c>
      <c r="B563" s="39"/>
      <c r="C563" t="s">
        <v>156</v>
      </c>
      <c r="D563" s="1">
        <f t="shared" si="11"/>
        <v>-49</v>
      </c>
    </row>
    <row r="564" spans="1:5" ht="20.25" thickBot="1">
      <c r="A564" s="7">
        <v>560</v>
      </c>
      <c r="B564" s="39"/>
      <c r="C564" t="s">
        <v>156</v>
      </c>
      <c r="D564" s="1">
        <f t="shared" si="11"/>
        <v>-49</v>
      </c>
    </row>
    <row r="565" spans="1:5" ht="20.25" thickBot="1">
      <c r="A565" s="7">
        <v>561</v>
      </c>
      <c r="B565" s="39"/>
      <c r="C565" t="s">
        <v>156</v>
      </c>
      <c r="D565" s="1">
        <f t="shared" si="11"/>
        <v>-49</v>
      </c>
    </row>
    <row r="566" spans="1:5" ht="20.25" thickBot="1">
      <c r="A566" s="7">
        <v>562</v>
      </c>
      <c r="B566" s="39"/>
      <c r="C566" t="s">
        <v>156</v>
      </c>
      <c r="D566" s="1">
        <f t="shared" si="11"/>
        <v>-49</v>
      </c>
    </row>
    <row r="567" spans="1:5" ht="20.25" thickBot="1">
      <c r="A567" s="7">
        <v>563</v>
      </c>
      <c r="B567" s="39"/>
      <c r="C567" t="s">
        <v>156</v>
      </c>
      <c r="D567" s="1">
        <f t="shared" si="11"/>
        <v>-49</v>
      </c>
    </row>
    <row r="568" spans="1:5" ht="20.25" thickBot="1">
      <c r="A568" s="7">
        <v>564</v>
      </c>
      <c r="B568" s="39"/>
      <c r="C568" t="s">
        <v>157</v>
      </c>
      <c r="D568" s="1">
        <f t="shared" si="11"/>
        <v>-48</v>
      </c>
    </row>
    <row r="569" spans="1:5" ht="20.25" thickBot="1">
      <c r="A569" s="7">
        <v>565</v>
      </c>
      <c r="B569" s="39"/>
      <c r="C569" t="s">
        <v>157</v>
      </c>
      <c r="D569" s="1">
        <f t="shared" si="11"/>
        <v>-48</v>
      </c>
    </row>
    <row r="570" spans="1:5" ht="20.25" thickBot="1">
      <c r="A570" s="7">
        <v>566</v>
      </c>
      <c r="B570" s="39"/>
      <c r="C570" t="s">
        <v>157</v>
      </c>
      <c r="D570" s="1">
        <f t="shared" si="11"/>
        <v>-48</v>
      </c>
    </row>
    <row r="571" spans="1:5" ht="20.25" thickBot="1">
      <c r="A571" s="7">
        <v>567</v>
      </c>
      <c r="B571" s="39"/>
      <c r="C571" t="s">
        <v>157</v>
      </c>
      <c r="D571" s="1">
        <f t="shared" si="11"/>
        <v>-48</v>
      </c>
    </row>
    <row r="572" spans="1:5" ht="42.75" thickBot="1">
      <c r="A572" s="7">
        <v>568</v>
      </c>
      <c r="B572" s="30" t="s">
        <v>42</v>
      </c>
      <c r="C572" t="s">
        <v>149</v>
      </c>
      <c r="D572" s="1">
        <f t="shared" si="11"/>
        <v>-52</v>
      </c>
    </row>
    <row r="573" spans="1:5" ht="20.25" thickBot="1">
      <c r="A573" s="7">
        <v>569</v>
      </c>
      <c r="B573" s="38" t="s">
        <v>43</v>
      </c>
      <c r="C573" t="s">
        <v>0</v>
      </c>
      <c r="D573" s="40">
        <f>HEX2DEC(C573&amp;C574)-127</f>
        <v>65408</v>
      </c>
      <c r="E573" s="19"/>
    </row>
    <row r="574" spans="1:5" ht="20.25" thickBot="1">
      <c r="A574" s="7">
        <v>570</v>
      </c>
      <c r="B574" s="39"/>
      <c r="C574" t="s">
        <v>0</v>
      </c>
      <c r="D574" s="41"/>
    </row>
    <row r="575" spans="1:5" ht="42.75" thickBot="1">
      <c r="A575" s="7">
        <v>571</v>
      </c>
      <c r="B575" s="30" t="s">
        <v>44</v>
      </c>
      <c r="C575" t="s">
        <v>10</v>
      </c>
      <c r="D575" s="1">
        <f>HEX2DEC(C575)*2.5</f>
        <v>32.5</v>
      </c>
      <c r="E575" s="4" t="s">
        <v>21</v>
      </c>
    </row>
    <row r="576" spans="1:5" ht="42.75" thickBot="1">
      <c r="A576" s="7">
        <v>572</v>
      </c>
      <c r="B576" s="30" t="s">
        <v>45</v>
      </c>
      <c r="C576" t="s">
        <v>10</v>
      </c>
      <c r="D576" s="1">
        <f>HEX2DEC(C576)*2.5</f>
        <v>32.5</v>
      </c>
      <c r="E576" s="4" t="s">
        <v>21</v>
      </c>
    </row>
    <row r="577" spans="1:4" ht="20.25" thickBot="1">
      <c r="A577" s="20">
        <v>573</v>
      </c>
      <c r="B577" s="38" t="s">
        <v>46</v>
      </c>
      <c r="C577" t="s">
        <v>12</v>
      </c>
      <c r="D577" s="1">
        <f t="shared" ref="D577:D598" si="12">HEX2DEC(C577)*0.1-300</f>
        <v>-298.89999999999998</v>
      </c>
    </row>
    <row r="578" spans="1:4" ht="20.25" thickBot="1">
      <c r="A578" s="20">
        <v>574</v>
      </c>
      <c r="B578" s="39"/>
      <c r="C578" t="s">
        <v>13</v>
      </c>
      <c r="D578" s="1">
        <f t="shared" si="12"/>
        <v>-281.60000000000002</v>
      </c>
    </row>
    <row r="579" spans="1:4" ht="20.25" thickBot="1">
      <c r="A579" s="20">
        <v>575</v>
      </c>
      <c r="B579" s="39"/>
      <c r="C579" t="s">
        <v>12</v>
      </c>
      <c r="D579" s="1">
        <f t="shared" si="12"/>
        <v>-298.89999999999998</v>
      </c>
    </row>
    <row r="580" spans="1:4" ht="20.25" thickBot="1">
      <c r="A580" s="20">
        <v>576</v>
      </c>
      <c r="B580" s="39"/>
      <c r="C580" t="s">
        <v>13</v>
      </c>
      <c r="D580" s="1">
        <f t="shared" si="12"/>
        <v>-281.60000000000002</v>
      </c>
    </row>
    <row r="581" spans="1:4" ht="20.25" thickBot="1">
      <c r="A581" s="20">
        <v>577</v>
      </c>
      <c r="B581" s="39"/>
      <c r="C581" t="s">
        <v>12</v>
      </c>
      <c r="D581" s="1">
        <f t="shared" si="12"/>
        <v>-298.89999999999998</v>
      </c>
    </row>
    <row r="582" spans="1:4" ht="20.25" thickBot="1">
      <c r="A582" s="20">
        <v>578</v>
      </c>
      <c r="B582" s="39"/>
      <c r="C582" t="s">
        <v>13</v>
      </c>
      <c r="D582" s="1">
        <f t="shared" si="12"/>
        <v>-281.60000000000002</v>
      </c>
    </row>
    <row r="583" spans="1:4" ht="20.25" thickBot="1">
      <c r="A583" s="20">
        <v>579</v>
      </c>
      <c r="B583" s="39"/>
      <c r="C583" t="s">
        <v>12</v>
      </c>
      <c r="D583" s="1">
        <f t="shared" si="12"/>
        <v>-298.89999999999998</v>
      </c>
    </row>
    <row r="584" spans="1:4" ht="20.25" thickBot="1">
      <c r="A584" s="20">
        <v>580</v>
      </c>
      <c r="B584" s="39"/>
      <c r="C584" t="s">
        <v>13</v>
      </c>
      <c r="D584" s="1">
        <f t="shared" si="12"/>
        <v>-281.60000000000002</v>
      </c>
    </row>
    <row r="585" spans="1:4" ht="20.25" thickBot="1">
      <c r="A585" s="20">
        <v>581</v>
      </c>
      <c r="B585" s="39"/>
      <c r="C585" t="s">
        <v>12</v>
      </c>
      <c r="D585" s="1">
        <f t="shared" si="12"/>
        <v>-298.89999999999998</v>
      </c>
    </row>
    <row r="586" spans="1:4" ht="20.25" thickBot="1">
      <c r="A586" s="20">
        <v>582</v>
      </c>
      <c r="B586" s="39"/>
      <c r="C586" t="s">
        <v>13</v>
      </c>
      <c r="D586" s="1">
        <f t="shared" si="12"/>
        <v>-281.60000000000002</v>
      </c>
    </row>
    <row r="587" spans="1:4" ht="20.25" thickBot="1">
      <c r="A587" s="20">
        <v>583</v>
      </c>
      <c r="B587" s="39"/>
      <c r="C587" t="s">
        <v>12</v>
      </c>
      <c r="D587" s="1">
        <f t="shared" si="12"/>
        <v>-298.89999999999998</v>
      </c>
    </row>
    <row r="588" spans="1:4" ht="20.25" thickBot="1">
      <c r="A588" s="20">
        <v>584</v>
      </c>
      <c r="B588" s="39"/>
      <c r="C588" t="s">
        <v>13</v>
      </c>
      <c r="D588" s="1">
        <f t="shared" si="12"/>
        <v>-281.60000000000002</v>
      </c>
    </row>
    <row r="589" spans="1:4" ht="20.25" thickBot="1">
      <c r="A589" s="20">
        <v>585</v>
      </c>
      <c r="B589" s="39"/>
      <c r="C589" t="s">
        <v>12</v>
      </c>
      <c r="D589" s="1">
        <f t="shared" si="12"/>
        <v>-298.89999999999998</v>
      </c>
    </row>
    <row r="590" spans="1:4" ht="20.25" thickBot="1">
      <c r="A590" s="20">
        <v>586</v>
      </c>
      <c r="B590" s="39"/>
      <c r="C590" t="s">
        <v>13</v>
      </c>
      <c r="D590" s="1">
        <f t="shared" si="12"/>
        <v>-281.60000000000002</v>
      </c>
    </row>
    <row r="591" spans="1:4" ht="20.25" thickBot="1">
      <c r="A591" s="20">
        <v>587</v>
      </c>
      <c r="B591" s="39"/>
      <c r="C591" t="s">
        <v>12</v>
      </c>
      <c r="D591" s="1">
        <f t="shared" si="12"/>
        <v>-298.89999999999998</v>
      </c>
    </row>
    <row r="592" spans="1:4" ht="20.25" thickBot="1">
      <c r="A592" s="20">
        <v>588</v>
      </c>
      <c r="B592" s="39"/>
      <c r="C592" t="s">
        <v>13</v>
      </c>
      <c r="D592" s="1">
        <f t="shared" si="12"/>
        <v>-281.60000000000002</v>
      </c>
    </row>
    <row r="593" spans="1:4" ht="20.25" thickBot="1">
      <c r="A593" s="20">
        <v>589</v>
      </c>
      <c r="B593" s="39"/>
      <c r="C593" t="s">
        <v>12</v>
      </c>
      <c r="D593" s="1">
        <f t="shared" si="12"/>
        <v>-298.89999999999998</v>
      </c>
    </row>
    <row r="594" spans="1:4" ht="20.25" thickBot="1">
      <c r="A594" s="20">
        <v>590</v>
      </c>
      <c r="B594" s="39"/>
      <c r="C594" t="s">
        <v>13</v>
      </c>
      <c r="D594" s="1">
        <f t="shared" si="12"/>
        <v>-281.60000000000002</v>
      </c>
    </row>
    <row r="595" spans="1:4" ht="20.25" thickBot="1">
      <c r="A595" s="20">
        <v>591</v>
      </c>
      <c r="B595" s="39"/>
      <c r="C595" t="s">
        <v>12</v>
      </c>
      <c r="D595" s="1">
        <f t="shared" si="12"/>
        <v>-298.89999999999998</v>
      </c>
    </row>
    <row r="596" spans="1:4" ht="20.25" thickBot="1">
      <c r="A596" s="20">
        <v>592</v>
      </c>
      <c r="B596" s="39"/>
      <c r="C596" t="s">
        <v>13</v>
      </c>
      <c r="D596" s="1">
        <f t="shared" si="12"/>
        <v>-281.60000000000002</v>
      </c>
    </row>
    <row r="597" spans="1:4" ht="20.25" thickBot="1">
      <c r="A597" s="20">
        <v>593</v>
      </c>
      <c r="B597" s="39"/>
      <c r="C597" t="s">
        <v>12</v>
      </c>
      <c r="D597" s="1">
        <f t="shared" si="12"/>
        <v>-298.89999999999998</v>
      </c>
    </row>
    <row r="598" spans="1:4" ht="20.25" thickBot="1">
      <c r="A598" s="20">
        <v>594</v>
      </c>
      <c r="B598" s="39"/>
      <c r="C598" t="s">
        <v>13</v>
      </c>
      <c r="D598" s="1">
        <f t="shared" si="12"/>
        <v>-281.60000000000002</v>
      </c>
    </row>
    <row r="599" spans="1:4" ht="20.25" thickBot="1">
      <c r="A599" s="7">
        <v>595</v>
      </c>
      <c r="B599" s="38" t="s">
        <v>47</v>
      </c>
      <c r="C599" t="s">
        <v>0</v>
      </c>
      <c r="D599" s="1">
        <f t="shared" ref="D599:D620" si="13">HEX2DEC(C599)*5-780</f>
        <v>495</v>
      </c>
    </row>
    <row r="600" spans="1:4" ht="20.25" thickBot="1">
      <c r="A600" s="7">
        <v>596</v>
      </c>
      <c r="B600" s="39"/>
      <c r="C600" t="s">
        <v>2</v>
      </c>
      <c r="D600" s="1">
        <f t="shared" si="13"/>
        <v>490</v>
      </c>
    </row>
    <row r="601" spans="1:4" ht="20.25" thickBot="1">
      <c r="A601" s="7">
        <v>597</v>
      </c>
      <c r="B601" s="39"/>
      <c r="C601" t="s">
        <v>0</v>
      </c>
      <c r="D601" s="1">
        <f t="shared" si="13"/>
        <v>495</v>
      </c>
    </row>
    <row r="602" spans="1:4" ht="20.25" thickBot="1">
      <c r="A602" s="7">
        <v>598</v>
      </c>
      <c r="B602" s="39"/>
      <c r="C602" t="s">
        <v>2</v>
      </c>
      <c r="D602" s="1">
        <f t="shared" si="13"/>
        <v>490</v>
      </c>
    </row>
    <row r="603" spans="1:4" ht="20.25" thickBot="1">
      <c r="A603" s="7">
        <v>599</v>
      </c>
      <c r="B603" s="39"/>
      <c r="C603" t="s">
        <v>0</v>
      </c>
      <c r="D603" s="1">
        <f t="shared" si="13"/>
        <v>495</v>
      </c>
    </row>
    <row r="604" spans="1:4" ht="20.25" thickBot="1">
      <c r="A604" s="7">
        <v>600</v>
      </c>
      <c r="B604" s="39"/>
      <c r="C604" t="s">
        <v>2</v>
      </c>
      <c r="D604" s="1">
        <f t="shared" si="13"/>
        <v>490</v>
      </c>
    </row>
    <row r="605" spans="1:4" ht="20.25" thickBot="1">
      <c r="A605" s="7">
        <v>601</v>
      </c>
      <c r="B605" s="39"/>
      <c r="C605" t="s">
        <v>0</v>
      </c>
      <c r="D605" s="1">
        <f t="shared" si="13"/>
        <v>495</v>
      </c>
    </row>
    <row r="606" spans="1:4" ht="20.25" thickBot="1">
      <c r="A606" s="7">
        <v>602</v>
      </c>
      <c r="B606" s="39"/>
      <c r="C606" t="s">
        <v>2</v>
      </c>
      <c r="D606" s="1">
        <f t="shared" si="13"/>
        <v>490</v>
      </c>
    </row>
    <row r="607" spans="1:4" ht="20.25" thickBot="1">
      <c r="A607" s="7">
        <v>603</v>
      </c>
      <c r="B607" s="39"/>
      <c r="C607" t="s">
        <v>0</v>
      </c>
      <c r="D607" s="1">
        <f t="shared" si="13"/>
        <v>495</v>
      </c>
    </row>
    <row r="608" spans="1:4" ht="20.25" thickBot="1">
      <c r="A608" s="7">
        <v>604</v>
      </c>
      <c r="B608" s="39"/>
      <c r="C608" t="s">
        <v>2</v>
      </c>
      <c r="D608" s="1">
        <f t="shared" si="13"/>
        <v>490</v>
      </c>
    </row>
    <row r="609" spans="1:5" ht="20.25" thickBot="1">
      <c r="A609" s="7">
        <v>605</v>
      </c>
      <c r="B609" s="39"/>
      <c r="C609" t="s">
        <v>0</v>
      </c>
      <c r="D609" s="1">
        <f t="shared" si="13"/>
        <v>495</v>
      </c>
    </row>
    <row r="610" spans="1:5" ht="20.25" thickBot="1">
      <c r="A610" s="7">
        <v>606</v>
      </c>
      <c r="B610" s="39"/>
      <c r="C610" t="s">
        <v>2</v>
      </c>
      <c r="D610" s="1">
        <f t="shared" si="13"/>
        <v>490</v>
      </c>
    </row>
    <row r="611" spans="1:5" ht="20.25" thickBot="1">
      <c r="A611" s="7">
        <v>607</v>
      </c>
      <c r="B611" s="39"/>
      <c r="C611" t="s">
        <v>0</v>
      </c>
      <c r="D611" s="1">
        <f t="shared" si="13"/>
        <v>495</v>
      </c>
    </row>
    <row r="612" spans="1:5" ht="20.25" thickBot="1">
      <c r="A612" s="7">
        <v>608</v>
      </c>
      <c r="B612" s="39"/>
      <c r="C612" t="s">
        <v>2</v>
      </c>
      <c r="D612" s="1">
        <f t="shared" si="13"/>
        <v>490</v>
      </c>
    </row>
    <row r="613" spans="1:5" ht="20.25" thickBot="1">
      <c r="A613" s="7">
        <v>609</v>
      </c>
      <c r="B613" s="39"/>
      <c r="C613" t="s">
        <v>0</v>
      </c>
      <c r="D613" s="1">
        <f t="shared" si="13"/>
        <v>495</v>
      </c>
    </row>
    <row r="614" spans="1:5" ht="20.25" thickBot="1">
      <c r="A614" s="7">
        <v>610</v>
      </c>
      <c r="B614" s="39"/>
      <c r="C614" t="s">
        <v>2</v>
      </c>
      <c r="D614" s="1">
        <f t="shared" si="13"/>
        <v>490</v>
      </c>
    </row>
    <row r="615" spans="1:5" ht="20.25" thickBot="1">
      <c r="A615" s="7">
        <v>611</v>
      </c>
      <c r="B615" s="39"/>
      <c r="C615" t="s">
        <v>0</v>
      </c>
      <c r="D615" s="1">
        <f t="shared" si="13"/>
        <v>495</v>
      </c>
    </row>
    <row r="616" spans="1:5" ht="20.25" thickBot="1">
      <c r="A616" s="7">
        <v>612</v>
      </c>
      <c r="B616" s="39"/>
      <c r="C616" t="s">
        <v>2</v>
      </c>
      <c r="D616" s="1">
        <f t="shared" si="13"/>
        <v>490</v>
      </c>
    </row>
    <row r="617" spans="1:5" ht="20.25" thickBot="1">
      <c r="A617" s="7">
        <v>613</v>
      </c>
      <c r="B617" s="39"/>
      <c r="C617" t="s">
        <v>0</v>
      </c>
      <c r="D617" s="1">
        <f t="shared" si="13"/>
        <v>495</v>
      </c>
    </row>
    <row r="618" spans="1:5" ht="20.25" thickBot="1">
      <c r="A618" s="7">
        <v>614</v>
      </c>
      <c r="B618" s="39"/>
      <c r="C618" t="s">
        <v>2</v>
      </c>
      <c r="D618" s="1">
        <f t="shared" si="13"/>
        <v>490</v>
      </c>
    </row>
    <row r="619" spans="1:5" ht="20.25" thickBot="1">
      <c r="A619" s="7">
        <v>615</v>
      </c>
      <c r="B619" s="39"/>
      <c r="C619" t="s">
        <v>0</v>
      </c>
      <c r="D619" s="1">
        <f t="shared" si="13"/>
        <v>495</v>
      </c>
    </row>
    <row r="620" spans="1:5" ht="20.25" thickBot="1">
      <c r="A620" s="7">
        <v>616</v>
      </c>
      <c r="B620" s="39"/>
      <c r="C620" t="s">
        <v>2</v>
      </c>
      <c r="D620" s="1">
        <f t="shared" si="13"/>
        <v>490</v>
      </c>
    </row>
    <row r="621" spans="1:5" ht="20.25" thickBot="1">
      <c r="A621" s="7">
        <v>617</v>
      </c>
      <c r="B621" s="33" t="s">
        <v>48</v>
      </c>
      <c r="C621" t="s">
        <v>140</v>
      </c>
      <c r="D621" s="13">
        <f>HEX2DEC(C621)*2.5</f>
        <v>52.5</v>
      </c>
      <c r="E621" s="16" t="s">
        <v>21</v>
      </c>
    </row>
    <row r="622" spans="1:5" ht="42.75" thickBot="1">
      <c r="A622" s="7">
        <v>618</v>
      </c>
      <c r="B622" s="30" t="s">
        <v>49</v>
      </c>
      <c r="C622" t="s">
        <v>2</v>
      </c>
      <c r="D622" s="1">
        <f>HEX2DEC(C622)+2000</f>
        <v>2254</v>
      </c>
    </row>
    <row r="623" spans="1:5" ht="42.75" thickBot="1">
      <c r="A623" s="7">
        <v>619</v>
      </c>
      <c r="B623" s="30" t="s">
        <v>50</v>
      </c>
      <c r="C623" t="s">
        <v>2</v>
      </c>
      <c r="D623" s="9">
        <f t="shared" ref="D623:D682" si="14">HEX2DEC(C623)</f>
        <v>254</v>
      </c>
    </row>
    <row r="624" spans="1:5" ht="42.75" thickBot="1">
      <c r="A624" s="7">
        <v>620</v>
      </c>
      <c r="B624" s="30" t="s">
        <v>51</v>
      </c>
      <c r="C624" t="s">
        <v>2</v>
      </c>
      <c r="D624" s="9">
        <f t="shared" si="14"/>
        <v>254</v>
      </c>
    </row>
    <row r="625" spans="1:4" ht="42.75" thickBot="1">
      <c r="A625" s="7">
        <v>621</v>
      </c>
      <c r="B625" s="30" t="s">
        <v>52</v>
      </c>
      <c r="C625" t="s">
        <v>126</v>
      </c>
      <c r="D625" s="9">
        <f t="shared" si="14"/>
        <v>0</v>
      </c>
    </row>
    <row r="626" spans="1:4" ht="42.75" thickBot="1">
      <c r="A626" s="7">
        <v>622</v>
      </c>
      <c r="B626" s="30" t="s">
        <v>53</v>
      </c>
      <c r="C626" t="s">
        <v>126</v>
      </c>
      <c r="D626" s="9">
        <f t="shared" si="14"/>
        <v>0</v>
      </c>
    </row>
    <row r="627" spans="1:4" ht="42.75" thickBot="1">
      <c r="A627" s="7">
        <v>623</v>
      </c>
      <c r="B627" s="30" t="s">
        <v>54</v>
      </c>
      <c r="C627" t="s">
        <v>126</v>
      </c>
      <c r="D627" s="9">
        <f t="shared" si="14"/>
        <v>0</v>
      </c>
    </row>
    <row r="628" spans="1:4" ht="20.25" thickBot="1">
      <c r="A628" s="7">
        <v>624</v>
      </c>
      <c r="B628" s="38" t="s">
        <v>55</v>
      </c>
      <c r="C628" t="s">
        <v>2</v>
      </c>
      <c r="D628" s="9">
        <f t="shared" si="14"/>
        <v>254</v>
      </c>
    </row>
    <row r="629" spans="1:4" ht="20.25" thickBot="1">
      <c r="A629" s="7">
        <v>625</v>
      </c>
      <c r="B629" s="39"/>
      <c r="C629" t="s">
        <v>2</v>
      </c>
      <c r="D629" s="9">
        <f t="shared" si="14"/>
        <v>254</v>
      </c>
    </row>
    <row r="630" spans="1:4" ht="20.25" thickBot="1">
      <c r="A630" s="7">
        <v>626</v>
      </c>
      <c r="B630" s="39"/>
      <c r="C630" t="s">
        <v>2</v>
      </c>
      <c r="D630" s="9">
        <f t="shared" si="14"/>
        <v>254</v>
      </c>
    </row>
    <row r="631" spans="1:4" ht="20.25" thickBot="1">
      <c r="A631" s="7">
        <v>627</v>
      </c>
      <c r="B631" s="39"/>
      <c r="C631" t="s">
        <v>2</v>
      </c>
      <c r="D631" s="9">
        <f t="shared" si="14"/>
        <v>254</v>
      </c>
    </row>
    <row r="632" spans="1:4" ht="20.25" thickBot="1">
      <c r="A632" s="7">
        <v>628</v>
      </c>
      <c r="B632" s="39"/>
      <c r="C632" t="s">
        <v>2</v>
      </c>
      <c r="D632" s="9">
        <f t="shared" si="14"/>
        <v>254</v>
      </c>
    </row>
    <row r="633" spans="1:4" ht="20.25" thickBot="1">
      <c r="A633" s="7">
        <v>629</v>
      </c>
      <c r="B633" s="39"/>
      <c r="C633" t="s">
        <v>2</v>
      </c>
      <c r="D633" s="9">
        <f t="shared" si="14"/>
        <v>254</v>
      </c>
    </row>
    <row r="634" spans="1:4" ht="20.25" thickBot="1">
      <c r="A634" s="7">
        <v>630</v>
      </c>
      <c r="B634" s="39"/>
      <c r="C634" t="s">
        <v>2</v>
      </c>
      <c r="D634" s="9">
        <f t="shared" si="14"/>
        <v>254</v>
      </c>
    </row>
    <row r="635" spans="1:4" ht="20.25" thickBot="1">
      <c r="A635" s="7">
        <v>631</v>
      </c>
      <c r="B635" s="39"/>
      <c r="C635" t="s">
        <v>2</v>
      </c>
      <c r="D635" s="9">
        <f t="shared" si="14"/>
        <v>254</v>
      </c>
    </row>
    <row r="636" spans="1:4" ht="20.25" thickBot="1">
      <c r="A636" s="7">
        <v>632</v>
      </c>
      <c r="B636" s="39"/>
      <c r="C636" t="s">
        <v>2</v>
      </c>
      <c r="D636" s="9">
        <f t="shared" si="14"/>
        <v>254</v>
      </c>
    </row>
    <row r="637" spans="1:4" ht="20.25" thickBot="1">
      <c r="A637" s="7">
        <v>633</v>
      </c>
      <c r="B637" s="39"/>
      <c r="C637" t="s">
        <v>2</v>
      </c>
      <c r="D637" s="9">
        <f t="shared" si="14"/>
        <v>254</v>
      </c>
    </row>
    <row r="638" spans="1:4" ht="20.25" thickBot="1">
      <c r="A638" s="7">
        <v>634</v>
      </c>
      <c r="B638" s="39"/>
      <c r="C638" t="s">
        <v>2</v>
      </c>
      <c r="D638" s="9">
        <f t="shared" si="14"/>
        <v>254</v>
      </c>
    </row>
    <row r="639" spans="1:4" ht="20.25" thickBot="1">
      <c r="A639" s="7">
        <v>635</v>
      </c>
      <c r="B639" s="38" t="s">
        <v>56</v>
      </c>
      <c r="C639" t="s">
        <v>0</v>
      </c>
      <c r="D639" s="9">
        <f t="shared" si="14"/>
        <v>255</v>
      </c>
    </row>
    <row r="640" spans="1:4" ht="20.25" thickBot="1">
      <c r="A640" s="7">
        <v>636</v>
      </c>
      <c r="B640" s="39"/>
      <c r="C640" t="s">
        <v>0</v>
      </c>
      <c r="D640" s="9">
        <f t="shared" si="14"/>
        <v>255</v>
      </c>
    </row>
    <row r="641" spans="1:4" ht="20.25" thickBot="1">
      <c r="A641" s="7">
        <v>637</v>
      </c>
      <c r="B641" s="39"/>
      <c r="C641" t="s">
        <v>0</v>
      </c>
      <c r="D641" s="9">
        <f t="shared" si="14"/>
        <v>255</v>
      </c>
    </row>
    <row r="642" spans="1:4" ht="20.25" thickBot="1">
      <c r="A642" s="7">
        <v>638</v>
      </c>
      <c r="B642" s="39"/>
      <c r="C642" t="s">
        <v>0</v>
      </c>
      <c r="D642" s="9">
        <f t="shared" si="14"/>
        <v>255</v>
      </c>
    </row>
    <row r="643" spans="1:4" ht="20.25" thickBot="1">
      <c r="A643" s="7">
        <v>639</v>
      </c>
      <c r="B643" s="39"/>
      <c r="C643" t="s">
        <v>0</v>
      </c>
      <c r="D643" s="9">
        <f t="shared" si="14"/>
        <v>255</v>
      </c>
    </row>
    <row r="644" spans="1:4" ht="20.25" thickBot="1">
      <c r="A644" s="7">
        <v>640</v>
      </c>
      <c r="B644" s="39"/>
      <c r="C644" t="s">
        <v>0</v>
      </c>
      <c r="D644" s="9">
        <f t="shared" si="14"/>
        <v>255</v>
      </c>
    </row>
    <row r="645" spans="1:4" ht="20.25" thickBot="1">
      <c r="A645" s="7">
        <v>641</v>
      </c>
      <c r="B645" s="39"/>
      <c r="C645" t="s">
        <v>0</v>
      </c>
      <c r="D645" s="9">
        <f t="shared" si="14"/>
        <v>255</v>
      </c>
    </row>
    <row r="646" spans="1:4" ht="20.25" thickBot="1">
      <c r="A646" s="7">
        <v>642</v>
      </c>
      <c r="B646" s="39"/>
      <c r="C646" t="s">
        <v>0</v>
      </c>
      <c r="D646" s="9">
        <f t="shared" si="14"/>
        <v>255</v>
      </c>
    </row>
    <row r="647" spans="1:4" ht="20.25" thickBot="1">
      <c r="A647" s="7">
        <v>643</v>
      </c>
      <c r="B647" s="39"/>
      <c r="C647" t="s">
        <v>0</v>
      </c>
      <c r="D647" s="9">
        <f t="shared" si="14"/>
        <v>255</v>
      </c>
    </row>
    <row r="648" spans="1:4" ht="20.25" thickBot="1">
      <c r="A648" s="7">
        <v>644</v>
      </c>
      <c r="B648" s="39"/>
      <c r="C648" t="s">
        <v>0</v>
      </c>
      <c r="D648" s="9">
        <f t="shared" si="14"/>
        <v>255</v>
      </c>
    </row>
    <row r="649" spans="1:4" ht="20.25" thickBot="1">
      <c r="A649" s="7">
        <v>645</v>
      </c>
      <c r="B649" s="39"/>
      <c r="C649" t="s">
        <v>0</v>
      </c>
      <c r="D649" s="9">
        <f t="shared" si="14"/>
        <v>255</v>
      </c>
    </row>
    <row r="650" spans="1:4" ht="20.25" thickBot="1">
      <c r="A650" s="7">
        <v>646</v>
      </c>
      <c r="B650" s="38" t="s">
        <v>57</v>
      </c>
      <c r="C650" t="s">
        <v>126</v>
      </c>
      <c r="D650" s="9">
        <f t="shared" si="14"/>
        <v>0</v>
      </c>
    </row>
    <row r="651" spans="1:4" ht="20.25" thickBot="1">
      <c r="A651" s="7">
        <v>647</v>
      </c>
      <c r="B651" s="39"/>
      <c r="C651" t="s">
        <v>126</v>
      </c>
      <c r="D651" s="9">
        <f t="shared" si="14"/>
        <v>0</v>
      </c>
    </row>
    <row r="652" spans="1:4" ht="20.25" thickBot="1">
      <c r="A652" s="7">
        <v>648</v>
      </c>
      <c r="B652" s="39"/>
      <c r="C652" t="s">
        <v>126</v>
      </c>
      <c r="D652" s="9">
        <f t="shared" si="14"/>
        <v>0</v>
      </c>
    </row>
    <row r="653" spans="1:4" ht="20.25" thickBot="1">
      <c r="A653" s="7">
        <v>649</v>
      </c>
      <c r="B653" s="39"/>
      <c r="C653" t="s">
        <v>126</v>
      </c>
      <c r="D653" s="9">
        <f t="shared" si="14"/>
        <v>0</v>
      </c>
    </row>
    <row r="654" spans="1:4" ht="20.25" thickBot="1">
      <c r="A654" s="7">
        <v>650</v>
      </c>
      <c r="B654" s="39"/>
      <c r="C654" t="s">
        <v>126</v>
      </c>
      <c r="D654" s="9">
        <f t="shared" si="14"/>
        <v>0</v>
      </c>
    </row>
    <row r="655" spans="1:4" ht="20.25" thickBot="1">
      <c r="A655" s="7">
        <v>651</v>
      </c>
      <c r="B655" s="39"/>
      <c r="C655" t="s">
        <v>126</v>
      </c>
      <c r="D655" s="9">
        <f t="shared" si="14"/>
        <v>0</v>
      </c>
    </row>
    <row r="656" spans="1:4" ht="20.25" thickBot="1">
      <c r="A656" s="7">
        <v>652</v>
      </c>
      <c r="B656" s="39"/>
      <c r="C656" t="s">
        <v>126</v>
      </c>
      <c r="D656" s="9">
        <f t="shared" si="14"/>
        <v>0</v>
      </c>
    </row>
    <row r="657" spans="1:4" ht="20.25" thickBot="1">
      <c r="A657" s="7">
        <v>653</v>
      </c>
      <c r="B657" s="39"/>
      <c r="C657" t="s">
        <v>126</v>
      </c>
      <c r="D657" s="9">
        <f t="shared" si="14"/>
        <v>0</v>
      </c>
    </row>
    <row r="658" spans="1:4" ht="20.25" thickBot="1">
      <c r="A658" s="7">
        <v>654</v>
      </c>
      <c r="B658" s="39"/>
      <c r="C658" t="s">
        <v>126</v>
      </c>
      <c r="D658" s="9">
        <f t="shared" si="14"/>
        <v>0</v>
      </c>
    </row>
    <row r="659" spans="1:4" ht="20.25" thickBot="1">
      <c r="A659" s="7">
        <v>655</v>
      </c>
      <c r="B659" s="39"/>
      <c r="C659" t="s">
        <v>126</v>
      </c>
      <c r="D659" s="9">
        <f t="shared" si="14"/>
        <v>0</v>
      </c>
    </row>
    <row r="660" spans="1:4" ht="20.25" thickBot="1">
      <c r="A660" s="7">
        <v>656</v>
      </c>
      <c r="B660" s="39"/>
      <c r="C660" t="s">
        <v>126</v>
      </c>
      <c r="D660" s="9">
        <f t="shared" si="14"/>
        <v>0</v>
      </c>
    </row>
    <row r="661" spans="1:4" ht="20.25" thickBot="1">
      <c r="A661" s="7">
        <v>657</v>
      </c>
      <c r="B661" s="38" t="s">
        <v>58</v>
      </c>
      <c r="C661" t="s">
        <v>127</v>
      </c>
      <c r="D661" s="9">
        <f t="shared" si="14"/>
        <v>1</v>
      </c>
    </row>
    <row r="662" spans="1:4" ht="20.25" thickBot="1">
      <c r="A662" s="7">
        <v>658</v>
      </c>
      <c r="B662" s="39"/>
      <c r="C662" t="s">
        <v>127</v>
      </c>
      <c r="D662" s="9">
        <f t="shared" si="14"/>
        <v>1</v>
      </c>
    </row>
    <row r="663" spans="1:4" ht="20.25" thickBot="1">
      <c r="A663" s="7">
        <v>659</v>
      </c>
      <c r="B663" s="39"/>
      <c r="C663" t="s">
        <v>127</v>
      </c>
      <c r="D663" s="9">
        <f t="shared" si="14"/>
        <v>1</v>
      </c>
    </row>
    <row r="664" spans="1:4" ht="20.25" thickBot="1">
      <c r="A664" s="7">
        <v>660</v>
      </c>
      <c r="B664" s="39"/>
      <c r="C664" t="s">
        <v>127</v>
      </c>
      <c r="D664" s="9">
        <f t="shared" si="14"/>
        <v>1</v>
      </c>
    </row>
    <row r="665" spans="1:4" ht="20.25" thickBot="1">
      <c r="A665" s="7">
        <v>661</v>
      </c>
      <c r="B665" s="39"/>
      <c r="C665" t="s">
        <v>127</v>
      </c>
      <c r="D665" s="9">
        <f t="shared" si="14"/>
        <v>1</v>
      </c>
    </row>
    <row r="666" spans="1:4" ht="20.25" thickBot="1">
      <c r="A666" s="7">
        <v>662</v>
      </c>
      <c r="B666" s="39"/>
      <c r="C666" t="s">
        <v>127</v>
      </c>
      <c r="D666" s="9">
        <f t="shared" si="14"/>
        <v>1</v>
      </c>
    </row>
    <row r="667" spans="1:4" ht="20.25" thickBot="1">
      <c r="A667" s="7">
        <v>663</v>
      </c>
      <c r="B667" s="39"/>
      <c r="C667" t="s">
        <v>127</v>
      </c>
      <c r="D667" s="9">
        <f t="shared" si="14"/>
        <v>1</v>
      </c>
    </row>
    <row r="668" spans="1:4" ht="20.25" thickBot="1">
      <c r="A668" s="7">
        <v>664</v>
      </c>
      <c r="B668" s="39"/>
      <c r="C668" t="s">
        <v>127</v>
      </c>
      <c r="D668" s="9">
        <f t="shared" si="14"/>
        <v>1</v>
      </c>
    </row>
    <row r="669" spans="1:4" ht="20.25" thickBot="1">
      <c r="A669" s="7">
        <v>665</v>
      </c>
      <c r="B669" s="39"/>
      <c r="C669" t="s">
        <v>127</v>
      </c>
      <c r="D669" s="9">
        <f t="shared" si="14"/>
        <v>1</v>
      </c>
    </row>
    <row r="670" spans="1:4" ht="20.25" thickBot="1">
      <c r="A670" s="7">
        <v>666</v>
      </c>
      <c r="B670" s="39"/>
      <c r="C670" t="s">
        <v>127</v>
      </c>
      <c r="D670" s="9">
        <f t="shared" si="14"/>
        <v>1</v>
      </c>
    </row>
    <row r="671" spans="1:4" ht="20.25" thickBot="1">
      <c r="A671" s="7">
        <v>667</v>
      </c>
      <c r="B671" s="39"/>
      <c r="C671" t="s">
        <v>127</v>
      </c>
      <c r="D671" s="9">
        <f t="shared" si="14"/>
        <v>1</v>
      </c>
    </row>
    <row r="672" spans="1:4" ht="20.25" thickBot="1">
      <c r="A672" s="7">
        <v>668</v>
      </c>
      <c r="B672" s="38" t="s">
        <v>59</v>
      </c>
      <c r="C672" t="s">
        <v>126</v>
      </c>
      <c r="D672" s="9">
        <f t="shared" si="14"/>
        <v>0</v>
      </c>
    </row>
    <row r="673" spans="1:5" ht="20.25" thickBot="1">
      <c r="A673" s="7">
        <v>669</v>
      </c>
      <c r="B673" s="39"/>
      <c r="C673" t="s">
        <v>126</v>
      </c>
      <c r="D673" s="9">
        <f t="shared" si="14"/>
        <v>0</v>
      </c>
    </row>
    <row r="674" spans="1:5" ht="20.25" thickBot="1">
      <c r="A674" s="7">
        <v>670</v>
      </c>
      <c r="B674" s="39"/>
      <c r="C674" t="s">
        <v>126</v>
      </c>
      <c r="D674" s="9">
        <f t="shared" si="14"/>
        <v>0</v>
      </c>
    </row>
    <row r="675" spans="1:5" ht="20.25" thickBot="1">
      <c r="A675" s="7">
        <v>671</v>
      </c>
      <c r="B675" s="39"/>
      <c r="C675" t="s">
        <v>126</v>
      </c>
      <c r="D675" s="9">
        <f t="shared" si="14"/>
        <v>0</v>
      </c>
    </row>
    <row r="676" spans="1:5" ht="20.25" thickBot="1">
      <c r="A676" s="7">
        <v>672</v>
      </c>
      <c r="B676" s="39"/>
      <c r="C676" t="s">
        <v>126</v>
      </c>
      <c r="D676" s="9">
        <f t="shared" si="14"/>
        <v>0</v>
      </c>
    </row>
    <row r="677" spans="1:5" ht="20.25" thickBot="1">
      <c r="A677" s="7">
        <v>673</v>
      </c>
      <c r="B677" s="39"/>
      <c r="C677" t="s">
        <v>126</v>
      </c>
      <c r="D677" s="9">
        <f t="shared" si="14"/>
        <v>0</v>
      </c>
    </row>
    <row r="678" spans="1:5" ht="20.25" thickBot="1">
      <c r="A678" s="7">
        <v>674</v>
      </c>
      <c r="B678" s="39"/>
      <c r="C678" t="s">
        <v>126</v>
      </c>
      <c r="D678" s="9">
        <f t="shared" si="14"/>
        <v>0</v>
      </c>
    </row>
    <row r="679" spans="1:5" ht="20.25" thickBot="1">
      <c r="A679" s="7">
        <v>675</v>
      </c>
      <c r="B679" s="39"/>
      <c r="C679" t="s">
        <v>126</v>
      </c>
      <c r="D679" s="9">
        <f t="shared" si="14"/>
        <v>0</v>
      </c>
    </row>
    <row r="680" spans="1:5" ht="20.25" thickBot="1">
      <c r="A680" s="7">
        <v>676</v>
      </c>
      <c r="B680" s="39"/>
      <c r="C680" t="s">
        <v>126</v>
      </c>
      <c r="D680" s="9">
        <f t="shared" si="14"/>
        <v>0</v>
      </c>
    </row>
    <row r="681" spans="1:5" ht="20.25" thickBot="1">
      <c r="A681" s="7">
        <v>677</v>
      </c>
      <c r="B681" s="39"/>
      <c r="C681" t="s">
        <v>126</v>
      </c>
      <c r="D681" s="9">
        <f t="shared" si="14"/>
        <v>0</v>
      </c>
    </row>
    <row r="682" spans="1:5" ht="20.25" thickBot="1">
      <c r="A682" s="7">
        <v>678</v>
      </c>
      <c r="B682" s="39"/>
      <c r="C682" t="s">
        <v>126</v>
      </c>
      <c r="D682" s="9">
        <f t="shared" si="14"/>
        <v>0</v>
      </c>
    </row>
    <row r="683" spans="1:5" ht="21" customHeight="1" thickBot="1">
      <c r="A683" s="7">
        <v>679</v>
      </c>
      <c r="B683" s="42" t="s">
        <v>60</v>
      </c>
      <c r="C683" t="s">
        <v>126</v>
      </c>
      <c r="D683" s="40">
        <f>HEX2DEC(C683&amp;C684)</f>
        <v>4</v>
      </c>
    </row>
    <row r="684" spans="1:5" ht="20.25" thickBot="1">
      <c r="A684" s="7">
        <v>680</v>
      </c>
      <c r="B684" s="39"/>
      <c r="C684" t="s">
        <v>144</v>
      </c>
      <c r="D684" s="41"/>
      <c r="E684" s="4" t="s">
        <v>21</v>
      </c>
    </row>
    <row r="685" spans="1:5" ht="21" customHeight="1" thickBot="1">
      <c r="A685" s="7">
        <v>681</v>
      </c>
      <c r="B685" s="38" t="s">
        <v>61</v>
      </c>
      <c r="C685" t="s">
        <v>0</v>
      </c>
      <c r="D685" s="40">
        <f>HEX2DEC(C685&amp;C686)</f>
        <v>65535</v>
      </c>
    </row>
    <row r="686" spans="1:5" ht="20.25" thickBot="1">
      <c r="A686" s="7">
        <v>682</v>
      </c>
      <c r="B686" s="39"/>
      <c r="C686" t="s">
        <v>0</v>
      </c>
      <c r="D686" s="41"/>
      <c r="E686" s="4" t="s">
        <v>21</v>
      </c>
    </row>
    <row r="687" spans="1:5" ht="21" customHeight="1" thickBot="1">
      <c r="A687" s="7">
        <v>683</v>
      </c>
      <c r="B687" s="38" t="s">
        <v>62</v>
      </c>
      <c r="C687" t="s">
        <v>0</v>
      </c>
      <c r="D687" s="40">
        <f>HEX2DEC(C687&amp;C688)</f>
        <v>65535</v>
      </c>
    </row>
    <row r="688" spans="1:5" ht="20.25" thickBot="1">
      <c r="A688" s="7">
        <v>684</v>
      </c>
      <c r="B688" s="39"/>
      <c r="C688" t="s">
        <v>0</v>
      </c>
      <c r="D688" s="41"/>
      <c r="E688" s="4" t="s">
        <v>21</v>
      </c>
    </row>
    <row r="689" spans="1:5" ht="21" customHeight="1" thickBot="1">
      <c r="A689" s="7">
        <v>685</v>
      </c>
      <c r="B689" s="38" t="s">
        <v>63</v>
      </c>
      <c r="C689" t="s">
        <v>126</v>
      </c>
      <c r="D689" s="40">
        <f>HEX2DEC(C689&amp;C690)</f>
        <v>4</v>
      </c>
    </row>
    <row r="690" spans="1:5" ht="20.25" thickBot="1">
      <c r="A690" s="7">
        <v>686</v>
      </c>
      <c r="B690" s="39"/>
      <c r="C690" t="s">
        <v>144</v>
      </c>
      <c r="D690" s="41"/>
      <c r="E690" s="4" t="s">
        <v>21</v>
      </c>
    </row>
    <row r="691" spans="1:5" ht="21" customHeight="1" thickBot="1">
      <c r="A691" s="7">
        <v>687</v>
      </c>
      <c r="B691" s="38" t="s">
        <v>64</v>
      </c>
      <c r="C691" t="s">
        <v>126</v>
      </c>
      <c r="D691" s="40">
        <f>HEX2DEC(C691&amp;C692)</f>
        <v>4</v>
      </c>
    </row>
    <row r="692" spans="1:5" ht="20.25" thickBot="1">
      <c r="A692" s="7">
        <v>688</v>
      </c>
      <c r="B692" s="39"/>
      <c r="C692" t="s">
        <v>144</v>
      </c>
      <c r="D692" s="41"/>
      <c r="E692" s="4" t="s">
        <v>21</v>
      </c>
    </row>
    <row r="693" spans="1:5" ht="42.75" thickBot="1">
      <c r="A693" s="7">
        <v>689</v>
      </c>
      <c r="B693" s="21" t="s">
        <v>65</v>
      </c>
      <c r="C693" t="s">
        <v>127</v>
      </c>
      <c r="D693" s="9">
        <f>HEX2DEC(C693)</f>
        <v>1</v>
      </c>
    </row>
    <row r="694" spans="1:5" ht="21" customHeight="1" thickBot="1">
      <c r="A694" s="7">
        <v>690</v>
      </c>
      <c r="B694" s="38" t="s">
        <v>66</v>
      </c>
      <c r="C694" t="s">
        <v>126</v>
      </c>
      <c r="D694" s="40">
        <f>HEX2DEC(C694&amp;C695)</f>
        <v>4</v>
      </c>
    </row>
    <row r="695" spans="1:5" ht="20.25" thickBot="1">
      <c r="A695" s="7">
        <v>691</v>
      </c>
      <c r="B695" s="39"/>
      <c r="C695" t="s">
        <v>144</v>
      </c>
      <c r="D695" s="41"/>
      <c r="E695" s="4" t="s">
        <v>21</v>
      </c>
    </row>
    <row r="696" spans="1:5" ht="42.75" thickBot="1">
      <c r="A696" s="7">
        <v>692</v>
      </c>
      <c r="B696" s="30" t="s">
        <v>67</v>
      </c>
      <c r="C696" t="s">
        <v>126</v>
      </c>
      <c r="D696" s="9">
        <f>HEX2DEC(C696)</f>
        <v>0</v>
      </c>
    </row>
    <row r="697" spans="1:5" ht="21" customHeight="1" thickBot="1">
      <c r="A697" s="7">
        <v>693</v>
      </c>
      <c r="B697" s="38" t="s">
        <v>68</v>
      </c>
      <c r="C697" t="s">
        <v>0</v>
      </c>
      <c r="D697" s="40">
        <f>HEX2DEC(C697&amp;C698)</f>
        <v>65535</v>
      </c>
    </row>
    <row r="698" spans="1:5" ht="20.25" thickBot="1">
      <c r="A698" s="7">
        <v>694</v>
      </c>
      <c r="B698" s="39"/>
      <c r="C698" t="s">
        <v>0</v>
      </c>
      <c r="D698" s="41"/>
      <c r="E698" s="4" t="s">
        <v>21</v>
      </c>
    </row>
    <row r="699" spans="1:5" ht="21" customHeight="1" thickBot="1">
      <c r="A699" s="7">
        <v>695</v>
      </c>
      <c r="B699" s="38" t="s">
        <v>69</v>
      </c>
      <c r="C699" t="s">
        <v>0</v>
      </c>
      <c r="D699" s="40">
        <f>HEX2DEC(C699&amp;C700)</f>
        <v>65535</v>
      </c>
    </row>
    <row r="700" spans="1:5" ht="20.25" thickBot="1">
      <c r="A700" s="7">
        <v>696</v>
      </c>
      <c r="B700" s="39"/>
      <c r="C700" t="s">
        <v>0</v>
      </c>
      <c r="D700" s="41"/>
      <c r="E700" s="4" t="s">
        <v>21</v>
      </c>
    </row>
    <row r="701" spans="1:5" ht="21" customHeight="1" thickBot="1">
      <c r="A701" s="7">
        <v>697</v>
      </c>
      <c r="B701" s="38" t="s">
        <v>70</v>
      </c>
      <c r="C701" t="s">
        <v>0</v>
      </c>
      <c r="D701" s="40">
        <f>HEX2DEC(C701&amp;C702)</f>
        <v>65535</v>
      </c>
    </row>
    <row r="702" spans="1:5" ht="20.25" thickBot="1">
      <c r="A702" s="7">
        <v>698</v>
      </c>
      <c r="B702" s="39"/>
      <c r="C702" t="s">
        <v>0</v>
      </c>
      <c r="D702" s="41"/>
      <c r="E702" s="4" t="s">
        <v>21</v>
      </c>
    </row>
    <row r="703" spans="1:5" ht="21" customHeight="1" thickBot="1">
      <c r="A703" s="7">
        <v>699</v>
      </c>
      <c r="B703" s="38" t="s">
        <v>71</v>
      </c>
      <c r="C703" t="s">
        <v>0</v>
      </c>
      <c r="D703" s="40">
        <f>HEX2DEC(C703&amp;C704)</f>
        <v>65535</v>
      </c>
    </row>
    <row r="704" spans="1:5" ht="20.25" thickBot="1">
      <c r="A704" s="7">
        <v>700</v>
      </c>
      <c r="B704" s="39"/>
      <c r="C704" t="s">
        <v>0</v>
      </c>
      <c r="D704" s="41"/>
      <c r="E704" s="4" t="s">
        <v>21</v>
      </c>
    </row>
    <row r="705" spans="1:4" ht="42.75" thickBot="1">
      <c r="A705" s="7">
        <v>701</v>
      </c>
      <c r="B705" s="30" t="s">
        <v>72</v>
      </c>
      <c r="C705" t="s">
        <v>126</v>
      </c>
      <c r="D705" s="9">
        <f t="shared" ref="D705:D768" si="15">HEX2DEC(C705)</f>
        <v>0</v>
      </c>
    </row>
    <row r="706" spans="1:4" ht="42.75" thickBot="1">
      <c r="A706" s="7">
        <v>702</v>
      </c>
      <c r="B706" s="30" t="s">
        <v>73</v>
      </c>
      <c r="C706" t="s">
        <v>0</v>
      </c>
      <c r="D706" s="9">
        <f t="shared" si="15"/>
        <v>255</v>
      </c>
    </row>
    <row r="707" spans="1:4" ht="42.75" thickBot="1">
      <c r="A707" s="7">
        <v>703</v>
      </c>
      <c r="B707" s="30" t="s">
        <v>74</v>
      </c>
      <c r="C707" t="s">
        <v>126</v>
      </c>
      <c r="D707" s="9">
        <f t="shared" si="15"/>
        <v>0</v>
      </c>
    </row>
    <row r="708" spans="1:4" ht="30" customHeight="1" thickBot="1">
      <c r="A708" s="7">
        <v>704</v>
      </c>
      <c r="B708" s="38" t="s">
        <v>75</v>
      </c>
      <c r="C708" t="s">
        <v>141</v>
      </c>
      <c r="D708" s="9">
        <f t="shared" si="15"/>
        <v>2</v>
      </c>
    </row>
    <row r="709" spans="1:4" ht="20.25" thickBot="1">
      <c r="A709" s="7">
        <v>705</v>
      </c>
      <c r="B709" s="38"/>
      <c r="C709" t="s">
        <v>141</v>
      </c>
      <c r="D709" s="9">
        <f t="shared" si="15"/>
        <v>2</v>
      </c>
    </row>
    <row r="710" spans="1:4" ht="20.25" thickBot="1">
      <c r="A710" s="7">
        <v>706</v>
      </c>
      <c r="B710" s="38"/>
      <c r="C710" t="s">
        <v>141</v>
      </c>
      <c r="D710" s="9">
        <f t="shared" si="15"/>
        <v>2</v>
      </c>
    </row>
    <row r="711" spans="1:4" ht="20.25" thickBot="1">
      <c r="A711" s="7">
        <v>707</v>
      </c>
      <c r="B711" s="38"/>
      <c r="C711" t="s">
        <v>141</v>
      </c>
      <c r="D711" s="9">
        <f t="shared" si="15"/>
        <v>2</v>
      </c>
    </row>
    <row r="712" spans="1:4" ht="20.25" thickBot="1">
      <c r="A712" s="7">
        <v>708</v>
      </c>
      <c r="B712" s="38"/>
      <c r="C712" t="s">
        <v>141</v>
      </c>
      <c r="D712" s="9">
        <f t="shared" si="15"/>
        <v>2</v>
      </c>
    </row>
    <row r="713" spans="1:4" ht="20.25" thickBot="1">
      <c r="A713" s="7">
        <v>709</v>
      </c>
      <c r="B713" s="38"/>
      <c r="C713" t="s">
        <v>141</v>
      </c>
      <c r="D713" s="9">
        <f t="shared" si="15"/>
        <v>2</v>
      </c>
    </row>
    <row r="714" spans="1:4" ht="20.25" thickBot="1">
      <c r="A714" s="7">
        <v>710</v>
      </c>
      <c r="B714" s="38"/>
      <c r="C714" t="s">
        <v>141</v>
      </c>
      <c r="D714" s="9">
        <f t="shared" si="15"/>
        <v>2</v>
      </c>
    </row>
    <row r="715" spans="1:4" ht="20.25" thickBot="1">
      <c r="A715" s="7">
        <v>711</v>
      </c>
      <c r="B715" s="38"/>
      <c r="C715" t="s">
        <v>141</v>
      </c>
      <c r="D715" s="9">
        <f t="shared" si="15"/>
        <v>2</v>
      </c>
    </row>
    <row r="716" spans="1:4" ht="20.25" thickBot="1">
      <c r="A716" s="7">
        <v>712</v>
      </c>
      <c r="B716" s="38"/>
      <c r="C716" t="s">
        <v>141</v>
      </c>
      <c r="D716" s="9">
        <f t="shared" si="15"/>
        <v>2</v>
      </c>
    </row>
    <row r="717" spans="1:4" ht="20.25" thickBot="1">
      <c r="A717" s="7">
        <v>713</v>
      </c>
      <c r="B717" s="38"/>
      <c r="C717" t="s">
        <v>141</v>
      </c>
      <c r="D717" s="9">
        <f t="shared" si="15"/>
        <v>2</v>
      </c>
    </row>
    <row r="718" spans="1:4" ht="20.25" thickBot="1">
      <c r="A718" s="7">
        <v>714</v>
      </c>
      <c r="B718" s="38"/>
      <c r="C718" t="s">
        <v>141</v>
      </c>
      <c r="D718" s="9">
        <f t="shared" si="15"/>
        <v>2</v>
      </c>
    </row>
    <row r="719" spans="1:4" ht="20.25" thickBot="1">
      <c r="A719" s="7">
        <v>715</v>
      </c>
      <c r="B719" s="38" t="s">
        <v>76</v>
      </c>
      <c r="C719" t="s">
        <v>0</v>
      </c>
      <c r="D719" s="9">
        <f t="shared" si="15"/>
        <v>255</v>
      </c>
    </row>
    <row r="720" spans="1:4" ht="20.25" thickBot="1">
      <c r="A720" s="7">
        <v>716</v>
      </c>
      <c r="B720" s="39"/>
      <c r="C720" t="s">
        <v>0</v>
      </c>
      <c r="D720" s="9">
        <f t="shared" si="15"/>
        <v>255</v>
      </c>
    </row>
    <row r="721" spans="1:4" ht="20.25" thickBot="1">
      <c r="A721" s="7">
        <v>717</v>
      </c>
      <c r="B721" s="39"/>
      <c r="C721" t="s">
        <v>0</v>
      </c>
      <c r="D721" s="9">
        <f t="shared" si="15"/>
        <v>255</v>
      </c>
    </row>
    <row r="722" spans="1:4" ht="20.25" thickBot="1">
      <c r="A722" s="7">
        <v>718</v>
      </c>
      <c r="B722" s="39"/>
      <c r="C722" t="s">
        <v>0</v>
      </c>
      <c r="D722" s="9">
        <f t="shared" si="15"/>
        <v>255</v>
      </c>
    </row>
    <row r="723" spans="1:4" ht="20.25" thickBot="1">
      <c r="A723" s="7">
        <v>719</v>
      </c>
      <c r="B723" s="39"/>
      <c r="C723" t="s">
        <v>0</v>
      </c>
      <c r="D723" s="9">
        <f t="shared" si="15"/>
        <v>255</v>
      </c>
    </row>
    <row r="724" spans="1:4" ht="20.25" thickBot="1">
      <c r="A724" s="7">
        <v>720</v>
      </c>
      <c r="B724" s="39"/>
      <c r="C724" t="s">
        <v>0</v>
      </c>
      <c r="D724" s="9">
        <f t="shared" si="15"/>
        <v>255</v>
      </c>
    </row>
    <row r="725" spans="1:4" ht="20.25" thickBot="1">
      <c r="A725" s="7">
        <v>721</v>
      </c>
      <c r="B725" s="39"/>
      <c r="C725" t="s">
        <v>0</v>
      </c>
      <c r="D725" s="9">
        <f t="shared" si="15"/>
        <v>255</v>
      </c>
    </row>
    <row r="726" spans="1:4" ht="20.25" thickBot="1">
      <c r="A726" s="7">
        <v>722</v>
      </c>
      <c r="B726" s="39"/>
      <c r="C726" t="s">
        <v>0</v>
      </c>
      <c r="D726" s="9">
        <f t="shared" si="15"/>
        <v>255</v>
      </c>
    </row>
    <row r="727" spans="1:4" ht="20.25" thickBot="1">
      <c r="A727" s="7">
        <v>723</v>
      </c>
      <c r="B727" s="39"/>
      <c r="C727" t="s">
        <v>0</v>
      </c>
      <c r="D727" s="9">
        <f t="shared" si="15"/>
        <v>255</v>
      </c>
    </row>
    <row r="728" spans="1:4" ht="20.25" thickBot="1">
      <c r="A728" s="7">
        <v>724</v>
      </c>
      <c r="B728" s="39"/>
      <c r="C728" t="s">
        <v>0</v>
      </c>
      <c r="D728" s="9">
        <f t="shared" si="15"/>
        <v>255</v>
      </c>
    </row>
    <row r="729" spans="1:4" ht="20.25" thickBot="1">
      <c r="A729" s="7">
        <v>725</v>
      </c>
      <c r="B729" s="39"/>
      <c r="C729" t="s">
        <v>0</v>
      </c>
      <c r="D729" s="9">
        <f t="shared" si="15"/>
        <v>255</v>
      </c>
    </row>
    <row r="730" spans="1:4" ht="20.25" thickBot="1">
      <c r="A730" s="7">
        <v>726</v>
      </c>
      <c r="B730" s="38" t="s">
        <v>77</v>
      </c>
      <c r="C730" t="s">
        <v>126</v>
      </c>
      <c r="D730" s="9">
        <f t="shared" si="15"/>
        <v>0</v>
      </c>
    </row>
    <row r="731" spans="1:4" ht="20.25" thickBot="1">
      <c r="A731" s="7">
        <v>727</v>
      </c>
      <c r="B731" s="39"/>
      <c r="C731" t="s">
        <v>126</v>
      </c>
      <c r="D731" s="9">
        <f t="shared" si="15"/>
        <v>0</v>
      </c>
    </row>
    <row r="732" spans="1:4" ht="20.25" thickBot="1">
      <c r="A732" s="7">
        <v>728</v>
      </c>
      <c r="B732" s="39"/>
      <c r="C732" t="s">
        <v>126</v>
      </c>
      <c r="D732" s="9">
        <f t="shared" si="15"/>
        <v>0</v>
      </c>
    </row>
    <row r="733" spans="1:4" ht="20.25" thickBot="1">
      <c r="A733" s="7">
        <v>729</v>
      </c>
      <c r="B733" s="39"/>
      <c r="C733" t="s">
        <v>126</v>
      </c>
      <c r="D733" s="9">
        <f t="shared" si="15"/>
        <v>0</v>
      </c>
    </row>
    <row r="734" spans="1:4" ht="20.25" thickBot="1">
      <c r="A734" s="7">
        <v>730</v>
      </c>
      <c r="B734" s="39"/>
      <c r="C734" t="s">
        <v>126</v>
      </c>
      <c r="D734" s="9">
        <f t="shared" si="15"/>
        <v>0</v>
      </c>
    </row>
    <row r="735" spans="1:4" ht="20.25" thickBot="1">
      <c r="A735" s="7">
        <v>731</v>
      </c>
      <c r="B735" s="39"/>
      <c r="C735" t="s">
        <v>126</v>
      </c>
      <c r="D735" s="9">
        <f t="shared" si="15"/>
        <v>0</v>
      </c>
    </row>
    <row r="736" spans="1:4" ht="20.25" thickBot="1">
      <c r="A736" s="7">
        <v>732</v>
      </c>
      <c r="B736" s="39"/>
      <c r="C736" t="s">
        <v>126</v>
      </c>
      <c r="D736" s="9">
        <f t="shared" si="15"/>
        <v>0</v>
      </c>
    </row>
    <row r="737" spans="1:4" ht="20.25" thickBot="1">
      <c r="A737" s="7">
        <v>733</v>
      </c>
      <c r="B737" s="39"/>
      <c r="C737" t="s">
        <v>126</v>
      </c>
      <c r="D737" s="9">
        <f t="shared" si="15"/>
        <v>0</v>
      </c>
    </row>
    <row r="738" spans="1:4" ht="20.25" thickBot="1">
      <c r="A738" s="7">
        <v>734</v>
      </c>
      <c r="B738" s="39"/>
      <c r="C738" t="s">
        <v>126</v>
      </c>
      <c r="D738" s="9">
        <f t="shared" si="15"/>
        <v>0</v>
      </c>
    </row>
    <row r="739" spans="1:4" ht="20.25" thickBot="1">
      <c r="A739" s="7">
        <v>735</v>
      </c>
      <c r="B739" s="39"/>
      <c r="C739" t="s">
        <v>126</v>
      </c>
      <c r="D739" s="9">
        <f t="shared" si="15"/>
        <v>0</v>
      </c>
    </row>
    <row r="740" spans="1:4" ht="20.25" thickBot="1">
      <c r="A740" s="7">
        <v>736</v>
      </c>
      <c r="B740" s="39"/>
      <c r="C740" t="s">
        <v>126</v>
      </c>
      <c r="D740" s="9">
        <f t="shared" si="15"/>
        <v>0</v>
      </c>
    </row>
    <row r="741" spans="1:4" ht="20.25" thickBot="1">
      <c r="A741" s="7">
        <v>737</v>
      </c>
      <c r="B741" s="38" t="s">
        <v>78</v>
      </c>
      <c r="C741" t="s">
        <v>0</v>
      </c>
      <c r="D741" s="9">
        <f t="shared" si="15"/>
        <v>255</v>
      </c>
    </row>
    <row r="742" spans="1:4" ht="20.25" thickBot="1">
      <c r="A742" s="7">
        <v>738</v>
      </c>
      <c r="B742" s="39"/>
      <c r="C742" t="s">
        <v>0</v>
      </c>
      <c r="D742" s="9">
        <f t="shared" si="15"/>
        <v>255</v>
      </c>
    </row>
    <row r="743" spans="1:4" ht="20.25" thickBot="1">
      <c r="A743" s="7">
        <v>739</v>
      </c>
      <c r="B743" s="39"/>
      <c r="C743" t="s">
        <v>0</v>
      </c>
      <c r="D743" s="9">
        <f t="shared" si="15"/>
        <v>255</v>
      </c>
    </row>
    <row r="744" spans="1:4" ht="20.25" thickBot="1">
      <c r="A744" s="7">
        <v>740</v>
      </c>
      <c r="B744" s="39"/>
      <c r="C744" t="s">
        <v>0</v>
      </c>
      <c r="D744" s="9">
        <f t="shared" si="15"/>
        <v>255</v>
      </c>
    </row>
    <row r="745" spans="1:4" ht="20.25" thickBot="1">
      <c r="A745" s="7">
        <v>741</v>
      </c>
      <c r="B745" s="39"/>
      <c r="C745" t="s">
        <v>0</v>
      </c>
      <c r="D745" s="9">
        <f t="shared" si="15"/>
        <v>255</v>
      </c>
    </row>
    <row r="746" spans="1:4" ht="20.25" thickBot="1">
      <c r="A746" s="7">
        <v>742</v>
      </c>
      <c r="B746" s="39"/>
      <c r="C746" t="s">
        <v>0</v>
      </c>
      <c r="D746" s="9">
        <f t="shared" si="15"/>
        <v>255</v>
      </c>
    </row>
    <row r="747" spans="1:4" ht="20.25" thickBot="1">
      <c r="A747" s="7">
        <v>743</v>
      </c>
      <c r="B747" s="39"/>
      <c r="C747" t="s">
        <v>0</v>
      </c>
      <c r="D747" s="9">
        <f t="shared" si="15"/>
        <v>255</v>
      </c>
    </row>
    <row r="748" spans="1:4" ht="20.25" thickBot="1">
      <c r="A748" s="7">
        <v>744</v>
      </c>
      <c r="B748" s="39"/>
      <c r="C748" t="s">
        <v>0</v>
      </c>
      <c r="D748" s="9">
        <f t="shared" si="15"/>
        <v>255</v>
      </c>
    </row>
    <row r="749" spans="1:4" ht="20.25" thickBot="1">
      <c r="A749" s="7">
        <v>745</v>
      </c>
      <c r="B749" s="39"/>
      <c r="C749" t="s">
        <v>0</v>
      </c>
      <c r="D749" s="9">
        <f t="shared" si="15"/>
        <v>255</v>
      </c>
    </row>
    <row r="750" spans="1:4" ht="20.25" thickBot="1">
      <c r="A750" s="7">
        <v>746</v>
      </c>
      <c r="B750" s="39"/>
      <c r="C750" t="s">
        <v>0</v>
      </c>
      <c r="D750" s="9">
        <f t="shared" si="15"/>
        <v>255</v>
      </c>
    </row>
    <row r="751" spans="1:4" ht="20.25" thickBot="1">
      <c r="A751" s="7">
        <v>747</v>
      </c>
      <c r="B751" s="39"/>
      <c r="C751" t="s">
        <v>0</v>
      </c>
      <c r="D751" s="9">
        <f t="shared" si="15"/>
        <v>255</v>
      </c>
    </row>
    <row r="752" spans="1:4" ht="20.25" thickBot="1">
      <c r="A752" s="7">
        <v>748</v>
      </c>
      <c r="B752" s="38" t="s">
        <v>79</v>
      </c>
      <c r="C752" t="s">
        <v>141</v>
      </c>
      <c r="D752" s="9">
        <f t="shared" si="15"/>
        <v>2</v>
      </c>
    </row>
    <row r="753" spans="1:4" ht="20.25" thickBot="1">
      <c r="A753" s="7">
        <v>749</v>
      </c>
      <c r="B753" s="39"/>
      <c r="C753" t="s">
        <v>141</v>
      </c>
      <c r="D753" s="9">
        <f t="shared" si="15"/>
        <v>2</v>
      </c>
    </row>
    <row r="754" spans="1:4" ht="20.25" thickBot="1">
      <c r="A754" s="7">
        <v>750</v>
      </c>
      <c r="B754" s="39"/>
      <c r="C754" t="s">
        <v>141</v>
      </c>
      <c r="D754" s="9">
        <f t="shared" si="15"/>
        <v>2</v>
      </c>
    </row>
    <row r="755" spans="1:4" ht="20.25" thickBot="1">
      <c r="A755" s="7">
        <v>751</v>
      </c>
      <c r="B755" s="39"/>
      <c r="C755" t="s">
        <v>141</v>
      </c>
      <c r="D755" s="9">
        <f t="shared" si="15"/>
        <v>2</v>
      </c>
    </row>
    <row r="756" spans="1:4" ht="20.25" thickBot="1">
      <c r="A756" s="7">
        <v>752</v>
      </c>
      <c r="B756" s="39"/>
      <c r="C756" t="s">
        <v>141</v>
      </c>
      <c r="D756" s="9">
        <f t="shared" si="15"/>
        <v>2</v>
      </c>
    </row>
    <row r="757" spans="1:4" ht="20.25" thickBot="1">
      <c r="A757" s="7">
        <v>753</v>
      </c>
      <c r="B757" s="39"/>
      <c r="C757" t="s">
        <v>141</v>
      </c>
      <c r="D757" s="9">
        <f t="shared" si="15"/>
        <v>2</v>
      </c>
    </row>
    <row r="758" spans="1:4" ht="20.25" thickBot="1">
      <c r="A758" s="7">
        <v>754</v>
      </c>
      <c r="B758" s="39"/>
      <c r="C758" t="s">
        <v>141</v>
      </c>
      <c r="D758" s="9">
        <f t="shared" si="15"/>
        <v>2</v>
      </c>
    </row>
    <row r="759" spans="1:4" ht="20.25" thickBot="1">
      <c r="A759" s="7">
        <v>755</v>
      </c>
      <c r="B759" s="39"/>
      <c r="C759" t="s">
        <v>141</v>
      </c>
      <c r="D759" s="9">
        <f t="shared" si="15"/>
        <v>2</v>
      </c>
    </row>
    <row r="760" spans="1:4" ht="20.25" thickBot="1">
      <c r="A760" s="7">
        <v>756</v>
      </c>
      <c r="B760" s="39"/>
      <c r="C760" t="s">
        <v>141</v>
      </c>
      <c r="D760" s="9">
        <f t="shared" si="15"/>
        <v>2</v>
      </c>
    </row>
    <row r="761" spans="1:4" ht="20.25" thickBot="1">
      <c r="A761" s="7">
        <v>757</v>
      </c>
      <c r="B761" s="39"/>
      <c r="C761" t="s">
        <v>141</v>
      </c>
      <c r="D761" s="9">
        <f t="shared" si="15"/>
        <v>2</v>
      </c>
    </row>
    <row r="762" spans="1:4" ht="20.25" thickBot="1">
      <c r="A762" s="7">
        <v>758</v>
      </c>
      <c r="B762" s="39"/>
      <c r="C762" t="s">
        <v>141</v>
      </c>
      <c r="D762" s="9">
        <f t="shared" si="15"/>
        <v>2</v>
      </c>
    </row>
    <row r="763" spans="1:4" ht="20.25" thickBot="1">
      <c r="A763" s="7">
        <v>759</v>
      </c>
      <c r="B763" s="38" t="s">
        <v>80</v>
      </c>
      <c r="C763" t="s">
        <v>141</v>
      </c>
      <c r="D763" s="9">
        <f t="shared" si="15"/>
        <v>2</v>
      </c>
    </row>
    <row r="764" spans="1:4" ht="20.25" thickBot="1">
      <c r="A764" s="7">
        <v>760</v>
      </c>
      <c r="B764" s="39"/>
      <c r="C764" t="s">
        <v>141</v>
      </c>
      <c r="D764" s="9">
        <f t="shared" si="15"/>
        <v>2</v>
      </c>
    </row>
    <row r="765" spans="1:4" ht="20.25" thickBot="1">
      <c r="A765" s="7">
        <v>761</v>
      </c>
      <c r="B765" s="39"/>
      <c r="C765" t="s">
        <v>141</v>
      </c>
      <c r="D765" s="9">
        <f t="shared" si="15"/>
        <v>2</v>
      </c>
    </row>
    <row r="766" spans="1:4" ht="20.25" thickBot="1">
      <c r="A766" s="7">
        <v>762</v>
      </c>
      <c r="B766" s="39"/>
      <c r="C766" t="s">
        <v>141</v>
      </c>
      <c r="D766" s="9">
        <f t="shared" si="15"/>
        <v>2</v>
      </c>
    </row>
    <row r="767" spans="1:4" ht="20.25" thickBot="1">
      <c r="A767" s="7">
        <v>763</v>
      </c>
      <c r="B767" s="39"/>
      <c r="C767" t="s">
        <v>141</v>
      </c>
      <c r="D767" s="9">
        <f t="shared" si="15"/>
        <v>2</v>
      </c>
    </row>
    <row r="768" spans="1:4" ht="20.25" thickBot="1">
      <c r="A768" s="7">
        <v>764</v>
      </c>
      <c r="B768" s="39"/>
      <c r="C768" t="s">
        <v>141</v>
      </c>
      <c r="D768" s="9">
        <f t="shared" si="15"/>
        <v>2</v>
      </c>
    </row>
    <row r="769" spans="1:4" ht="20.25" thickBot="1">
      <c r="A769" s="7">
        <v>765</v>
      </c>
      <c r="B769" s="39"/>
      <c r="C769" t="s">
        <v>141</v>
      </c>
      <c r="D769" s="9">
        <f t="shared" ref="D769:D832" si="16">HEX2DEC(C769)</f>
        <v>2</v>
      </c>
    </row>
    <row r="770" spans="1:4" ht="20.25" thickBot="1">
      <c r="A770" s="7">
        <v>766</v>
      </c>
      <c r="B770" s="39"/>
      <c r="C770" t="s">
        <v>141</v>
      </c>
      <c r="D770" s="9">
        <f t="shared" si="16"/>
        <v>2</v>
      </c>
    </row>
    <row r="771" spans="1:4" ht="20.25" thickBot="1">
      <c r="A771" s="7">
        <v>767</v>
      </c>
      <c r="B771" s="39"/>
      <c r="C771" t="s">
        <v>141</v>
      </c>
      <c r="D771" s="9">
        <f t="shared" si="16"/>
        <v>2</v>
      </c>
    </row>
    <row r="772" spans="1:4" ht="20.25" thickBot="1">
      <c r="A772" s="7">
        <v>768</v>
      </c>
      <c r="B772" s="39"/>
      <c r="C772" t="s">
        <v>141</v>
      </c>
      <c r="D772" s="9">
        <f t="shared" si="16"/>
        <v>2</v>
      </c>
    </row>
    <row r="773" spans="1:4" ht="20.25" thickBot="1">
      <c r="A773" s="7">
        <v>769</v>
      </c>
      <c r="B773" s="39"/>
      <c r="C773" t="s">
        <v>141</v>
      </c>
      <c r="D773" s="9">
        <f t="shared" si="16"/>
        <v>2</v>
      </c>
    </row>
    <row r="774" spans="1:4" ht="20.25" thickBot="1">
      <c r="A774" s="7">
        <v>770</v>
      </c>
      <c r="B774" s="38" t="s">
        <v>81</v>
      </c>
      <c r="C774" t="s">
        <v>126</v>
      </c>
      <c r="D774" s="9">
        <f t="shared" si="16"/>
        <v>0</v>
      </c>
    </row>
    <row r="775" spans="1:4" ht="20.25" thickBot="1">
      <c r="A775" s="7">
        <v>771</v>
      </c>
      <c r="B775" s="39"/>
      <c r="C775" t="s">
        <v>127</v>
      </c>
      <c r="D775" s="9">
        <f t="shared" si="16"/>
        <v>1</v>
      </c>
    </row>
    <row r="776" spans="1:4" ht="20.25" thickBot="1">
      <c r="A776" s="9">
        <v>772</v>
      </c>
      <c r="B776" s="38" t="s">
        <v>82</v>
      </c>
      <c r="C776" t="s">
        <v>0</v>
      </c>
      <c r="D776" s="9">
        <f t="shared" si="16"/>
        <v>255</v>
      </c>
    </row>
    <row r="777" spans="1:4" ht="20.25" thickBot="1">
      <c r="A777" s="9">
        <v>773</v>
      </c>
      <c r="B777" s="39"/>
      <c r="C777" t="s">
        <v>0</v>
      </c>
      <c r="D777" s="9">
        <f t="shared" si="16"/>
        <v>255</v>
      </c>
    </row>
    <row r="778" spans="1:4" ht="20.25" thickBot="1">
      <c r="A778" s="9">
        <v>774</v>
      </c>
      <c r="B778" s="39"/>
      <c r="C778" t="s">
        <v>0</v>
      </c>
      <c r="D778" s="9">
        <f t="shared" si="16"/>
        <v>255</v>
      </c>
    </row>
    <row r="779" spans="1:4" ht="20.25" thickBot="1">
      <c r="A779" s="9">
        <v>775</v>
      </c>
      <c r="B779" s="39"/>
      <c r="C779" t="s">
        <v>0</v>
      </c>
      <c r="D779" s="9">
        <f t="shared" si="16"/>
        <v>255</v>
      </c>
    </row>
    <row r="780" spans="1:4" ht="20.25" thickBot="1">
      <c r="A780" s="9">
        <v>776</v>
      </c>
      <c r="B780" s="39"/>
      <c r="C780" t="s">
        <v>0</v>
      </c>
      <c r="D780" s="9">
        <f t="shared" si="16"/>
        <v>255</v>
      </c>
    </row>
    <row r="781" spans="1:4" ht="20.25" thickBot="1">
      <c r="A781" s="9">
        <v>777</v>
      </c>
      <c r="B781" s="39"/>
      <c r="C781" t="s">
        <v>0</v>
      </c>
      <c r="D781" s="9">
        <f t="shared" si="16"/>
        <v>255</v>
      </c>
    </row>
    <row r="782" spans="1:4" ht="20.25" thickBot="1">
      <c r="A782" s="9">
        <v>778</v>
      </c>
      <c r="B782" s="39"/>
      <c r="C782" t="s">
        <v>0</v>
      </c>
      <c r="D782" s="9">
        <f t="shared" si="16"/>
        <v>255</v>
      </c>
    </row>
    <row r="783" spans="1:4" ht="20.25" thickBot="1">
      <c r="A783" s="9">
        <v>779</v>
      </c>
      <c r="B783" s="39"/>
      <c r="C783" t="s">
        <v>0</v>
      </c>
      <c r="D783" s="9">
        <f t="shared" si="16"/>
        <v>255</v>
      </c>
    </row>
    <row r="784" spans="1:4" ht="20.25" thickBot="1">
      <c r="A784" s="9">
        <v>780</v>
      </c>
      <c r="B784" s="39"/>
      <c r="C784" t="s">
        <v>0</v>
      </c>
      <c r="D784" s="9">
        <f t="shared" si="16"/>
        <v>255</v>
      </c>
    </row>
    <row r="785" spans="1:4" ht="20.25" thickBot="1">
      <c r="A785" s="9">
        <v>781</v>
      </c>
      <c r="B785" s="39"/>
      <c r="C785" t="s">
        <v>0</v>
      </c>
      <c r="D785" s="9">
        <f t="shared" si="16"/>
        <v>255</v>
      </c>
    </row>
    <row r="786" spans="1:4" ht="20.25" thickBot="1">
      <c r="A786" s="9">
        <v>782</v>
      </c>
      <c r="B786" s="39"/>
      <c r="C786" t="s">
        <v>0</v>
      </c>
      <c r="D786" s="9">
        <f t="shared" si="16"/>
        <v>255</v>
      </c>
    </row>
    <row r="787" spans="1:4" ht="20.25" thickBot="1">
      <c r="A787" s="9">
        <v>783</v>
      </c>
      <c r="B787" s="38" t="s">
        <v>83</v>
      </c>
      <c r="C787" t="s">
        <v>0</v>
      </c>
      <c r="D787" s="9">
        <f t="shared" si="16"/>
        <v>255</v>
      </c>
    </row>
    <row r="788" spans="1:4" ht="20.25" thickBot="1">
      <c r="A788" s="9">
        <v>784</v>
      </c>
      <c r="B788" s="39"/>
      <c r="C788" t="s">
        <v>0</v>
      </c>
      <c r="D788" s="9">
        <f t="shared" si="16"/>
        <v>255</v>
      </c>
    </row>
    <row r="789" spans="1:4" ht="20.25" thickBot="1">
      <c r="A789" s="9">
        <v>785</v>
      </c>
      <c r="B789" s="39"/>
      <c r="C789" t="s">
        <v>0</v>
      </c>
      <c r="D789" s="9">
        <f t="shared" si="16"/>
        <v>255</v>
      </c>
    </row>
    <row r="790" spans="1:4" ht="20.25" thickBot="1">
      <c r="A790" s="9">
        <v>786</v>
      </c>
      <c r="B790" s="39"/>
      <c r="C790" t="s">
        <v>0</v>
      </c>
      <c r="D790" s="9">
        <f t="shared" si="16"/>
        <v>255</v>
      </c>
    </row>
    <row r="791" spans="1:4" ht="20.25" thickBot="1">
      <c r="A791" s="9">
        <v>787</v>
      </c>
      <c r="B791" s="39"/>
      <c r="C791" t="s">
        <v>0</v>
      </c>
      <c r="D791" s="9">
        <f t="shared" si="16"/>
        <v>255</v>
      </c>
    </row>
    <row r="792" spans="1:4" ht="20.25" thickBot="1">
      <c r="A792" s="9">
        <v>788</v>
      </c>
      <c r="B792" s="39"/>
      <c r="C792" t="s">
        <v>0</v>
      </c>
      <c r="D792" s="9">
        <f t="shared" si="16"/>
        <v>255</v>
      </c>
    </row>
    <row r="793" spans="1:4" ht="20.25" thickBot="1">
      <c r="A793" s="9">
        <v>789</v>
      </c>
      <c r="B793" s="39"/>
      <c r="C793" t="s">
        <v>0</v>
      </c>
      <c r="D793" s="9">
        <f t="shared" si="16"/>
        <v>255</v>
      </c>
    </row>
    <row r="794" spans="1:4" ht="20.25" thickBot="1">
      <c r="A794" s="9">
        <v>790</v>
      </c>
      <c r="B794" s="39"/>
      <c r="C794" t="s">
        <v>0</v>
      </c>
      <c r="D794" s="9">
        <f t="shared" si="16"/>
        <v>255</v>
      </c>
    </row>
    <row r="795" spans="1:4" ht="20.25" thickBot="1">
      <c r="A795" s="9">
        <v>791</v>
      </c>
      <c r="B795" s="39"/>
      <c r="C795" t="s">
        <v>0</v>
      </c>
      <c r="D795" s="9">
        <f t="shared" si="16"/>
        <v>255</v>
      </c>
    </row>
    <row r="796" spans="1:4" ht="20.25" thickBot="1">
      <c r="A796" s="9">
        <v>792</v>
      </c>
      <c r="B796" s="39"/>
      <c r="C796" t="s">
        <v>0</v>
      </c>
      <c r="D796" s="9">
        <f t="shared" si="16"/>
        <v>255</v>
      </c>
    </row>
    <row r="797" spans="1:4" ht="20.25" thickBot="1">
      <c r="A797" s="9">
        <v>793</v>
      </c>
      <c r="B797" s="39"/>
      <c r="C797" t="s">
        <v>0</v>
      </c>
      <c r="D797" s="9">
        <f t="shared" si="16"/>
        <v>255</v>
      </c>
    </row>
    <row r="798" spans="1:4" ht="20.25" thickBot="1">
      <c r="A798" s="9">
        <v>794</v>
      </c>
      <c r="B798" s="33" t="s">
        <v>84</v>
      </c>
      <c r="C798" t="s">
        <v>127</v>
      </c>
      <c r="D798" s="9">
        <f t="shared" si="16"/>
        <v>1</v>
      </c>
    </row>
    <row r="799" spans="1:4" ht="20.25" thickBot="1">
      <c r="A799" s="9">
        <v>795</v>
      </c>
      <c r="B799" s="39" t="s">
        <v>85</v>
      </c>
      <c r="C799" t="s">
        <v>142</v>
      </c>
      <c r="D799" s="9">
        <f t="shared" si="16"/>
        <v>50</v>
      </c>
    </row>
    <row r="800" spans="1:4" ht="20.25" thickBot="1">
      <c r="A800" s="9">
        <v>796</v>
      </c>
      <c r="B800" s="39"/>
      <c r="C800" t="s">
        <v>130</v>
      </c>
      <c r="D800" s="9">
        <f t="shared" si="16"/>
        <v>48</v>
      </c>
    </row>
    <row r="801" spans="1:4" ht="20.25" thickBot="1">
      <c r="A801" s="9">
        <v>797</v>
      </c>
      <c r="B801" s="39"/>
      <c r="C801" t="s">
        <v>130</v>
      </c>
      <c r="D801" s="9">
        <f t="shared" si="16"/>
        <v>48</v>
      </c>
    </row>
    <row r="802" spans="1:4" ht="20.25" thickBot="1">
      <c r="A802" s="9">
        <v>798</v>
      </c>
      <c r="B802" s="39" t="s">
        <v>86</v>
      </c>
      <c r="C802" t="s">
        <v>126</v>
      </c>
      <c r="D802" s="9">
        <f t="shared" si="16"/>
        <v>0</v>
      </c>
    </row>
    <row r="803" spans="1:4" ht="20.25" thickBot="1">
      <c r="A803" s="9">
        <v>799</v>
      </c>
      <c r="B803" s="39"/>
      <c r="C803" t="s">
        <v>127</v>
      </c>
      <c r="D803" s="9">
        <f t="shared" si="16"/>
        <v>1</v>
      </c>
    </row>
    <row r="804" spans="1:4" ht="20.25" thickBot="1">
      <c r="A804" s="9">
        <v>800</v>
      </c>
      <c r="B804" s="39"/>
      <c r="C804" t="s">
        <v>128</v>
      </c>
      <c r="D804" s="9">
        <f t="shared" si="16"/>
        <v>6</v>
      </c>
    </row>
    <row r="805" spans="1:4" ht="20.25" thickBot="1">
      <c r="A805" s="9">
        <v>801</v>
      </c>
      <c r="B805" s="39"/>
      <c r="C805" t="s">
        <v>125</v>
      </c>
      <c r="D805" s="9">
        <f t="shared" si="16"/>
        <v>87</v>
      </c>
    </row>
    <row r="806" spans="1:4" ht="20.25" thickBot="1">
      <c r="A806" s="9">
        <v>802</v>
      </c>
      <c r="B806" s="39" t="s">
        <v>87</v>
      </c>
      <c r="C806" t="s">
        <v>126</v>
      </c>
      <c r="D806" s="9">
        <f t="shared" si="16"/>
        <v>0</v>
      </c>
    </row>
    <row r="807" spans="1:4" ht="20.25" thickBot="1">
      <c r="A807" s="9">
        <v>803</v>
      </c>
      <c r="B807" s="39"/>
      <c r="C807" t="s">
        <v>126</v>
      </c>
      <c r="D807" s="9">
        <f t="shared" si="16"/>
        <v>0</v>
      </c>
    </row>
    <row r="808" spans="1:4" ht="20.25" thickBot="1">
      <c r="A808" s="9">
        <v>804</v>
      </c>
      <c r="B808" s="39"/>
      <c r="C808" t="s">
        <v>126</v>
      </c>
      <c r="D808" s="9">
        <f t="shared" si="16"/>
        <v>0</v>
      </c>
    </row>
    <row r="809" spans="1:4" ht="20.25" thickBot="1">
      <c r="A809" s="9">
        <v>805</v>
      </c>
      <c r="B809" s="39"/>
      <c r="C809" t="s">
        <v>126</v>
      </c>
      <c r="D809" s="9">
        <f t="shared" si="16"/>
        <v>0</v>
      </c>
    </row>
    <row r="810" spans="1:4" ht="20.25" thickBot="1">
      <c r="A810" s="9">
        <v>806</v>
      </c>
      <c r="B810" s="39" t="s">
        <v>88</v>
      </c>
      <c r="C810" t="s">
        <v>126</v>
      </c>
      <c r="D810" s="9">
        <f t="shared" si="16"/>
        <v>0</v>
      </c>
    </row>
    <row r="811" spans="1:4" ht="20.25" thickBot="1">
      <c r="A811" s="9">
        <v>807</v>
      </c>
      <c r="B811" s="39"/>
      <c r="C811" t="s">
        <v>158</v>
      </c>
      <c r="D811" s="9">
        <f t="shared" si="16"/>
        <v>125</v>
      </c>
    </row>
    <row r="812" spans="1:4" ht="20.25" thickBot="1">
      <c r="A812" s="9">
        <v>808</v>
      </c>
      <c r="B812" s="39" t="s">
        <v>89</v>
      </c>
      <c r="C812" t="s">
        <v>126</v>
      </c>
      <c r="D812" s="9">
        <f t="shared" si="16"/>
        <v>0</v>
      </c>
    </row>
    <row r="813" spans="1:4" ht="20.25" thickBot="1">
      <c r="A813" s="9">
        <v>809</v>
      </c>
      <c r="B813" s="39"/>
      <c r="C813" t="s">
        <v>126</v>
      </c>
      <c r="D813" s="9">
        <f t="shared" si="16"/>
        <v>0</v>
      </c>
    </row>
    <row r="814" spans="1:4" ht="20.25" thickBot="1">
      <c r="A814" s="9">
        <v>810</v>
      </c>
      <c r="B814" s="39"/>
      <c r="C814" t="s">
        <v>126</v>
      </c>
      <c r="D814" s="9">
        <f t="shared" si="16"/>
        <v>0</v>
      </c>
    </row>
    <row r="815" spans="1:4" ht="20.25" thickBot="1">
      <c r="A815" s="9">
        <v>811</v>
      </c>
      <c r="B815" s="39"/>
      <c r="C815" t="s">
        <v>126</v>
      </c>
      <c r="D815" s="9">
        <f t="shared" si="16"/>
        <v>0</v>
      </c>
    </row>
    <row r="816" spans="1:4" ht="20.25" thickBot="1">
      <c r="A816" s="9">
        <v>812</v>
      </c>
      <c r="B816" s="31" t="s">
        <v>90</v>
      </c>
      <c r="C816" t="s">
        <v>159</v>
      </c>
      <c r="D816" s="9">
        <f t="shared" si="16"/>
        <v>115</v>
      </c>
    </row>
    <row r="817" spans="1:4" ht="39.75" thickBot="1">
      <c r="A817" s="9">
        <v>813</v>
      </c>
      <c r="B817" s="32" t="s">
        <v>91</v>
      </c>
      <c r="C817" t="s">
        <v>4</v>
      </c>
      <c r="D817" s="9">
        <f t="shared" si="16"/>
        <v>224</v>
      </c>
    </row>
    <row r="818" spans="1:4" ht="39.75" thickBot="1">
      <c r="A818" s="9">
        <v>814</v>
      </c>
      <c r="B818" s="32" t="s">
        <v>92</v>
      </c>
      <c r="C818" t="s">
        <v>127</v>
      </c>
      <c r="D818" s="9">
        <f t="shared" si="16"/>
        <v>1</v>
      </c>
    </row>
    <row r="819" spans="1:4" ht="61.9" customHeight="1" thickBot="1">
      <c r="A819" s="9">
        <v>815</v>
      </c>
      <c r="B819" s="32" t="s">
        <v>93</v>
      </c>
      <c r="C819" t="s">
        <v>6</v>
      </c>
      <c r="D819" s="9">
        <f t="shared" si="16"/>
        <v>240</v>
      </c>
    </row>
    <row r="820" spans="1:4" ht="39.75" thickBot="1">
      <c r="A820" s="9">
        <v>816</v>
      </c>
      <c r="B820" s="32" t="s">
        <v>94</v>
      </c>
      <c r="C820" t="s">
        <v>6</v>
      </c>
      <c r="D820" s="9">
        <f t="shared" si="16"/>
        <v>240</v>
      </c>
    </row>
    <row r="821" spans="1:4" ht="61.9" customHeight="1" thickBot="1">
      <c r="A821" s="9">
        <v>817</v>
      </c>
      <c r="B821" s="32" t="s">
        <v>95</v>
      </c>
      <c r="C821" t="s">
        <v>6</v>
      </c>
      <c r="D821" s="9">
        <f t="shared" si="16"/>
        <v>240</v>
      </c>
    </row>
    <row r="822" spans="1:4" ht="39.75" thickBot="1">
      <c r="A822" s="9">
        <v>818</v>
      </c>
      <c r="B822" s="32" t="s">
        <v>96</v>
      </c>
      <c r="C822" t="s">
        <v>5</v>
      </c>
      <c r="D822" s="9">
        <f t="shared" si="16"/>
        <v>241</v>
      </c>
    </row>
    <row r="823" spans="1:4" ht="39.75" thickBot="1">
      <c r="A823" s="9">
        <v>819</v>
      </c>
      <c r="B823" s="32" t="s">
        <v>97</v>
      </c>
      <c r="C823" t="s">
        <v>127</v>
      </c>
      <c r="D823" s="9">
        <f t="shared" si="16"/>
        <v>1</v>
      </c>
    </row>
    <row r="824" spans="1:4" ht="39.75" thickBot="1">
      <c r="A824" s="9">
        <v>820</v>
      </c>
      <c r="B824" s="32" t="s">
        <v>98</v>
      </c>
      <c r="C824" t="s">
        <v>126</v>
      </c>
      <c r="D824" s="9">
        <f t="shared" si="16"/>
        <v>0</v>
      </c>
    </row>
    <row r="825" spans="1:4" ht="98.25" thickBot="1">
      <c r="A825" s="9">
        <v>821</v>
      </c>
      <c r="B825" s="32" t="s">
        <v>99</v>
      </c>
      <c r="C825" t="s">
        <v>11</v>
      </c>
      <c r="D825" s="9">
        <f t="shared" si="16"/>
        <v>243</v>
      </c>
    </row>
    <row r="826" spans="1:4" ht="156.75" thickBot="1">
      <c r="A826" s="9">
        <v>822</v>
      </c>
      <c r="B826" s="32" t="s">
        <v>100</v>
      </c>
      <c r="C826" t="s">
        <v>143</v>
      </c>
      <c r="D826" s="9">
        <f t="shared" si="16"/>
        <v>3</v>
      </c>
    </row>
    <row r="827" spans="1:4" ht="102.6" customHeight="1" thickBot="1">
      <c r="A827" s="9">
        <v>823</v>
      </c>
      <c r="B827" s="32" t="s">
        <v>101</v>
      </c>
      <c r="C827" t="s">
        <v>0</v>
      </c>
      <c r="D827" s="9">
        <f t="shared" si="16"/>
        <v>255</v>
      </c>
    </row>
    <row r="828" spans="1:4" ht="137.25" thickBot="1">
      <c r="A828" s="9">
        <v>824</v>
      </c>
      <c r="B828" s="32" t="s">
        <v>102</v>
      </c>
      <c r="C828" t="s">
        <v>144</v>
      </c>
      <c r="D828" s="9">
        <f t="shared" si="16"/>
        <v>4</v>
      </c>
    </row>
    <row r="829" spans="1:4" ht="78.75" thickBot="1">
      <c r="A829" s="9">
        <v>825</v>
      </c>
      <c r="B829" s="32" t="s">
        <v>103</v>
      </c>
      <c r="C829" t="s">
        <v>141</v>
      </c>
      <c r="D829" s="9">
        <f t="shared" si="16"/>
        <v>2</v>
      </c>
    </row>
    <row r="830" spans="1:4" ht="20.25" thickBot="1">
      <c r="A830" s="9">
        <v>826</v>
      </c>
      <c r="B830" s="31" t="s">
        <v>104</v>
      </c>
      <c r="C830" t="s">
        <v>126</v>
      </c>
      <c r="D830" s="9">
        <f t="shared" si="16"/>
        <v>0</v>
      </c>
    </row>
    <row r="831" spans="1:4" ht="137.25" thickBot="1">
      <c r="A831" s="9">
        <v>827</v>
      </c>
      <c r="B831" s="32" t="s">
        <v>105</v>
      </c>
      <c r="C831" t="s">
        <v>7</v>
      </c>
      <c r="D831" s="9">
        <f t="shared" si="16"/>
        <v>192</v>
      </c>
    </row>
    <row r="832" spans="1:4" ht="137.25" thickBot="1">
      <c r="A832" s="9">
        <v>828</v>
      </c>
      <c r="B832" s="32" t="s">
        <v>106</v>
      </c>
      <c r="C832" t="s">
        <v>145</v>
      </c>
      <c r="D832" s="9">
        <f t="shared" si="16"/>
        <v>35</v>
      </c>
    </row>
    <row r="833" spans="1:4" ht="20.25" thickBot="1">
      <c r="A833" s="9">
        <v>829</v>
      </c>
      <c r="B833" s="39" t="s">
        <v>107</v>
      </c>
      <c r="C833" t="s">
        <v>126</v>
      </c>
      <c r="D833" s="9">
        <f t="shared" ref="D833:D863" si="17">HEX2DEC(C833)</f>
        <v>0</v>
      </c>
    </row>
    <row r="834" spans="1:4" ht="20.25" thickBot="1">
      <c r="A834" s="9">
        <v>830</v>
      </c>
      <c r="B834" s="39"/>
      <c r="C834" t="s">
        <v>126</v>
      </c>
      <c r="D834" s="9">
        <f t="shared" si="17"/>
        <v>0</v>
      </c>
    </row>
    <row r="835" spans="1:4" ht="123" customHeight="1" thickBot="1">
      <c r="A835" s="9">
        <v>831</v>
      </c>
      <c r="B835" s="32" t="s">
        <v>108</v>
      </c>
      <c r="C835" t="s">
        <v>127</v>
      </c>
      <c r="D835" s="9">
        <f t="shared" si="17"/>
        <v>1</v>
      </c>
    </row>
    <row r="836" spans="1:4" ht="20.25" thickBot="1">
      <c r="A836" s="9">
        <v>832</v>
      </c>
      <c r="B836" s="33" t="s">
        <v>109</v>
      </c>
      <c r="C836" t="s">
        <v>127</v>
      </c>
      <c r="D836" s="9">
        <f t="shared" si="17"/>
        <v>1</v>
      </c>
    </row>
    <row r="837" spans="1:4" ht="20.25" thickBot="1">
      <c r="A837" s="9">
        <v>833</v>
      </c>
      <c r="B837" s="33" t="s">
        <v>110</v>
      </c>
      <c r="C837" t="s">
        <v>160</v>
      </c>
      <c r="D837" s="9">
        <f t="shared" si="17"/>
        <v>5</v>
      </c>
    </row>
    <row r="838" spans="1:4" ht="20.25" thickBot="1">
      <c r="A838" s="9">
        <v>834</v>
      </c>
      <c r="B838" s="33" t="s">
        <v>111</v>
      </c>
      <c r="C838" t="s">
        <v>127</v>
      </c>
      <c r="D838" s="9">
        <f t="shared" si="17"/>
        <v>1</v>
      </c>
    </row>
    <row r="839" spans="1:4" ht="78.75" thickBot="1">
      <c r="A839" s="9">
        <v>835</v>
      </c>
      <c r="B839" s="32" t="s">
        <v>112</v>
      </c>
      <c r="C839" t="s">
        <v>161</v>
      </c>
      <c r="D839" s="9">
        <f t="shared" si="17"/>
        <v>151</v>
      </c>
    </row>
    <row r="840" spans="1:4" ht="117.75" thickBot="1">
      <c r="A840" s="9">
        <v>836</v>
      </c>
      <c r="B840" s="32" t="s">
        <v>113</v>
      </c>
      <c r="C840" t="s">
        <v>127</v>
      </c>
      <c r="D840" s="9">
        <f t="shared" si="17"/>
        <v>1</v>
      </c>
    </row>
    <row r="841" spans="1:4" ht="156.75" thickBot="1">
      <c r="A841" s="9">
        <v>837</v>
      </c>
      <c r="B841" s="32" t="s">
        <v>114</v>
      </c>
      <c r="C841" t="s">
        <v>146</v>
      </c>
      <c r="D841" s="9">
        <f t="shared" si="17"/>
        <v>7</v>
      </c>
    </row>
    <row r="842" spans="1:4" ht="156.75" thickBot="1">
      <c r="A842" s="9">
        <v>838</v>
      </c>
      <c r="B842" s="32" t="s">
        <v>115</v>
      </c>
      <c r="C842" t="s">
        <v>141</v>
      </c>
      <c r="D842" s="9">
        <f t="shared" si="17"/>
        <v>2</v>
      </c>
    </row>
    <row r="843" spans="1:4" ht="156.75" thickBot="1">
      <c r="A843" s="9">
        <v>839</v>
      </c>
      <c r="B843" s="32" t="s">
        <v>114</v>
      </c>
      <c r="C843" t="s">
        <v>146</v>
      </c>
      <c r="D843" s="9">
        <f t="shared" si="17"/>
        <v>7</v>
      </c>
    </row>
    <row r="844" spans="1:4" ht="156.75" thickBot="1">
      <c r="A844" s="9">
        <v>840</v>
      </c>
      <c r="B844" s="32" t="s">
        <v>115</v>
      </c>
      <c r="C844" t="s">
        <v>162</v>
      </c>
      <c r="D844" s="9">
        <f t="shared" si="17"/>
        <v>62</v>
      </c>
    </row>
    <row r="845" spans="1:4" ht="20.25" thickBot="1">
      <c r="A845" s="9">
        <v>841</v>
      </c>
      <c r="B845" s="31" t="s">
        <v>116</v>
      </c>
      <c r="C845" t="s">
        <v>126</v>
      </c>
      <c r="D845" s="9">
        <f t="shared" si="17"/>
        <v>0</v>
      </c>
    </row>
    <row r="846" spans="1:4" ht="20.25" thickBot="1">
      <c r="A846" s="9">
        <v>842</v>
      </c>
      <c r="B846" s="31" t="s">
        <v>117</v>
      </c>
      <c r="C846" t="s">
        <v>0</v>
      </c>
      <c r="D846" s="9">
        <f t="shared" si="17"/>
        <v>255</v>
      </c>
    </row>
    <row r="847" spans="1:4" ht="20.25" thickBot="1">
      <c r="A847" s="9">
        <v>843</v>
      </c>
      <c r="B847" s="31" t="s">
        <v>118</v>
      </c>
      <c r="C847" t="s">
        <v>126</v>
      </c>
      <c r="D847" s="9">
        <f t="shared" si="17"/>
        <v>0</v>
      </c>
    </row>
    <row r="848" spans="1:4" ht="20.25" thickBot="1">
      <c r="A848" s="9">
        <v>844</v>
      </c>
      <c r="B848" s="31" t="s">
        <v>119</v>
      </c>
      <c r="C848" t="s">
        <v>126</v>
      </c>
      <c r="D848" s="9">
        <f t="shared" si="17"/>
        <v>0</v>
      </c>
    </row>
    <row r="849" spans="1:4" ht="20.25" thickBot="1">
      <c r="A849" s="9">
        <v>845</v>
      </c>
      <c r="B849" s="31" t="s">
        <v>120</v>
      </c>
      <c r="C849" t="s">
        <v>126</v>
      </c>
      <c r="D849" s="9">
        <f t="shared" si="17"/>
        <v>0</v>
      </c>
    </row>
    <row r="850" spans="1:4" ht="20.25" thickBot="1">
      <c r="A850" s="9">
        <v>846</v>
      </c>
      <c r="B850" s="38" t="s">
        <v>121</v>
      </c>
      <c r="C850" t="s">
        <v>0</v>
      </c>
      <c r="D850" s="9">
        <f t="shared" si="17"/>
        <v>255</v>
      </c>
    </row>
    <row r="851" spans="1:4" ht="20.25" thickBot="1">
      <c r="A851" s="9">
        <v>847</v>
      </c>
      <c r="B851" s="39"/>
      <c r="C851" t="s">
        <v>0</v>
      </c>
      <c r="D851" s="9">
        <f t="shared" si="17"/>
        <v>255</v>
      </c>
    </row>
    <row r="852" spans="1:4" ht="20.25" thickBot="1">
      <c r="A852" s="9">
        <v>848</v>
      </c>
      <c r="B852" s="39"/>
      <c r="C852" t="s">
        <v>0</v>
      </c>
      <c r="D852" s="9">
        <f t="shared" si="17"/>
        <v>255</v>
      </c>
    </row>
    <row r="853" spans="1:4" ht="20.25" thickBot="1">
      <c r="A853" s="9">
        <v>849</v>
      </c>
      <c r="B853" s="39"/>
      <c r="C853" t="s">
        <v>0</v>
      </c>
      <c r="D853" s="9">
        <f t="shared" si="17"/>
        <v>255</v>
      </c>
    </row>
    <row r="854" spans="1:4" ht="20.25" thickBot="1">
      <c r="A854" s="9">
        <v>850</v>
      </c>
      <c r="B854" s="39"/>
      <c r="C854" t="s">
        <v>0</v>
      </c>
      <c r="D854" s="9">
        <f t="shared" si="17"/>
        <v>255</v>
      </c>
    </row>
    <row r="855" spans="1:4" ht="20.25" thickBot="1">
      <c r="A855" s="9">
        <v>851</v>
      </c>
      <c r="B855" s="39"/>
      <c r="C855" t="s">
        <v>0</v>
      </c>
      <c r="D855" s="9">
        <f t="shared" si="17"/>
        <v>255</v>
      </c>
    </row>
    <row r="856" spans="1:4" ht="20.25" thickBot="1">
      <c r="A856" s="9">
        <v>852</v>
      </c>
      <c r="B856" s="39"/>
      <c r="C856" t="s">
        <v>0</v>
      </c>
      <c r="D856" s="9">
        <f t="shared" si="17"/>
        <v>255</v>
      </c>
    </row>
    <row r="857" spans="1:4" ht="20.25" thickBot="1">
      <c r="A857" s="9">
        <v>853</v>
      </c>
      <c r="B857" s="39"/>
      <c r="C857" t="s">
        <v>0</v>
      </c>
      <c r="D857" s="9">
        <f t="shared" si="17"/>
        <v>255</v>
      </c>
    </row>
    <row r="858" spans="1:4" ht="20.25" thickBot="1">
      <c r="A858" s="9">
        <v>854</v>
      </c>
      <c r="B858" s="39"/>
      <c r="C858" t="s">
        <v>0</v>
      </c>
      <c r="D858" s="9">
        <f t="shared" si="17"/>
        <v>255</v>
      </c>
    </row>
    <row r="859" spans="1:4" ht="20.25" thickBot="1">
      <c r="A859" s="9">
        <v>855</v>
      </c>
      <c r="B859" s="39"/>
      <c r="C859" t="s">
        <v>0</v>
      </c>
      <c r="D859" s="9">
        <f t="shared" si="17"/>
        <v>255</v>
      </c>
    </row>
    <row r="860" spans="1:4" ht="20.25" thickBot="1">
      <c r="A860" s="9">
        <v>856</v>
      </c>
      <c r="B860" s="39"/>
      <c r="C860" t="s">
        <v>0</v>
      </c>
      <c r="D860" s="9">
        <f t="shared" si="17"/>
        <v>255</v>
      </c>
    </row>
    <row r="861" spans="1:4" ht="20.25" thickBot="1">
      <c r="A861" s="9">
        <v>857</v>
      </c>
      <c r="B861" s="39" t="s">
        <v>122</v>
      </c>
      <c r="C861" t="s">
        <v>0</v>
      </c>
      <c r="D861" s="9">
        <f t="shared" si="17"/>
        <v>255</v>
      </c>
    </row>
    <row r="862" spans="1:4" ht="20.25" thickBot="1">
      <c r="A862" s="9">
        <v>858</v>
      </c>
      <c r="B862" s="39"/>
      <c r="C862" t="s">
        <v>0</v>
      </c>
      <c r="D862" s="9">
        <f t="shared" si="17"/>
        <v>255</v>
      </c>
    </row>
    <row r="863" spans="1:4" ht="20.25" thickBot="1">
      <c r="A863" s="9">
        <v>859</v>
      </c>
      <c r="B863" s="39"/>
      <c r="C863" t="s">
        <v>0</v>
      </c>
      <c r="D863" s="9">
        <f t="shared" si="17"/>
        <v>255</v>
      </c>
    </row>
  </sheetData>
  <mergeCells count="62">
    <mergeCell ref="B802:B805"/>
    <mergeCell ref="B806:B809"/>
    <mergeCell ref="B810:B811"/>
    <mergeCell ref="B812:B815"/>
    <mergeCell ref="B833:B834"/>
    <mergeCell ref="B850:B860"/>
    <mergeCell ref="B861:B863"/>
    <mergeCell ref="B719:B729"/>
    <mergeCell ref="B730:B740"/>
    <mergeCell ref="B741:B751"/>
    <mergeCell ref="B752:B762"/>
    <mergeCell ref="B763:B773"/>
    <mergeCell ref="B774:B775"/>
    <mergeCell ref="B776:B786"/>
    <mergeCell ref="B787:B797"/>
    <mergeCell ref="B799:B801"/>
    <mergeCell ref="B697:B698"/>
    <mergeCell ref="D697:D698"/>
    <mergeCell ref="B699:B700"/>
    <mergeCell ref="D699:D700"/>
    <mergeCell ref="B701:B702"/>
    <mergeCell ref="D701:D702"/>
    <mergeCell ref="B703:B704"/>
    <mergeCell ref="D703:D704"/>
    <mergeCell ref="B708:B718"/>
    <mergeCell ref="B685:B686"/>
    <mergeCell ref="D685:D686"/>
    <mergeCell ref="B687:B688"/>
    <mergeCell ref="D687:D688"/>
    <mergeCell ref="B689:B690"/>
    <mergeCell ref="D689:D690"/>
    <mergeCell ref="B691:B692"/>
    <mergeCell ref="D691:D692"/>
    <mergeCell ref="B694:B695"/>
    <mergeCell ref="D694:D695"/>
    <mergeCell ref="B577:B598"/>
    <mergeCell ref="B599:B620"/>
    <mergeCell ref="B628:B638"/>
    <mergeCell ref="B639:B649"/>
    <mergeCell ref="B650:B660"/>
    <mergeCell ref="B661:B671"/>
    <mergeCell ref="B672:B682"/>
    <mergeCell ref="B683:B684"/>
    <mergeCell ref="D683:D684"/>
    <mergeCell ref="B85:B101"/>
    <mergeCell ref="B102:B165"/>
    <mergeCell ref="B166:B229"/>
    <mergeCell ref="B230:B293"/>
    <mergeCell ref="B294:B419"/>
    <mergeCell ref="B420:B545"/>
    <mergeCell ref="B546:B571"/>
    <mergeCell ref="B573:B574"/>
    <mergeCell ref="D573:D574"/>
    <mergeCell ref="A2:D2"/>
    <mergeCell ref="B4:B29"/>
    <mergeCell ref="B32:B33"/>
    <mergeCell ref="B34:B44"/>
    <mergeCell ref="B45:B55"/>
    <mergeCell ref="B57:B67"/>
    <mergeCell ref="B68:B78"/>
    <mergeCell ref="B79:B80"/>
    <mergeCell ref="B81:B8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Acc_Data</vt:lpstr>
      <vt:lpstr>EDR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Junjun Huang</dc:creator>
  <cp:lastModifiedBy>Xinran Wang</cp:lastModifiedBy>
  <dcterms:created xsi:type="dcterms:W3CDTF">2020-05-20T01:53:49Z</dcterms:created>
  <dcterms:modified xsi:type="dcterms:W3CDTF">2020-07-28T01:09:45Z</dcterms:modified>
</cp:coreProperties>
</file>