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618\Documents\GitHub\Proftaak_CarbonCutters\"/>
    </mc:Choice>
  </mc:AlternateContent>
  <xr:revisionPtr revIDLastSave="0" documentId="8_{F25CC57C-E7D2-4E95-AB42-49763D24A93D}" xr6:coauthVersionLast="47" xr6:coauthVersionMax="47" xr10:uidLastSave="{00000000-0000-0000-0000-000000000000}"/>
  <bookViews>
    <workbookView xWindow="-120" yWindow="-120" windowWidth="29040" windowHeight="16440" xr2:uid="{E1A99EEE-2008-4117-8CD6-B2DA9D80E4C9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18" i="1"/>
  <c r="D19" i="1"/>
  <c r="D20" i="1"/>
  <c r="D21" i="1"/>
  <c r="D22" i="1"/>
  <c r="D23" i="1"/>
  <c r="D24" i="1"/>
  <c r="D18" i="1"/>
  <c r="G6" i="1"/>
  <c r="G3" i="1"/>
  <c r="G8" i="1"/>
  <c r="G10" i="1"/>
  <c r="G4" i="1"/>
  <c r="G11" i="1"/>
  <c r="G2" i="1"/>
  <c r="G13" i="1" s="1"/>
  <c r="I6" i="1"/>
  <c r="I3" i="1"/>
  <c r="I8" i="1"/>
  <c r="I10" i="1"/>
  <c r="I4" i="1"/>
  <c r="I11" i="1"/>
  <c r="I2" i="1"/>
  <c r="I13" i="1" s="1"/>
</calcChain>
</file>

<file path=xl/sharedStrings.xml><?xml version="1.0" encoding="utf-8"?>
<sst xmlns="http://schemas.openxmlformats.org/spreadsheetml/2006/main" count="41" uniqueCount="24">
  <si>
    <t>fuel</t>
  </si>
  <si>
    <t>small</t>
  </si>
  <si>
    <t>medium</t>
  </si>
  <si>
    <t>large</t>
  </si>
  <si>
    <t>diesel</t>
  </si>
  <si>
    <t>Electric</t>
  </si>
  <si>
    <t>hybrid</t>
  </si>
  <si>
    <t>petrol</t>
  </si>
  <si>
    <t>plug-in hybrid</t>
  </si>
  <si>
    <t>kg/100km</t>
  </si>
  <si>
    <t>L/100km</t>
  </si>
  <si>
    <t>kWh/100km</t>
  </si>
  <si>
    <t>ethanol</t>
  </si>
  <si>
    <t>gas</t>
  </si>
  <si>
    <t>s</t>
  </si>
  <si>
    <t>l</t>
  </si>
  <si>
    <t>m</t>
  </si>
  <si>
    <t>verschil van gemiddeld naar groter of kleiner is ongeveer 20%</t>
  </si>
  <si>
    <t>co2</t>
  </si>
  <si>
    <t>electric</t>
  </si>
  <si>
    <t>plug in hybrid</t>
  </si>
  <si>
    <t>multiplier</t>
  </si>
  <si>
    <t>https://co2.myclimate.org/en/car_calculators/new</t>
  </si>
  <si>
    <t>https://calculator.carbonfootprint.com/calculator.aspx?tab=4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</si>
</sst>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lculator.carbonfootprint.com/calculator.aspx?tab=4" TargetMode="External"/><Relationship Id="rId1" Type="http://schemas.openxmlformats.org/officeDocument/2006/relationships/hyperlink" Target="https://co2.myclimate.org/en/car_calculators/n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E743-E28E-495B-8CEC-1A99FAEE8520}">
  <dimension ref="A1:I25"/>
  <sheetViews>
    <sheetView tabSelected="1" workbookViewId="0">
      <selection activeCell="G28" sqref="G28"/>
    </sheetView>
  </sheetViews>
  <sheetFormatPr defaultRowHeight="15" x14ac:dyDescent="0.25"/>
  <cols>
    <col min="1" max="1" width="11.42578125" style="1" customWidth="1"/>
    <col min="2" max="2" width="14" customWidth="1"/>
    <col min="4" max="4" width="10" customWidth="1"/>
    <col min="7" max="7" width="13.28515625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14</v>
      </c>
      <c r="H1" s="1" t="s">
        <v>16</v>
      </c>
      <c r="I1" s="1" t="s">
        <v>15</v>
      </c>
    </row>
    <row r="2" spans="1:9" x14ac:dyDescent="0.25">
      <c r="A2" s="1" t="s">
        <v>10</v>
      </c>
      <c r="B2" t="s">
        <v>4</v>
      </c>
      <c r="C2">
        <v>5.23</v>
      </c>
      <c r="D2">
        <v>6.7</v>
      </c>
      <c r="E2">
        <v>8.39</v>
      </c>
      <c r="G2">
        <f>C2/D2</f>
        <v>0.78059701492537314</v>
      </c>
      <c r="H2">
        <v>1</v>
      </c>
      <c r="I2">
        <f>E2/D2</f>
        <v>1.2522388059701492</v>
      </c>
    </row>
    <row r="3" spans="1:9" x14ac:dyDescent="0.25">
      <c r="B3" t="s">
        <v>12</v>
      </c>
      <c r="C3">
        <v>6.83</v>
      </c>
      <c r="D3">
        <v>8.42</v>
      </c>
      <c r="E3">
        <v>10.01</v>
      </c>
      <c r="G3">
        <f>C3/D3</f>
        <v>0.8111638954869359</v>
      </c>
      <c r="H3">
        <v>1</v>
      </c>
      <c r="I3">
        <f>E3/D3</f>
        <v>1.1888361045130642</v>
      </c>
    </row>
    <row r="4" spans="1:9" x14ac:dyDescent="0.25">
      <c r="B4" t="s">
        <v>7</v>
      </c>
      <c r="C4">
        <v>6.83</v>
      </c>
      <c r="D4">
        <v>8.42</v>
      </c>
      <c r="E4">
        <v>10.01</v>
      </c>
      <c r="G4">
        <f>C4/D4</f>
        <v>0.8111638954869359</v>
      </c>
      <c r="H4">
        <v>1</v>
      </c>
      <c r="I4">
        <f>E4/D4</f>
        <v>1.1888361045130642</v>
      </c>
    </row>
    <row r="6" spans="1:9" x14ac:dyDescent="0.25">
      <c r="A6" s="1" t="s">
        <v>9</v>
      </c>
      <c r="B6" t="s">
        <v>13</v>
      </c>
      <c r="C6">
        <v>4.9400000000000004</v>
      </c>
      <c r="D6">
        <v>6.08</v>
      </c>
      <c r="E6">
        <v>7.22</v>
      </c>
      <c r="G6">
        <f>C6/D6</f>
        <v>0.8125</v>
      </c>
      <c r="H6">
        <v>1</v>
      </c>
      <c r="I6">
        <f>E6/D6</f>
        <v>1.1875</v>
      </c>
    </row>
    <row r="8" spans="1:9" x14ac:dyDescent="0.25">
      <c r="A8" s="1" t="s">
        <v>11</v>
      </c>
      <c r="B8" t="s">
        <v>5</v>
      </c>
      <c r="C8">
        <v>16.14</v>
      </c>
      <c r="D8">
        <v>19.899999999999999</v>
      </c>
      <c r="E8">
        <v>23.65</v>
      </c>
      <c r="G8">
        <f>C8/D8</f>
        <v>0.81105527638190966</v>
      </c>
      <c r="H8">
        <v>1</v>
      </c>
      <c r="I8">
        <f>E8/D8</f>
        <v>1.1884422110552764</v>
      </c>
    </row>
    <row r="10" spans="1:9" x14ac:dyDescent="0.25">
      <c r="A10" s="1" t="s">
        <v>10</v>
      </c>
      <c r="B10" t="s">
        <v>6</v>
      </c>
      <c r="C10">
        <v>4.22</v>
      </c>
      <c r="D10">
        <v>5.2</v>
      </c>
      <c r="E10">
        <v>6.18</v>
      </c>
      <c r="G10">
        <f>C10/D10</f>
        <v>0.81153846153846143</v>
      </c>
      <c r="H10">
        <v>1</v>
      </c>
      <c r="I10">
        <f>E10/D10</f>
        <v>1.1884615384615385</v>
      </c>
    </row>
    <row r="11" spans="1:9" x14ac:dyDescent="0.25">
      <c r="B11" t="s">
        <v>8</v>
      </c>
      <c r="C11">
        <v>1.48</v>
      </c>
      <c r="D11">
        <v>1.82</v>
      </c>
      <c r="E11">
        <v>2.16</v>
      </c>
      <c r="G11">
        <f>C11/D11</f>
        <v>0.81318681318681318</v>
      </c>
      <c r="H11">
        <v>1</v>
      </c>
      <c r="I11">
        <f>E11/D11</f>
        <v>1.1868131868131868</v>
      </c>
    </row>
    <row r="13" spans="1:9" x14ac:dyDescent="0.25">
      <c r="G13">
        <f>AVERAGE(G2:G11)</f>
        <v>0.80731505100091838</v>
      </c>
      <c r="H13">
        <v>1</v>
      </c>
      <c r="I13">
        <f>AVERAGE(I2:I11)</f>
        <v>1.1973039930466114</v>
      </c>
    </row>
    <row r="15" spans="1:9" x14ac:dyDescent="0.25">
      <c r="B15" s="1" t="s">
        <v>17</v>
      </c>
    </row>
    <row r="17" spans="2:9" x14ac:dyDescent="0.25">
      <c r="B17" s="1" t="s">
        <v>0</v>
      </c>
      <c r="C17" s="1" t="s">
        <v>18</v>
      </c>
      <c r="D17" s="1" t="s">
        <v>21</v>
      </c>
      <c r="G17" s="1" t="s">
        <v>0</v>
      </c>
      <c r="H17" s="1" t="s">
        <v>18</v>
      </c>
      <c r="I17" s="1" t="s">
        <v>21</v>
      </c>
    </row>
    <row r="18" spans="2:9" x14ac:dyDescent="0.25">
      <c r="B18" s="2" t="s">
        <v>4</v>
      </c>
      <c r="C18">
        <v>0.20200000000000001</v>
      </c>
      <c r="D18">
        <f>C18/$C$18</f>
        <v>1</v>
      </c>
      <c r="G18" s="2" t="s">
        <v>4</v>
      </c>
      <c r="H18">
        <v>1.71</v>
      </c>
      <c r="I18">
        <f>H18/$H$18</f>
        <v>1</v>
      </c>
    </row>
    <row r="19" spans="2:9" x14ac:dyDescent="0.25">
      <c r="B19" s="2" t="s">
        <v>12</v>
      </c>
      <c r="C19">
        <v>0.19600000000000001</v>
      </c>
      <c r="D19">
        <f t="shared" ref="D19:D24" si="0">C19/$C$18</f>
        <v>0.97029702970297027</v>
      </c>
      <c r="G19" s="2" t="s">
        <v>12</v>
      </c>
      <c r="I19">
        <f t="shared" ref="I19:I24" si="1">H19/$H$18</f>
        <v>0</v>
      </c>
    </row>
    <row r="20" spans="2:9" x14ac:dyDescent="0.25">
      <c r="B20" s="2" t="s">
        <v>7</v>
      </c>
      <c r="C20">
        <v>0.21299999999999999</v>
      </c>
      <c r="D20">
        <f t="shared" si="0"/>
        <v>1.0544554455445543</v>
      </c>
      <c r="G20" s="2" t="s">
        <v>7</v>
      </c>
      <c r="H20">
        <v>1.7</v>
      </c>
      <c r="I20">
        <f t="shared" si="1"/>
        <v>0.99415204678362568</v>
      </c>
    </row>
    <row r="21" spans="2:9" x14ac:dyDescent="0.25">
      <c r="B21" s="2" t="s">
        <v>13</v>
      </c>
      <c r="C21">
        <v>0.23899999999999999</v>
      </c>
      <c r="D21">
        <f t="shared" si="0"/>
        <v>1.1831683168316831</v>
      </c>
      <c r="G21" s="2" t="s">
        <v>13</v>
      </c>
      <c r="H21">
        <v>1.85</v>
      </c>
      <c r="I21">
        <f t="shared" si="1"/>
        <v>1.0818713450292399</v>
      </c>
    </row>
    <row r="22" spans="2:9" x14ac:dyDescent="0.25">
      <c r="B22" s="2" t="s">
        <v>19</v>
      </c>
      <c r="C22">
        <v>0.16300000000000001</v>
      </c>
      <c r="D22">
        <f t="shared" si="0"/>
        <v>0.80693069306930687</v>
      </c>
      <c r="G22" s="2" t="s">
        <v>19</v>
      </c>
      <c r="I22">
        <f t="shared" si="1"/>
        <v>0</v>
      </c>
    </row>
    <row r="23" spans="2:9" x14ac:dyDescent="0.25">
      <c r="B23" s="2" t="s">
        <v>6</v>
      </c>
      <c r="C23">
        <v>0.20699999999999999</v>
      </c>
      <c r="D23">
        <f t="shared" si="0"/>
        <v>1.0247524752475246</v>
      </c>
      <c r="G23" s="2" t="s">
        <v>6</v>
      </c>
      <c r="H23">
        <v>1.2</v>
      </c>
      <c r="I23">
        <f t="shared" si="1"/>
        <v>0.70175438596491224</v>
      </c>
    </row>
    <row r="24" spans="2:9" x14ac:dyDescent="0.25">
      <c r="B24" s="2" t="s">
        <v>20</v>
      </c>
      <c r="C24">
        <v>0.32800000000000001</v>
      </c>
      <c r="D24">
        <f t="shared" si="0"/>
        <v>1.6237623762376237</v>
      </c>
      <c r="G24" s="2" t="s">
        <v>20</v>
      </c>
      <c r="H24">
        <v>0.68</v>
      </c>
      <c r="I24">
        <f t="shared" si="1"/>
        <v>0.39766081871345033</v>
      </c>
    </row>
    <row r="25" spans="2:9" x14ac:dyDescent="0.25">
      <c r="B25" s="3" t="s">
        <v>22</v>
      </c>
      <c r="G25" s="3" t="s">
        <v>23</v>
      </c>
    </row>
  </sheetData>
  <hyperlinks>
    <hyperlink ref="B25" r:id="rId1" xr:uid="{0DC624A8-587B-49A0-A27B-E98E55418CFD}"/>
    <hyperlink ref="G25" r:id="rId2" xr:uid="{D8411AA9-990D-4506-9185-FC2AB9BB0319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xD</dc:creator>
  <cp:lastModifiedBy>Bart xD</cp:lastModifiedBy>
  <dcterms:created xsi:type="dcterms:W3CDTF">2023-02-14T13:50:03Z</dcterms:created>
  <dcterms:modified xsi:type="dcterms:W3CDTF">2023-02-14T14:23:59Z</dcterms:modified>
</cp:coreProperties>
</file>