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Johnson\Dropbox\Projects\FPGA\iCE40-feather\hardware\"/>
    </mc:Choice>
  </mc:AlternateContent>
  <xr:revisionPtr revIDLastSave="0" documentId="13_ncr:1_{5B70347D-648F-4AB9-9067-CF3E2F973648}" xr6:coauthVersionLast="43" xr6:coauthVersionMax="43" xr10:uidLastSave="{00000000-0000-0000-0000-000000000000}"/>
  <bookViews>
    <workbookView xWindow="-120" yWindow="-120" windowWidth="28110" windowHeight="16440" xr2:uid="{00000000-000D-0000-FFFF-FFFF00000000}"/>
  </bookViews>
  <sheets>
    <sheet name="combined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1" l="1"/>
  <c r="D39" i="1"/>
  <c r="D40" i="1"/>
  <c r="D41" i="1"/>
  <c r="C4" i="1" l="1"/>
  <c r="C5" i="1"/>
  <c r="D5" i="1" s="1"/>
  <c r="C6" i="1"/>
  <c r="C7" i="1"/>
  <c r="D7" i="1" s="1"/>
  <c r="C8" i="1"/>
  <c r="C9" i="1"/>
  <c r="C10" i="1"/>
  <c r="C11" i="1"/>
  <c r="C12" i="1"/>
  <c r="D12" i="1" s="1"/>
  <c r="C13" i="1"/>
  <c r="D13" i="1" s="1"/>
  <c r="C14" i="1"/>
  <c r="D14" i="1" s="1"/>
  <c r="C15" i="1"/>
  <c r="D15" i="1" s="1"/>
  <c r="C16" i="1"/>
  <c r="C17" i="1"/>
  <c r="C18" i="1"/>
  <c r="C19" i="1"/>
  <c r="C20" i="1"/>
  <c r="D20" i="1" s="1"/>
  <c r="C21" i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C29" i="1"/>
  <c r="D29" i="1" s="1"/>
  <c r="C30" i="1"/>
  <c r="C31" i="1"/>
  <c r="D31" i="1" s="1"/>
  <c r="C32" i="1"/>
  <c r="C33" i="1"/>
  <c r="D33" i="1" s="1"/>
  <c r="C34" i="1"/>
  <c r="C35" i="1"/>
  <c r="C36" i="1"/>
  <c r="D36" i="1" s="1"/>
  <c r="C37" i="1"/>
  <c r="C38" i="1"/>
  <c r="C39" i="1"/>
  <c r="C40" i="1"/>
  <c r="C41" i="1"/>
  <c r="C3" i="1"/>
  <c r="D4" i="1"/>
  <c r="D6" i="1"/>
  <c r="D9" i="1"/>
  <c r="D11" i="1"/>
  <c r="D16" i="1"/>
  <c r="D17" i="1"/>
  <c r="D18" i="1"/>
  <c r="D19" i="1"/>
  <c r="D21" i="1"/>
  <c r="D28" i="1"/>
  <c r="D30" i="1"/>
  <c r="D32" i="1"/>
  <c r="D34" i="1"/>
  <c r="D35" i="1"/>
</calcChain>
</file>

<file path=xl/sharedStrings.xml><?xml version="1.0" encoding="utf-8"?>
<sst xmlns="http://schemas.openxmlformats.org/spreadsheetml/2006/main" count="158" uniqueCount="139">
  <si>
    <t>NUM BOARDS</t>
  </si>
  <si>
    <t>Qty</t>
  </si>
  <si>
    <t>QTY Josh</t>
  </si>
  <si>
    <t>QTY Order</t>
  </si>
  <si>
    <t>To Order</t>
  </si>
  <si>
    <t>Reference(s)</t>
  </si>
  <si>
    <t>Value</t>
  </si>
  <si>
    <t>LibPart</t>
  </si>
  <si>
    <t>MPN</t>
  </si>
  <si>
    <t>C1, C2, C4, C10, C18</t>
  </si>
  <si>
    <t>10u</t>
  </si>
  <si>
    <t>Device:C</t>
  </si>
  <si>
    <t>JMK107ABJ106MA-T</t>
  </si>
  <si>
    <t>C3, C7, C8, C11, C16, C19, C21, C22, C24, C26, C30, C31, C32, C33, C34, C35, C36</t>
  </si>
  <si>
    <t>100n</t>
  </si>
  <si>
    <t>CL10B104KB8NNNC</t>
  </si>
  <si>
    <t>C5, C6</t>
  </si>
  <si>
    <t>1u</t>
  </si>
  <si>
    <t>CL10A105MP8NNNC</t>
  </si>
  <si>
    <t>C28</t>
  </si>
  <si>
    <t>4u7</t>
  </si>
  <si>
    <t>CL10A475KQ8NNNC</t>
  </si>
  <si>
    <t>D1</t>
  </si>
  <si>
    <t>ORG</t>
  </si>
  <si>
    <t>Device:LED</t>
  </si>
  <si>
    <t>LTST-C190KFKT</t>
  </si>
  <si>
    <t>D2</t>
  </si>
  <si>
    <t>MBR120</t>
  </si>
  <si>
    <t>Device:D_Schottky</t>
  </si>
  <si>
    <t>MBR120VLSFT1G</t>
  </si>
  <si>
    <t>D3, D8</t>
  </si>
  <si>
    <t>GRN</t>
  </si>
  <si>
    <t>150060VS75000</t>
  </si>
  <si>
    <t>D4</t>
  </si>
  <si>
    <t>CDBU0520</t>
  </si>
  <si>
    <t>Device:D</t>
  </si>
  <si>
    <t>D5</t>
  </si>
  <si>
    <t>BLU</t>
  </si>
  <si>
    <t>EAST16084BA8</t>
  </si>
  <si>
    <t>D6</t>
  </si>
  <si>
    <t>LED_RGBA</t>
  </si>
  <si>
    <t>josh-led:LED_RGBA</t>
  </si>
  <si>
    <t>LTST-C19HE1WT</t>
  </si>
  <si>
    <t>D7</t>
  </si>
  <si>
    <t>RED</t>
  </si>
  <si>
    <t>SML-D12U1WT86</t>
  </si>
  <si>
    <t>F1</t>
  </si>
  <si>
    <t>500mA</t>
  </si>
  <si>
    <t>Device:Polyfuse</t>
  </si>
  <si>
    <t>0ZCK0050FF2E</t>
  </si>
  <si>
    <t>FB1, FB2, FB3</t>
  </si>
  <si>
    <t>600R</t>
  </si>
  <si>
    <t>josh-passive:Ferrite_Bead_PWR</t>
  </si>
  <si>
    <t>BLM18TG601TN1D</t>
  </si>
  <si>
    <t>J1</t>
  </si>
  <si>
    <t>USB_B_Micro</t>
  </si>
  <si>
    <t>Connector:USB_B_Micro</t>
  </si>
  <si>
    <t>Josh</t>
  </si>
  <si>
    <t>J2</t>
  </si>
  <si>
    <t>JST_PH</t>
  </si>
  <si>
    <t>Connector:Conn_01x02_Male</t>
  </si>
  <si>
    <t>S2B-PH-SM4-TB(LF)(SN)</t>
  </si>
  <si>
    <t>Q1</t>
  </si>
  <si>
    <t>DMP2045U</t>
  </si>
  <si>
    <t>Device:Q_PMOS_GSD</t>
  </si>
  <si>
    <t>DMP2045U-7</t>
  </si>
  <si>
    <t>R1, R4</t>
  </si>
  <si>
    <t>100K</t>
  </si>
  <si>
    <t>Device:R</t>
  </si>
  <si>
    <t>RMCF0603JG100K</t>
  </si>
  <si>
    <t>R3, R5, R14</t>
  </si>
  <si>
    <t>10K</t>
  </si>
  <si>
    <t>RMCF0603JT10K0</t>
  </si>
  <si>
    <t>R6</t>
  </si>
  <si>
    <t>100R</t>
  </si>
  <si>
    <t>RMCF0603JT100R</t>
  </si>
  <si>
    <t>R13</t>
  </si>
  <si>
    <t>2K2</t>
  </si>
  <si>
    <t>RMCF0603JT2K20</t>
  </si>
  <si>
    <t>R15</t>
  </si>
  <si>
    <t>12K</t>
  </si>
  <si>
    <t>MCR03ERTJ123</t>
  </si>
  <si>
    <t>RN1, RN2</t>
  </si>
  <si>
    <t>Device:R_Pack04</t>
  </si>
  <si>
    <t>RP104PJ103CS</t>
  </si>
  <si>
    <t>RN3</t>
  </si>
  <si>
    <t>330R</t>
  </si>
  <si>
    <t>RAVF104DJT330R</t>
  </si>
  <si>
    <t>RN4, RN5</t>
  </si>
  <si>
    <t>josh-passive:RN</t>
  </si>
  <si>
    <t>YC124-JR-072K2L</t>
  </si>
  <si>
    <t>U1</t>
  </si>
  <si>
    <t>MCP73831-2-OT</t>
  </si>
  <si>
    <t>josh-power:MCP73831-2-OT</t>
  </si>
  <si>
    <t>MCP73831T-2ACI/OT</t>
  </si>
  <si>
    <t>U2</t>
  </si>
  <si>
    <t>W25Q32JVZP</t>
  </si>
  <si>
    <t>josh-memory:W25Q32JVZP</t>
  </si>
  <si>
    <t>W25Q32JVZPIQ</t>
  </si>
  <si>
    <t>U3</t>
  </si>
  <si>
    <t>AP2112K-3.3</t>
  </si>
  <si>
    <t>Regulator_Linear:AP2112K-3.3</t>
  </si>
  <si>
    <t>AP2112K-3.3TRG1</t>
  </si>
  <si>
    <t>U4</t>
  </si>
  <si>
    <t>ICE40UP5K-SG48ITR</t>
  </si>
  <si>
    <t>josh-ic:ICE40UP5K-SG48ITR</t>
  </si>
  <si>
    <t>ICE40UP5K-SG48I</t>
  </si>
  <si>
    <t>U5</t>
  </si>
  <si>
    <t>NCV8114ASN120T1G</t>
  </si>
  <si>
    <t>Regulator_Linear:NCV8114ASN120T1G</t>
  </si>
  <si>
    <t>U6</t>
  </si>
  <si>
    <t>93C46B</t>
  </si>
  <si>
    <t>josh-memory:93C46B</t>
  </si>
  <si>
    <t>93C46BT-I/OT</t>
  </si>
  <si>
    <t>U7</t>
  </si>
  <si>
    <t>FT2232H</t>
  </si>
  <si>
    <t>josh-ic:FT2232H</t>
  </si>
  <si>
    <t>FT2232HQ-REEL</t>
  </si>
  <si>
    <t>X1</t>
  </si>
  <si>
    <t>DSC6101CI1A</t>
  </si>
  <si>
    <t>josh-oscillator:DSC6101CI1A</t>
  </si>
  <si>
    <t>DSC6101CI1A-012.0000T</t>
  </si>
  <si>
    <t>SW_DIP_x08</t>
  </si>
  <si>
    <t>Switch:SW_DIP_x08</t>
  </si>
  <si>
    <t>78B08T</t>
  </si>
  <si>
    <t>SW_SPDT</t>
  </si>
  <si>
    <t>Switch:SW_SPDT</t>
  </si>
  <si>
    <t>PCM12SMTR</t>
  </si>
  <si>
    <t>LTD-5623Ax</t>
  </si>
  <si>
    <t>josh-led:LTD-5623Ax</t>
  </si>
  <si>
    <t>LTD-6910HR</t>
  </si>
  <si>
    <t>74LVC2G17</t>
  </si>
  <si>
    <t>josh-logic:74LVC2G17</t>
  </si>
  <si>
    <t>SN74LVC2G17DCKR</t>
  </si>
  <si>
    <t>SW_Push</t>
  </si>
  <si>
    <t>Switch:SW_Push</t>
  </si>
  <si>
    <t>CD74HC4050</t>
  </si>
  <si>
    <t>josh-logic:CD74HC4050</t>
  </si>
  <si>
    <t>CD74HC4050PWR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</si>
</sst>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3" workbookViewId="0">
      <selection activeCell="D34" sqref="D34"/>
    </sheetView>
  </sheetViews>
  <sheetFormatPr defaultRowHeight="15" x14ac:dyDescent="0.25"/>
  <cols>
    <col min="1" max="1" width="13.28515625" bestFit="1" customWidth="1"/>
    <col min="2" max="2" width="8.7109375" bestFit="1" customWidth="1"/>
    <col min="3" max="3" width="10" bestFit="1" customWidth="1"/>
    <col min="4" max="4" width="8.7109375" bestFit="1" customWidth="1"/>
    <col min="5" max="5" width="20.85546875" customWidth="1"/>
    <col min="6" max="6" width="19.140625" bestFit="1" customWidth="1"/>
    <col min="7" max="7" width="35.28515625" bestFit="1" customWidth="1"/>
    <col min="8" max="8" width="22.140625" bestFit="1" customWidth="1"/>
  </cols>
  <sheetData>
    <row r="1" spans="1:8" x14ac:dyDescent="0.25">
      <c r="A1" t="s">
        <v>0</v>
      </c>
      <c r="B1">
        <v>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5</v>
      </c>
      <c r="B3">
        <v>100</v>
      </c>
      <c r="C3">
        <f>$B$1*A3</f>
        <v>25</v>
      </c>
      <c r="D3">
        <v>100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5">
      <c r="A4">
        <v>18</v>
      </c>
      <c r="B4">
        <v>500</v>
      </c>
      <c r="C4">
        <f t="shared" ref="C4:C41" si="0">$B$1*A4</f>
        <v>90</v>
      </c>
      <c r="D4">
        <f t="shared" ref="D4:D41" si="1">IF(C4-B4 &gt; 0, C4-B4, 0)</f>
        <v>0</v>
      </c>
      <c r="E4" t="s">
        <v>13</v>
      </c>
      <c r="F4" t="s">
        <v>14</v>
      </c>
      <c r="G4" t="s">
        <v>11</v>
      </c>
      <c r="H4" t="s">
        <v>15</v>
      </c>
    </row>
    <row r="5" spans="1:8" x14ac:dyDescent="0.25">
      <c r="A5">
        <v>2</v>
      </c>
      <c r="B5">
        <v>30</v>
      </c>
      <c r="C5">
        <f t="shared" si="0"/>
        <v>10</v>
      </c>
      <c r="D5">
        <f t="shared" si="1"/>
        <v>0</v>
      </c>
      <c r="E5" t="s">
        <v>16</v>
      </c>
      <c r="F5" t="s">
        <v>17</v>
      </c>
      <c r="G5" t="s">
        <v>11</v>
      </c>
      <c r="H5" t="s">
        <v>18</v>
      </c>
    </row>
    <row r="6" spans="1:8" x14ac:dyDescent="0.25">
      <c r="A6">
        <v>1</v>
      </c>
      <c r="B6">
        <v>30</v>
      </c>
      <c r="C6">
        <f t="shared" si="0"/>
        <v>5</v>
      </c>
      <c r="D6">
        <f t="shared" si="1"/>
        <v>0</v>
      </c>
      <c r="E6" t="s">
        <v>19</v>
      </c>
      <c r="F6" t="s">
        <v>20</v>
      </c>
      <c r="G6" t="s">
        <v>11</v>
      </c>
      <c r="H6" t="s">
        <v>21</v>
      </c>
    </row>
    <row r="7" spans="1:8" x14ac:dyDescent="0.25">
      <c r="A7">
        <v>1</v>
      </c>
      <c r="B7">
        <v>50</v>
      </c>
      <c r="C7">
        <f t="shared" si="0"/>
        <v>5</v>
      </c>
      <c r="D7">
        <f t="shared" si="1"/>
        <v>0</v>
      </c>
      <c r="E7" t="s">
        <v>22</v>
      </c>
      <c r="F7" t="s">
        <v>23</v>
      </c>
      <c r="G7" t="s">
        <v>24</v>
      </c>
      <c r="H7" t="s">
        <v>25</v>
      </c>
    </row>
    <row r="8" spans="1:8" x14ac:dyDescent="0.25">
      <c r="A8">
        <v>1</v>
      </c>
      <c r="B8">
        <v>3</v>
      </c>
      <c r="C8">
        <f t="shared" si="0"/>
        <v>5</v>
      </c>
      <c r="D8">
        <v>10</v>
      </c>
      <c r="E8" t="s">
        <v>26</v>
      </c>
      <c r="F8" t="s">
        <v>27</v>
      </c>
      <c r="G8" t="s">
        <v>28</v>
      </c>
      <c r="H8" t="s">
        <v>29</v>
      </c>
    </row>
    <row r="9" spans="1:8" x14ac:dyDescent="0.25">
      <c r="A9">
        <v>2</v>
      </c>
      <c r="B9">
        <v>50</v>
      </c>
      <c r="C9">
        <f t="shared" si="0"/>
        <v>10</v>
      </c>
      <c r="D9">
        <f t="shared" si="1"/>
        <v>0</v>
      </c>
      <c r="E9" t="s">
        <v>30</v>
      </c>
      <c r="F9" t="s">
        <v>31</v>
      </c>
      <c r="G9" t="s">
        <v>24</v>
      </c>
      <c r="H9" t="s">
        <v>32</v>
      </c>
    </row>
    <row r="10" spans="1:8" x14ac:dyDescent="0.25">
      <c r="A10">
        <v>1</v>
      </c>
      <c r="B10">
        <v>4</v>
      </c>
      <c r="C10">
        <f t="shared" si="0"/>
        <v>5</v>
      </c>
      <c r="D10">
        <v>10</v>
      </c>
      <c r="E10" t="s">
        <v>33</v>
      </c>
      <c r="F10" t="s">
        <v>34</v>
      </c>
      <c r="G10" t="s">
        <v>35</v>
      </c>
      <c r="H10" t="s">
        <v>34</v>
      </c>
    </row>
    <row r="11" spans="1:8" x14ac:dyDescent="0.25">
      <c r="A11">
        <v>37</v>
      </c>
      <c r="B11">
        <v>300</v>
      </c>
      <c r="C11">
        <f t="shared" si="0"/>
        <v>185</v>
      </c>
      <c r="D11">
        <f t="shared" si="1"/>
        <v>0</v>
      </c>
      <c r="E11" t="s">
        <v>36</v>
      </c>
      <c r="F11" t="s">
        <v>37</v>
      </c>
      <c r="G11" t="s">
        <v>24</v>
      </c>
      <c r="H11" t="s">
        <v>38</v>
      </c>
    </row>
    <row r="12" spans="1:8" x14ac:dyDescent="0.25">
      <c r="A12">
        <v>1</v>
      </c>
      <c r="B12">
        <v>100</v>
      </c>
      <c r="C12">
        <f t="shared" si="0"/>
        <v>5</v>
      </c>
      <c r="D12">
        <f t="shared" si="1"/>
        <v>0</v>
      </c>
      <c r="E12" t="s">
        <v>39</v>
      </c>
      <c r="F12" t="s">
        <v>40</v>
      </c>
      <c r="G12" t="s">
        <v>41</v>
      </c>
      <c r="H12" t="s">
        <v>42</v>
      </c>
    </row>
    <row r="13" spans="1:8" x14ac:dyDescent="0.25">
      <c r="A13">
        <v>1</v>
      </c>
      <c r="B13">
        <v>100</v>
      </c>
      <c r="C13">
        <f t="shared" si="0"/>
        <v>5</v>
      </c>
      <c r="D13">
        <f t="shared" si="1"/>
        <v>0</v>
      </c>
      <c r="E13" t="s">
        <v>43</v>
      </c>
      <c r="F13" t="s">
        <v>44</v>
      </c>
      <c r="G13" t="s">
        <v>24</v>
      </c>
      <c r="H13" t="s">
        <v>45</v>
      </c>
    </row>
    <row r="14" spans="1:8" x14ac:dyDescent="0.25">
      <c r="A14">
        <v>1</v>
      </c>
      <c r="B14">
        <v>18</v>
      </c>
      <c r="C14">
        <f t="shared" si="0"/>
        <v>5</v>
      </c>
      <c r="D14">
        <f t="shared" si="1"/>
        <v>0</v>
      </c>
      <c r="E14" t="s">
        <v>46</v>
      </c>
      <c r="F14" t="s">
        <v>47</v>
      </c>
      <c r="G14" t="s">
        <v>48</v>
      </c>
      <c r="H14" t="s">
        <v>49</v>
      </c>
    </row>
    <row r="15" spans="1:8" x14ac:dyDescent="0.25">
      <c r="A15">
        <v>3</v>
      </c>
      <c r="B15">
        <v>30</v>
      </c>
      <c r="C15">
        <f t="shared" si="0"/>
        <v>15</v>
      </c>
      <c r="D15">
        <f t="shared" si="1"/>
        <v>0</v>
      </c>
      <c r="E15" t="s">
        <v>50</v>
      </c>
      <c r="F15" t="s">
        <v>51</v>
      </c>
      <c r="G15" t="s">
        <v>52</v>
      </c>
      <c r="H15" t="s">
        <v>53</v>
      </c>
    </row>
    <row r="16" spans="1:8" x14ac:dyDescent="0.25">
      <c r="A16">
        <v>1</v>
      </c>
      <c r="B16">
        <v>20</v>
      </c>
      <c r="C16">
        <f t="shared" si="0"/>
        <v>5</v>
      </c>
      <c r="D16">
        <f t="shared" si="1"/>
        <v>0</v>
      </c>
      <c r="E16" t="s">
        <v>54</v>
      </c>
      <c r="F16" t="s">
        <v>55</v>
      </c>
      <c r="G16" t="s">
        <v>56</v>
      </c>
      <c r="H16" t="s">
        <v>57</v>
      </c>
    </row>
    <row r="17" spans="1:8" x14ac:dyDescent="0.25">
      <c r="A17">
        <v>1</v>
      </c>
      <c r="B17">
        <v>20</v>
      </c>
      <c r="C17">
        <f t="shared" si="0"/>
        <v>5</v>
      </c>
      <c r="D17">
        <f t="shared" si="1"/>
        <v>0</v>
      </c>
      <c r="E17" t="s">
        <v>58</v>
      </c>
      <c r="F17" t="s">
        <v>59</v>
      </c>
      <c r="G17" t="s">
        <v>60</v>
      </c>
      <c r="H17" t="s">
        <v>61</v>
      </c>
    </row>
    <row r="18" spans="1:8" x14ac:dyDescent="0.25">
      <c r="A18">
        <v>1</v>
      </c>
      <c r="B18">
        <v>16</v>
      </c>
      <c r="C18">
        <f t="shared" si="0"/>
        <v>5</v>
      </c>
      <c r="D18">
        <f t="shared" si="1"/>
        <v>0</v>
      </c>
      <c r="E18" t="s">
        <v>62</v>
      </c>
      <c r="F18" t="s">
        <v>63</v>
      </c>
      <c r="G18" t="s">
        <v>64</v>
      </c>
      <c r="H18" t="s">
        <v>65</v>
      </c>
    </row>
    <row r="19" spans="1:8" x14ac:dyDescent="0.25">
      <c r="A19">
        <v>2</v>
      </c>
      <c r="B19">
        <v>20</v>
      </c>
      <c r="C19">
        <f t="shared" si="0"/>
        <v>10</v>
      </c>
      <c r="D19">
        <f t="shared" si="1"/>
        <v>0</v>
      </c>
      <c r="E19" t="s">
        <v>66</v>
      </c>
      <c r="F19" t="s">
        <v>67</v>
      </c>
      <c r="G19" t="s">
        <v>68</v>
      </c>
      <c r="H19" t="s">
        <v>69</v>
      </c>
    </row>
    <row r="20" spans="1:8" x14ac:dyDescent="0.25">
      <c r="A20">
        <v>3</v>
      </c>
      <c r="B20">
        <v>1000</v>
      </c>
      <c r="C20">
        <f t="shared" si="0"/>
        <v>15</v>
      </c>
      <c r="D20">
        <f t="shared" si="1"/>
        <v>0</v>
      </c>
      <c r="E20" t="s">
        <v>70</v>
      </c>
      <c r="F20" t="s">
        <v>71</v>
      </c>
      <c r="G20" t="s">
        <v>68</v>
      </c>
      <c r="H20" t="s">
        <v>72</v>
      </c>
    </row>
    <row r="21" spans="1:8" x14ac:dyDescent="0.25">
      <c r="A21">
        <v>1</v>
      </c>
      <c r="B21">
        <v>50</v>
      </c>
      <c r="C21">
        <f t="shared" si="0"/>
        <v>5</v>
      </c>
      <c r="D21">
        <f t="shared" si="1"/>
        <v>0</v>
      </c>
      <c r="E21" t="s">
        <v>73</v>
      </c>
      <c r="F21" t="s">
        <v>74</v>
      </c>
      <c r="G21" t="s">
        <v>68</v>
      </c>
      <c r="H21" t="s">
        <v>75</v>
      </c>
    </row>
    <row r="22" spans="1:8" x14ac:dyDescent="0.25">
      <c r="A22">
        <v>1</v>
      </c>
      <c r="B22">
        <v>50</v>
      </c>
      <c r="C22">
        <f t="shared" si="0"/>
        <v>5</v>
      </c>
      <c r="D22">
        <f t="shared" si="1"/>
        <v>0</v>
      </c>
      <c r="E22" t="s">
        <v>76</v>
      </c>
      <c r="F22" t="s">
        <v>77</v>
      </c>
      <c r="G22" t="s">
        <v>68</v>
      </c>
      <c r="H22" t="s">
        <v>78</v>
      </c>
    </row>
    <row r="23" spans="1:8" x14ac:dyDescent="0.25">
      <c r="A23">
        <v>1</v>
      </c>
      <c r="B23">
        <v>20</v>
      </c>
      <c r="C23">
        <f t="shared" si="0"/>
        <v>5</v>
      </c>
      <c r="D23">
        <f t="shared" si="1"/>
        <v>0</v>
      </c>
      <c r="E23" t="s">
        <v>79</v>
      </c>
      <c r="F23" t="s">
        <v>80</v>
      </c>
      <c r="G23" t="s">
        <v>68</v>
      </c>
      <c r="H23" t="s">
        <v>81</v>
      </c>
    </row>
    <row r="24" spans="1:8" x14ac:dyDescent="0.25">
      <c r="A24">
        <v>5</v>
      </c>
      <c r="B24">
        <v>50</v>
      </c>
      <c r="C24">
        <f t="shared" si="0"/>
        <v>25</v>
      </c>
      <c r="D24">
        <f t="shared" si="1"/>
        <v>0</v>
      </c>
      <c r="E24" t="s">
        <v>82</v>
      </c>
      <c r="F24" t="s">
        <v>71</v>
      </c>
      <c r="G24" t="s">
        <v>83</v>
      </c>
      <c r="H24" t="s">
        <v>84</v>
      </c>
    </row>
    <row r="25" spans="1:8" x14ac:dyDescent="0.25">
      <c r="A25">
        <v>6</v>
      </c>
      <c r="B25">
        <v>50</v>
      </c>
      <c r="C25">
        <f t="shared" si="0"/>
        <v>30</v>
      </c>
      <c r="D25">
        <f t="shared" si="1"/>
        <v>0</v>
      </c>
      <c r="E25" t="s">
        <v>85</v>
      </c>
      <c r="F25" t="s">
        <v>86</v>
      </c>
      <c r="G25" t="s">
        <v>83</v>
      </c>
      <c r="H25" t="s">
        <v>87</v>
      </c>
    </row>
    <row r="26" spans="1:8" x14ac:dyDescent="0.25">
      <c r="A26">
        <v>2</v>
      </c>
      <c r="B26">
        <v>50</v>
      </c>
      <c r="C26">
        <f t="shared" si="0"/>
        <v>10</v>
      </c>
      <c r="D26">
        <f t="shared" si="1"/>
        <v>0</v>
      </c>
      <c r="E26" t="s">
        <v>88</v>
      </c>
      <c r="F26" t="s">
        <v>77</v>
      </c>
      <c r="G26" t="s">
        <v>89</v>
      </c>
      <c r="H26" t="s">
        <v>90</v>
      </c>
    </row>
    <row r="27" spans="1:8" x14ac:dyDescent="0.25">
      <c r="A27">
        <v>1</v>
      </c>
      <c r="B27">
        <v>6</v>
      </c>
      <c r="C27">
        <f t="shared" si="0"/>
        <v>5</v>
      </c>
      <c r="D27">
        <f t="shared" si="1"/>
        <v>0</v>
      </c>
      <c r="E27" t="s">
        <v>91</v>
      </c>
      <c r="F27" t="s">
        <v>92</v>
      </c>
      <c r="G27" t="s">
        <v>93</v>
      </c>
      <c r="H27" t="s">
        <v>94</v>
      </c>
    </row>
    <row r="28" spans="1:8" x14ac:dyDescent="0.25">
      <c r="A28">
        <v>1</v>
      </c>
      <c r="B28">
        <v>3</v>
      </c>
      <c r="C28">
        <f t="shared" si="0"/>
        <v>5</v>
      </c>
      <c r="D28">
        <f t="shared" si="1"/>
        <v>2</v>
      </c>
      <c r="E28" t="s">
        <v>95</v>
      </c>
      <c r="F28" t="s">
        <v>96</v>
      </c>
      <c r="G28" t="s">
        <v>97</v>
      </c>
      <c r="H28" t="s">
        <v>98</v>
      </c>
    </row>
    <row r="29" spans="1:8" x14ac:dyDescent="0.25">
      <c r="A29">
        <v>1</v>
      </c>
      <c r="B29">
        <v>25</v>
      </c>
      <c r="C29">
        <f t="shared" si="0"/>
        <v>5</v>
      </c>
      <c r="D29">
        <f t="shared" si="1"/>
        <v>0</v>
      </c>
      <c r="E29" t="s">
        <v>99</v>
      </c>
      <c r="F29" t="s">
        <v>100</v>
      </c>
      <c r="G29" t="s">
        <v>101</v>
      </c>
      <c r="H29" t="s">
        <v>102</v>
      </c>
    </row>
    <row r="30" spans="1:8" x14ac:dyDescent="0.25">
      <c r="A30">
        <v>1</v>
      </c>
      <c r="B30">
        <v>3</v>
      </c>
      <c r="C30">
        <f t="shared" si="0"/>
        <v>5</v>
      </c>
      <c r="D30">
        <f t="shared" si="1"/>
        <v>2</v>
      </c>
      <c r="E30" t="s">
        <v>103</v>
      </c>
      <c r="F30" t="s">
        <v>104</v>
      </c>
      <c r="G30" t="s">
        <v>105</v>
      </c>
      <c r="H30" t="s">
        <v>106</v>
      </c>
    </row>
    <row r="31" spans="1:8" x14ac:dyDescent="0.25">
      <c r="A31">
        <v>1</v>
      </c>
      <c r="B31">
        <v>12</v>
      </c>
      <c r="C31">
        <f t="shared" si="0"/>
        <v>5</v>
      </c>
      <c r="D31">
        <f t="shared" si="1"/>
        <v>0</v>
      </c>
      <c r="E31" t="s">
        <v>107</v>
      </c>
      <c r="F31" t="s">
        <v>108</v>
      </c>
      <c r="G31" t="s">
        <v>109</v>
      </c>
      <c r="H31" t="s">
        <v>108</v>
      </c>
    </row>
    <row r="32" spans="1:8" x14ac:dyDescent="0.25">
      <c r="A32">
        <v>1</v>
      </c>
      <c r="B32">
        <v>5</v>
      </c>
      <c r="C32">
        <f t="shared" si="0"/>
        <v>5</v>
      </c>
      <c r="D32">
        <f t="shared" si="1"/>
        <v>0</v>
      </c>
      <c r="E32" t="s">
        <v>110</v>
      </c>
      <c r="F32" t="s">
        <v>111</v>
      </c>
      <c r="G32" t="s">
        <v>112</v>
      </c>
      <c r="H32" t="s">
        <v>113</v>
      </c>
    </row>
    <row r="33" spans="1:8" x14ac:dyDescent="0.25">
      <c r="A33">
        <v>1</v>
      </c>
      <c r="B33">
        <v>4</v>
      </c>
      <c r="C33">
        <f t="shared" si="0"/>
        <v>5</v>
      </c>
      <c r="D33">
        <f t="shared" si="1"/>
        <v>1</v>
      </c>
      <c r="E33" t="s">
        <v>114</v>
      </c>
      <c r="F33" t="s">
        <v>115</v>
      </c>
      <c r="G33" t="s">
        <v>116</v>
      </c>
      <c r="H33" t="s">
        <v>117</v>
      </c>
    </row>
    <row r="34" spans="1:8" x14ac:dyDescent="0.25">
      <c r="A34">
        <v>1</v>
      </c>
      <c r="B34">
        <v>4</v>
      </c>
      <c r="C34">
        <f t="shared" si="0"/>
        <v>5</v>
      </c>
      <c r="D34">
        <f t="shared" si="1"/>
        <v>1</v>
      </c>
      <c r="E34" t="s">
        <v>118</v>
      </c>
      <c r="F34" t="s">
        <v>119</v>
      </c>
      <c r="G34" t="s">
        <v>120</v>
      </c>
      <c r="H34" t="s">
        <v>121</v>
      </c>
    </row>
    <row r="35" spans="1:8" x14ac:dyDescent="0.25">
      <c r="A35">
        <v>1</v>
      </c>
      <c r="B35">
        <v>4</v>
      </c>
      <c r="C35">
        <f t="shared" si="0"/>
        <v>5</v>
      </c>
      <c r="D35">
        <f t="shared" si="1"/>
        <v>1</v>
      </c>
      <c r="F35" t="s">
        <v>122</v>
      </c>
      <c r="G35" t="s">
        <v>123</v>
      </c>
      <c r="H35" t="s">
        <v>124</v>
      </c>
    </row>
    <row r="36" spans="1:8" x14ac:dyDescent="0.25">
      <c r="A36">
        <v>1</v>
      </c>
      <c r="B36">
        <v>40</v>
      </c>
      <c r="C36">
        <f t="shared" si="0"/>
        <v>5</v>
      </c>
      <c r="D36">
        <f t="shared" si="1"/>
        <v>0</v>
      </c>
      <c r="F36" t="s">
        <v>125</v>
      </c>
      <c r="G36" t="s">
        <v>126</v>
      </c>
      <c r="H36" t="s">
        <v>127</v>
      </c>
    </row>
    <row r="37" spans="1:8" x14ac:dyDescent="0.25">
      <c r="A37">
        <v>1</v>
      </c>
      <c r="B37">
        <v>4</v>
      </c>
      <c r="C37">
        <f t="shared" si="0"/>
        <v>5</v>
      </c>
      <c r="D37">
        <v>4</v>
      </c>
      <c r="F37" t="s">
        <v>128</v>
      </c>
      <c r="G37" t="s">
        <v>129</v>
      </c>
      <c r="H37" t="s">
        <v>130</v>
      </c>
    </row>
    <row r="38" spans="1:8" x14ac:dyDescent="0.25">
      <c r="A38">
        <v>1</v>
      </c>
      <c r="B38">
        <v>15</v>
      </c>
      <c r="C38">
        <f t="shared" si="0"/>
        <v>5</v>
      </c>
      <c r="D38">
        <f t="shared" si="1"/>
        <v>0</v>
      </c>
      <c r="F38" t="s">
        <v>131</v>
      </c>
      <c r="G38" t="s">
        <v>132</v>
      </c>
      <c r="H38" t="s">
        <v>133</v>
      </c>
    </row>
    <row r="39" spans="1:8" x14ac:dyDescent="0.25">
      <c r="A39">
        <v>1</v>
      </c>
      <c r="B39">
        <v>50</v>
      </c>
      <c r="C39">
        <f t="shared" si="0"/>
        <v>5</v>
      </c>
      <c r="D39">
        <f t="shared" si="1"/>
        <v>0</v>
      </c>
      <c r="F39" t="s">
        <v>40</v>
      </c>
      <c r="G39" t="s">
        <v>41</v>
      </c>
      <c r="H39" t="s">
        <v>57</v>
      </c>
    </row>
    <row r="40" spans="1:8" x14ac:dyDescent="0.25">
      <c r="A40">
        <v>4</v>
      </c>
      <c r="B40">
        <v>50</v>
      </c>
      <c r="C40">
        <f t="shared" si="0"/>
        <v>20</v>
      </c>
      <c r="D40">
        <f t="shared" si="1"/>
        <v>0</v>
      </c>
      <c r="F40" t="s">
        <v>134</v>
      </c>
      <c r="G40" t="s">
        <v>135</v>
      </c>
      <c r="H40" t="s">
        <v>57</v>
      </c>
    </row>
    <row r="41" spans="1:8" x14ac:dyDescent="0.25">
      <c r="A41">
        <v>1</v>
      </c>
      <c r="B41">
        <v>19</v>
      </c>
      <c r="C41">
        <f t="shared" si="0"/>
        <v>5</v>
      </c>
      <c r="D41">
        <f t="shared" si="1"/>
        <v>0</v>
      </c>
      <c r="F41" t="s">
        <v>136</v>
      </c>
      <c r="G41" t="s">
        <v>137</v>
      </c>
      <c r="H4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Johnson</cp:lastModifiedBy>
  <dcterms:created xsi:type="dcterms:W3CDTF">2019-08-20T11:57:16Z</dcterms:created>
  <dcterms:modified xsi:type="dcterms:W3CDTF">2019-08-23T11:05:29Z</dcterms:modified>
</cp:coreProperties>
</file>