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 defaultThemeVersion="124226"/>
  <mc:AlternateContent xmlns:mc="http://schemas.openxmlformats.org/markup-compatibility/2006">
    <mc:Choice Requires="x15">
      <x15ac:absPath xmlns:x15ac="http://schemas.microsoft.com/office/spreadsheetml/2010/11/ac" url="K:\Cloud\Projects\Lattice FPGA\"/>
    </mc:Choice>
  </mc:AlternateContent>
  <bookViews>
    <workbookView xWindow="0" yWindow="0" windowWidth="21570" windowHeight="7965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L6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5" i="1"/>
</calcChain>
</file>

<file path=xl/sharedStrings.xml><?xml version="1.0" encoding="utf-8"?>
<sst xmlns="http://schemas.openxmlformats.org/spreadsheetml/2006/main" count="393" uniqueCount="149">
  <si>
    <t>FNC</t>
  </si>
  <si>
    <t>GND</t>
  </si>
  <si>
    <t>IOB_6a</t>
  </si>
  <si>
    <t>IOB_7b</t>
  </si>
  <si>
    <t>SPI_Vccio1</t>
  </si>
  <si>
    <t>IOB_10a</t>
  </si>
  <si>
    <t>IOB_11b_G5</t>
  </si>
  <si>
    <t>VCC</t>
  </si>
  <si>
    <t>creset_b</t>
  </si>
  <si>
    <t>IOB_16a</t>
  </si>
  <si>
    <t>IOB_20a</t>
  </si>
  <si>
    <t>IOB_25b_G3</t>
  </si>
  <si>
    <t>IOB_26a</t>
  </si>
  <si>
    <t>IOB_27b</t>
  </si>
  <si>
    <t>IOB_30a</t>
  </si>
  <si>
    <t>IOB_31b</t>
  </si>
  <si>
    <t>IOT_45a_G1</t>
  </si>
  <si>
    <t>IOT_46b_G0</t>
  </si>
  <si>
    <t>RGB2</t>
  </si>
  <si>
    <t>RGB1</t>
  </si>
  <si>
    <t>RGB0</t>
  </si>
  <si>
    <t>VCCIO_0</t>
  </si>
  <si>
    <t>VCCIO_2</t>
  </si>
  <si>
    <t>BANK</t>
  </si>
  <si>
    <t>WLCS36</t>
  </si>
  <si>
    <t>TRUE_of_IOB_3b</t>
  </si>
  <si>
    <t>F6</t>
  </si>
  <si>
    <t>COMP_of_IOB_2a</t>
  </si>
  <si>
    <t>E6</t>
  </si>
  <si>
    <t>TRUE_of_IOB_5b</t>
  </si>
  <si>
    <t>D6</t>
  </si>
  <si>
    <t>COMP_of_IOB_4a</t>
  </si>
  <si>
    <t>D5</t>
  </si>
  <si>
    <t>TRUE_of_IOB_7b</t>
  </si>
  <si>
    <t>F5</t>
  </si>
  <si>
    <t>COMP_of_IOB_6a</t>
  </si>
  <si>
    <t>E5</t>
  </si>
  <si>
    <t>TRUE_of_IOB_11b</t>
  </si>
  <si>
    <t>B4</t>
  </si>
  <si>
    <t>COMP_of_IOB_10a</t>
  </si>
  <si>
    <t>D4</t>
  </si>
  <si>
    <t>F4</t>
  </si>
  <si>
    <t>D3</t>
  </si>
  <si>
    <t>F3</t>
  </si>
  <si>
    <t>E3</t>
  </si>
  <si>
    <t>D2</t>
  </si>
  <si>
    <t>C2</t>
  </si>
  <si>
    <t>TRUE_of_IOB_27b</t>
  </si>
  <si>
    <t>B1</t>
  </si>
  <si>
    <t>COMP_of_IOB_26a</t>
  </si>
  <si>
    <t>IOB_29b</t>
  </si>
  <si>
    <t>E2</t>
  </si>
  <si>
    <t>TRUE_of_IOB_31b</t>
  </si>
  <si>
    <t>C1</t>
  </si>
  <si>
    <t>COMP_of_IOB_30a</t>
  </si>
  <si>
    <t>B2</t>
  </si>
  <si>
    <t>F2</t>
  </si>
  <si>
    <t>D1</t>
  </si>
  <si>
    <t>E1</t>
  </si>
  <si>
    <t>F1</t>
  </si>
  <si>
    <t>VCCPLL</t>
  </si>
  <si>
    <t>A3</t>
  </si>
  <si>
    <t>B3</t>
  </si>
  <si>
    <t>A4</t>
  </si>
  <si>
    <t>B5</t>
  </si>
  <si>
    <t>A5</t>
  </si>
  <si>
    <t>A6</t>
  </si>
  <si>
    <t>B6</t>
  </si>
  <si>
    <t>C5</t>
  </si>
  <si>
    <t>C6</t>
  </si>
  <si>
    <t>C3</t>
  </si>
  <si>
    <t>C4</t>
  </si>
  <si>
    <t>VPP_2V5</t>
  </si>
  <si>
    <t>IOB_12A_G4_CDONE</t>
  </si>
  <si>
    <t>E4</t>
  </si>
  <si>
    <t>A1</t>
  </si>
  <si>
    <t>A2</t>
  </si>
  <si>
    <t>Differential Pair</t>
  </si>
  <si>
    <t>Pin Type</t>
  </si>
  <si>
    <t>IRLED</t>
  </si>
  <si>
    <t>PIO</t>
  </si>
  <si>
    <t>DPIO</t>
  </si>
  <si>
    <t>CONFIG</t>
  </si>
  <si>
    <t>LED</t>
  </si>
  <si>
    <t>VPP</t>
  </si>
  <si>
    <t>VCCIO</t>
  </si>
  <si>
    <t>-</t>
  </si>
  <si>
    <t>GND_led</t>
  </si>
  <si>
    <t>GND_LED</t>
  </si>
  <si>
    <t>IOB_2a</t>
  </si>
  <si>
    <t>IOB_3b_G6</t>
  </si>
  <si>
    <t>IOB_4a</t>
  </si>
  <si>
    <t>IOB_5b</t>
  </si>
  <si>
    <t>IOB_32a_SPI_SO</t>
  </si>
  <si>
    <t>IOB_33b_SPI_SI</t>
  </si>
  <si>
    <t>IOB_34a_SPI_SCK</t>
  </si>
  <si>
    <t>IOB_35b_SPI_CSN</t>
  </si>
  <si>
    <t>DPIO / GBIN</t>
  </si>
  <si>
    <t>PIO / GBIN</t>
  </si>
  <si>
    <t>PIO / CONFIG_SPI</t>
  </si>
  <si>
    <t>CM36A</t>
  </si>
  <si>
    <t>IOT_48b</t>
  </si>
  <si>
    <t>IOT_50b</t>
  </si>
  <si>
    <t>IOB_9b_CDONE</t>
  </si>
  <si>
    <t>PIO / CONFIG</t>
  </si>
  <si>
    <t>IOB_8a</t>
  </si>
  <si>
    <t>IOB_0a</t>
  </si>
  <si>
    <t>IOB_1b</t>
  </si>
  <si>
    <t>IOT_36b</t>
  </si>
  <si>
    <t>IOT_37a</t>
  </si>
  <si>
    <t>IOT_38b</t>
  </si>
  <si>
    <t>IOT_42b</t>
  </si>
  <si>
    <t>TRUE_of_IOB_1b</t>
  </si>
  <si>
    <t>TRUE_of_IOB_0a</t>
  </si>
  <si>
    <t>SG48</t>
  </si>
  <si>
    <t>IOB_9b</t>
  </si>
  <si>
    <t>TRUE_of_IOB_9b</t>
  </si>
  <si>
    <t>COMP_of_IOB_8a</t>
  </si>
  <si>
    <t>IOB_13b</t>
  </si>
  <si>
    <t>CDONE</t>
  </si>
  <si>
    <t>IOB_18a</t>
  </si>
  <si>
    <t>IOB_22a</t>
  </si>
  <si>
    <t>IOB_23b</t>
  </si>
  <si>
    <t>IOB_24a</t>
  </si>
  <si>
    <t>IOT_39a</t>
  </si>
  <si>
    <t>IOT_41a</t>
  </si>
  <si>
    <t>IOT_43a</t>
  </si>
  <si>
    <t>IOT_44b</t>
  </si>
  <si>
    <t>IOT_49a</t>
  </si>
  <si>
    <t>IOT_51a</t>
  </si>
  <si>
    <t>TRUE_of_IOB_23b</t>
  </si>
  <si>
    <t>COMP_of_IOB_22a</t>
  </si>
  <si>
    <t># Pin Out For iCE40 Ultra 4K</t>
  </si>
  <si>
    <t>TRUE_of_IOT_36b</t>
  </si>
  <si>
    <t>COMP_of_IOT_37a</t>
  </si>
  <si>
    <t>COMP_of_IOT_39a</t>
  </si>
  <si>
    <t>COMP_of_IOT_43a</t>
  </si>
  <si>
    <t>TRUE_of_IOT_42b</t>
  </si>
  <si>
    <t>COMP_of_IOT_45a</t>
  </si>
  <si>
    <t>COMP_of_IOT_49a</t>
  </si>
  <si>
    <t>TRUE_of_IOT_44b</t>
  </si>
  <si>
    <t>COMP_of_IOT_51a</t>
  </si>
  <si>
    <t>TRUE_of_IOT_50b</t>
  </si>
  <si>
    <t>TRUE_of_IOT_48b</t>
  </si>
  <si>
    <t>TRUE_of_IOT_38b</t>
  </si>
  <si>
    <t># Revision 0.6 - Fixed Differential Pair Column</t>
  </si>
  <si>
    <t># Updated May 1, 2015</t>
  </si>
  <si>
    <t>4к</t>
  </si>
  <si>
    <t>2к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</si>
</sst>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2"/>
      <name val="新細明體"/>
      <family val="1"/>
      <charset val="136"/>
    </font>
    <font>
      <b/>
      <sz val="12"/>
      <name val="新細明體"/>
    </font>
    <font>
      <sz val="11"/>
      <name val="Arial"/>
      <family val="2"/>
    </font>
    <font>
      <sz val="11"/>
      <color indexed="8"/>
      <name val="Calibri"/>
      <family val="2"/>
    </font>
    <font>
      <sz val="11"/>
      <name val="新細明體"/>
    </font>
    <font>
      <sz val="10"/>
      <color theme="1"/>
      <name val="Arial"/>
      <family val="2"/>
    </font>
    <font>
      <b/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6" fillId="0" borderId="0">
      <alignment vertical="center"/>
    </xf>
  </cellStyleXfs>
  <cellXfs count="53">
    <xf numFmtId="0" fontId="0" fillId="0" borderId="0" xfId="0"/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4" fillId="3" borderId="3" xfId="0" applyFont="1" applyFill="1" applyBorder="1" applyAlignment="1"/>
    <xf numFmtId="0" fontId="0" fillId="4" borderId="3" xfId="0" applyFont="1" applyFill="1" applyBorder="1" applyAlignment="1">
      <alignment vertical="center"/>
    </xf>
    <xf numFmtId="0" fontId="8" fillId="0" borderId="3" xfId="0" applyFont="1" applyFill="1" applyBorder="1" applyAlignment="1">
      <alignment vertical="center"/>
    </xf>
    <xf numFmtId="0" fontId="8" fillId="4" borderId="3" xfId="0" applyFont="1" applyFill="1" applyBorder="1" applyAlignment="1">
      <alignment vertical="center"/>
    </xf>
    <xf numFmtId="0" fontId="8" fillId="6" borderId="3" xfId="0" applyFont="1" applyFill="1" applyBorder="1" applyAlignment="1">
      <alignment vertical="center"/>
    </xf>
    <xf numFmtId="0" fontId="8" fillId="6" borderId="4" xfId="0" applyFont="1" applyFill="1" applyBorder="1" applyAlignment="1">
      <alignment vertical="center"/>
    </xf>
    <xf numFmtId="0" fontId="9" fillId="2" borderId="1" xfId="1" applyFont="1" applyFill="1" applyBorder="1" applyAlignment="1"/>
    <xf numFmtId="0" fontId="10" fillId="5" borderId="3" xfId="0" applyFont="1" applyFill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0" fontId="0" fillId="3" borderId="3" xfId="0" applyFont="1" applyFill="1" applyBorder="1" applyAlignment="1"/>
    <xf numFmtId="0" fontId="0" fillId="5" borderId="3" xfId="0" applyFont="1" applyFill="1" applyBorder="1" applyAlignment="1">
      <alignment vertical="center"/>
    </xf>
    <xf numFmtId="0" fontId="0" fillId="0" borderId="0" xfId="0" applyFont="1" applyBorder="1" applyAlignment="1"/>
    <xf numFmtId="0" fontId="0" fillId="0" borderId="0" xfId="0" applyFont="1" applyAlignment="1"/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3" fillId="0" borderId="4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11" fillId="0" borderId="3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8" fillId="0" borderId="2" xfId="0" applyFont="1" applyFill="1" applyBorder="1" applyAlignment="1">
      <alignment vertical="center"/>
    </xf>
    <xf numFmtId="0" fontId="0" fillId="0" borderId="3" xfId="0" applyFont="1" applyFill="1" applyBorder="1" applyAlignment="1">
      <alignment vertical="center"/>
    </xf>
    <xf numFmtId="0" fontId="0" fillId="7" borderId="3" xfId="0" applyFont="1" applyFill="1" applyBorder="1" applyAlignment="1"/>
    <xf numFmtId="0" fontId="8" fillId="7" borderId="3" xfId="0" applyFont="1" applyFill="1" applyBorder="1" applyAlignment="1"/>
    <xf numFmtId="0" fontId="8" fillId="7" borderId="3" xfId="0" applyFont="1" applyFill="1" applyBorder="1" applyAlignment="1">
      <alignment vertical="center"/>
    </xf>
    <xf numFmtId="0" fontId="0" fillId="0" borderId="0" xfId="0" applyBorder="1"/>
    <xf numFmtId="0" fontId="4" fillId="0" borderId="0" xfId="0" applyFont="1" applyBorder="1"/>
    <xf numFmtId="0" fontId="12" fillId="2" borderId="1" xfId="1" applyFont="1" applyFill="1" applyBorder="1" applyAlignment="1">
      <alignment horizontal="center"/>
    </xf>
    <xf numFmtId="0" fontId="11" fillId="0" borderId="2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3" fillId="0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11" fillId="0" borderId="3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2" fillId="2" borderId="1" xfId="1" applyFont="1" applyFill="1" applyBorder="1" applyAlignment="1">
      <alignment horizontal="center"/>
    </xf>
  </cellXfs>
  <cellStyles count="4">
    <cellStyle name="Normal 2" xfId="3"/>
    <cellStyle name="Normal 3" xfId="2"/>
    <cellStyle name="Normal_Sheet1" xfId="1"/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106"/>
  <sheetViews>
    <sheetView tabSelected="1" topLeftCell="A34" zoomScaleNormal="100" workbookViewId="0">
      <selection activeCell="L5" sqref="L5:M65"/>
    </sheetView>
  </sheetViews>
  <sheetFormatPr defaultRowHeight="15"/>
  <cols>
    <col min="1" max="1" width="26.5703125" style="19" customWidth="1"/>
    <col min="2" max="2" width="18.5703125" style="6" customWidth="1"/>
    <col min="3" max="3" width="14.5703125" customWidth="1"/>
    <col min="4" max="4" width="22.42578125" customWidth="1"/>
    <col min="5" max="5" width="17.7109375" bestFit="1" customWidth="1"/>
    <col min="7" max="7" width="8.7109375" style="5"/>
    <col min="10" max="10" width="9.140625" style="46"/>
  </cols>
  <sheetData>
    <row r="1" spans="1:128" s="1" customFormat="1">
      <c r="A1" s="18" t="s">
        <v>132</v>
      </c>
      <c r="C1" s="2"/>
      <c r="D1" s="42"/>
      <c r="E1" s="42"/>
      <c r="F1" s="42"/>
      <c r="G1" s="42"/>
      <c r="H1" s="43"/>
      <c r="J1" s="46"/>
    </row>
    <row r="2" spans="1:128" s="1" customFormat="1">
      <c r="A2" s="18" t="s">
        <v>145</v>
      </c>
      <c r="C2" s="2"/>
      <c r="D2" s="42"/>
      <c r="E2" s="42"/>
      <c r="F2" s="42"/>
      <c r="G2" s="42"/>
      <c r="H2" s="43"/>
      <c r="J2" s="46"/>
    </row>
    <row r="3" spans="1:128" s="1" customFormat="1" ht="15.75" thickBot="1">
      <c r="A3" s="18" t="s">
        <v>146</v>
      </c>
      <c r="C3" s="2"/>
      <c r="D3" s="42"/>
      <c r="E3" s="42"/>
      <c r="F3" s="42"/>
      <c r="G3" s="42"/>
      <c r="H3" s="43" t="s">
        <v>147</v>
      </c>
      <c r="I3" s="1" t="s">
        <v>148</v>
      </c>
      <c r="J3" s="46"/>
    </row>
    <row r="4" spans="1:128" s="1" customFormat="1" ht="15.75" thickBot="1">
      <c r="A4" s="13" t="s">
        <v>0</v>
      </c>
      <c r="B4" s="13" t="s">
        <v>0</v>
      </c>
      <c r="C4" s="4" t="s">
        <v>78</v>
      </c>
      <c r="D4" s="4" t="s">
        <v>23</v>
      </c>
      <c r="E4" s="4" t="s">
        <v>77</v>
      </c>
      <c r="F4" s="4" t="s">
        <v>24</v>
      </c>
      <c r="G4" s="4" t="s">
        <v>100</v>
      </c>
      <c r="H4" s="44" t="s">
        <v>114</v>
      </c>
      <c r="I4" s="44" t="s">
        <v>114</v>
      </c>
      <c r="J4" s="52" t="s">
        <v>114</v>
      </c>
    </row>
    <row r="5" spans="1:128">
      <c r="A5" s="37" t="s">
        <v>106</v>
      </c>
      <c r="B5" s="37" t="s">
        <v>106</v>
      </c>
      <c r="C5" s="20" t="s">
        <v>81</v>
      </c>
      <c r="D5" s="28">
        <v>2</v>
      </c>
      <c r="E5" s="36" t="s">
        <v>112</v>
      </c>
      <c r="F5" s="45" t="s">
        <v>86</v>
      </c>
      <c r="G5" s="45" t="s">
        <v>30</v>
      </c>
      <c r="H5" s="20">
        <v>46</v>
      </c>
      <c r="I5" s="20">
        <v>46</v>
      </c>
      <c r="J5" s="48">
        <v>46</v>
      </c>
      <c r="K5" s="1">
        <f>IF(A5&lt;&gt;B5,1,0)</f>
        <v>0</v>
      </c>
      <c r="L5" s="1">
        <f>IF(H5&lt;&gt;I5,1,0)</f>
        <v>0</v>
      </c>
      <c r="M5" s="47">
        <f>IF(I5&lt;&gt;J5,1,0)</f>
        <v>0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</row>
    <row r="6" spans="1:128" s="5" customFormat="1">
      <c r="A6" s="9" t="s">
        <v>107</v>
      </c>
      <c r="B6" s="9" t="s">
        <v>107</v>
      </c>
      <c r="C6" s="21" t="s">
        <v>81</v>
      </c>
      <c r="D6" s="26">
        <v>2</v>
      </c>
      <c r="E6" s="31" t="s">
        <v>113</v>
      </c>
      <c r="F6" s="32" t="s">
        <v>86</v>
      </c>
      <c r="G6" s="32" t="s">
        <v>57</v>
      </c>
      <c r="H6" s="32" t="s">
        <v>86</v>
      </c>
      <c r="I6" s="32" t="s">
        <v>86</v>
      </c>
      <c r="J6" s="50" t="s">
        <v>86</v>
      </c>
      <c r="K6" s="1">
        <f t="shared" ref="K6:K62" si="0">IF(A6&lt;&gt;B6,1,0)</f>
        <v>0</v>
      </c>
      <c r="L6" s="1">
        <f t="shared" ref="L6:M62" si="1">IF(H6&lt;&gt;I6,1,0)</f>
        <v>0</v>
      </c>
      <c r="M6" s="47">
        <f t="shared" si="1"/>
        <v>0</v>
      </c>
    </row>
    <row r="7" spans="1:128">
      <c r="A7" s="9" t="s">
        <v>89</v>
      </c>
      <c r="B7" s="9" t="s">
        <v>89</v>
      </c>
      <c r="C7" s="21" t="s">
        <v>81</v>
      </c>
      <c r="D7" s="26">
        <v>2</v>
      </c>
      <c r="E7" s="31" t="s">
        <v>25</v>
      </c>
      <c r="F7" s="32" t="s">
        <v>26</v>
      </c>
      <c r="G7" s="32" t="s">
        <v>53</v>
      </c>
      <c r="H7" s="30">
        <v>47</v>
      </c>
      <c r="I7" s="30">
        <v>47</v>
      </c>
      <c r="J7" s="49">
        <v>47</v>
      </c>
      <c r="K7" s="1">
        <f t="shared" si="0"/>
        <v>0</v>
      </c>
      <c r="L7" s="1">
        <f t="shared" si="1"/>
        <v>0</v>
      </c>
      <c r="M7" s="47">
        <f t="shared" si="1"/>
        <v>0</v>
      </c>
    </row>
    <row r="8" spans="1:128">
      <c r="A8" s="10" t="s">
        <v>90</v>
      </c>
      <c r="B8" s="10" t="s">
        <v>90</v>
      </c>
      <c r="C8" s="21" t="s">
        <v>97</v>
      </c>
      <c r="D8" s="26">
        <v>2</v>
      </c>
      <c r="E8" s="31" t="s">
        <v>27</v>
      </c>
      <c r="F8" s="32" t="s">
        <v>28</v>
      </c>
      <c r="G8" s="32" t="s">
        <v>45</v>
      </c>
      <c r="H8" s="30">
        <v>44</v>
      </c>
      <c r="I8" s="30">
        <v>44</v>
      </c>
      <c r="J8" s="49">
        <v>44</v>
      </c>
      <c r="K8" s="1">
        <f t="shared" si="0"/>
        <v>0</v>
      </c>
      <c r="L8" s="1">
        <f t="shared" si="1"/>
        <v>0</v>
      </c>
      <c r="M8" s="47">
        <f t="shared" si="1"/>
        <v>0</v>
      </c>
    </row>
    <row r="9" spans="1:128">
      <c r="A9" s="9" t="s">
        <v>91</v>
      </c>
      <c r="B9" s="9" t="s">
        <v>91</v>
      </c>
      <c r="C9" s="21" t="s">
        <v>81</v>
      </c>
      <c r="D9" s="26">
        <v>2</v>
      </c>
      <c r="E9" s="31" t="s">
        <v>29</v>
      </c>
      <c r="F9" s="32" t="s">
        <v>30</v>
      </c>
      <c r="G9" s="32" t="s">
        <v>59</v>
      </c>
      <c r="H9" s="30">
        <v>48</v>
      </c>
      <c r="I9" s="30">
        <v>48</v>
      </c>
      <c r="J9" s="49">
        <v>48</v>
      </c>
      <c r="K9" s="1">
        <f t="shared" si="0"/>
        <v>0</v>
      </c>
      <c r="L9" s="1">
        <f t="shared" si="1"/>
        <v>0</v>
      </c>
      <c r="M9" s="47">
        <f t="shared" si="1"/>
        <v>0</v>
      </c>
    </row>
    <row r="10" spans="1:128">
      <c r="A10" s="9" t="s">
        <v>92</v>
      </c>
      <c r="B10" s="9" t="s">
        <v>92</v>
      </c>
      <c r="C10" s="21" t="s">
        <v>81</v>
      </c>
      <c r="D10" s="26">
        <v>2</v>
      </c>
      <c r="E10" s="31" t="s">
        <v>31</v>
      </c>
      <c r="F10" s="32" t="s">
        <v>32</v>
      </c>
      <c r="G10" s="32" t="s">
        <v>58</v>
      </c>
      <c r="H10" s="30">
        <v>45</v>
      </c>
      <c r="I10" s="30">
        <v>45</v>
      </c>
      <c r="J10" s="49">
        <v>45</v>
      </c>
      <c r="K10" s="1">
        <f t="shared" si="0"/>
        <v>0</v>
      </c>
      <c r="L10" s="1">
        <f t="shared" si="1"/>
        <v>0</v>
      </c>
      <c r="M10" s="47">
        <f t="shared" si="1"/>
        <v>0</v>
      </c>
    </row>
    <row r="11" spans="1:128" s="1" customFormat="1">
      <c r="A11" s="9" t="s">
        <v>2</v>
      </c>
      <c r="B11" s="9" t="s">
        <v>2</v>
      </c>
      <c r="C11" s="21" t="s">
        <v>81</v>
      </c>
      <c r="D11" s="26">
        <v>2</v>
      </c>
      <c r="E11" s="31" t="s">
        <v>33</v>
      </c>
      <c r="F11" s="32" t="s">
        <v>34</v>
      </c>
      <c r="G11" s="32" t="s">
        <v>43</v>
      </c>
      <c r="H11" s="30">
        <v>2</v>
      </c>
      <c r="I11" s="30">
        <v>2</v>
      </c>
      <c r="J11" s="49">
        <v>2</v>
      </c>
      <c r="K11" s="1">
        <f t="shared" si="0"/>
        <v>0</v>
      </c>
      <c r="L11" s="1">
        <f t="shared" si="1"/>
        <v>0</v>
      </c>
      <c r="M11" s="47">
        <f t="shared" si="1"/>
        <v>0</v>
      </c>
    </row>
    <row r="12" spans="1:128" s="1" customFormat="1">
      <c r="A12" s="9" t="s">
        <v>3</v>
      </c>
      <c r="B12" s="9" t="s">
        <v>3</v>
      </c>
      <c r="C12" s="21" t="s">
        <v>81</v>
      </c>
      <c r="D12" s="26">
        <v>2</v>
      </c>
      <c r="E12" s="31" t="s">
        <v>35</v>
      </c>
      <c r="F12" s="32" t="s">
        <v>36</v>
      </c>
      <c r="G12" s="32" t="s">
        <v>51</v>
      </c>
      <c r="H12" s="32" t="s">
        <v>86</v>
      </c>
      <c r="I12" s="32" t="s">
        <v>86</v>
      </c>
      <c r="J12" s="50" t="s">
        <v>86</v>
      </c>
      <c r="K12" s="1">
        <f t="shared" si="0"/>
        <v>0</v>
      </c>
      <c r="L12" s="1">
        <f t="shared" si="1"/>
        <v>0</v>
      </c>
      <c r="M12" s="47">
        <f t="shared" si="1"/>
        <v>0</v>
      </c>
    </row>
    <row r="13" spans="1:128" s="1" customFormat="1">
      <c r="A13" s="9" t="s">
        <v>105</v>
      </c>
      <c r="B13" s="9" t="s">
        <v>105</v>
      </c>
      <c r="C13" s="21" t="s">
        <v>80</v>
      </c>
      <c r="D13" s="26">
        <v>2</v>
      </c>
      <c r="E13" s="31" t="s">
        <v>116</v>
      </c>
      <c r="F13" s="32" t="s">
        <v>86</v>
      </c>
      <c r="G13" s="32" t="s">
        <v>56</v>
      </c>
      <c r="H13" s="30">
        <v>4</v>
      </c>
      <c r="I13" s="30">
        <v>4</v>
      </c>
      <c r="J13" s="49">
        <v>4</v>
      </c>
      <c r="K13" s="1">
        <f t="shared" si="0"/>
        <v>0</v>
      </c>
      <c r="L13" s="1">
        <f t="shared" si="1"/>
        <v>0</v>
      </c>
      <c r="M13" s="47">
        <f t="shared" si="1"/>
        <v>0</v>
      </c>
    </row>
    <row r="14" spans="1:128" s="1" customFormat="1">
      <c r="A14" s="9" t="s">
        <v>115</v>
      </c>
      <c r="B14" s="9" t="s">
        <v>115</v>
      </c>
      <c r="C14" s="21" t="s">
        <v>80</v>
      </c>
      <c r="D14" s="26">
        <v>2</v>
      </c>
      <c r="E14" s="31" t="s">
        <v>117</v>
      </c>
      <c r="F14" s="32" t="s">
        <v>86</v>
      </c>
      <c r="G14" s="32" t="s">
        <v>86</v>
      </c>
      <c r="H14" s="30">
        <v>3</v>
      </c>
      <c r="I14" s="30">
        <v>3</v>
      </c>
      <c r="J14" s="49">
        <v>3</v>
      </c>
      <c r="K14" s="1">
        <f t="shared" si="0"/>
        <v>0</v>
      </c>
      <c r="L14" s="1">
        <f t="shared" si="1"/>
        <v>0</v>
      </c>
      <c r="M14" s="47">
        <f t="shared" si="1"/>
        <v>0</v>
      </c>
    </row>
    <row r="15" spans="1:128">
      <c r="A15" s="9" t="s">
        <v>5</v>
      </c>
      <c r="B15" s="9" t="s">
        <v>5</v>
      </c>
      <c r="C15" s="21" t="s">
        <v>81</v>
      </c>
      <c r="D15" s="26">
        <v>1</v>
      </c>
      <c r="E15" s="31" t="s">
        <v>37</v>
      </c>
      <c r="F15" s="32" t="s">
        <v>38</v>
      </c>
      <c r="G15" s="32" t="s">
        <v>86</v>
      </c>
      <c r="H15" s="32" t="s">
        <v>86</v>
      </c>
      <c r="I15" s="32" t="s">
        <v>86</v>
      </c>
      <c r="J15" s="50" t="s">
        <v>86</v>
      </c>
      <c r="K15" s="1">
        <f t="shared" si="0"/>
        <v>0</v>
      </c>
      <c r="L15" s="1">
        <f t="shared" si="1"/>
        <v>0</v>
      </c>
      <c r="M15" s="47">
        <f t="shared" si="1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</row>
    <row r="16" spans="1:128">
      <c r="A16" s="10" t="s">
        <v>6</v>
      </c>
      <c r="B16" s="10" t="s">
        <v>6</v>
      </c>
      <c r="C16" s="21" t="s">
        <v>98</v>
      </c>
      <c r="D16" s="26">
        <v>1</v>
      </c>
      <c r="E16" s="31" t="s">
        <v>39</v>
      </c>
      <c r="F16" s="32" t="s">
        <v>41</v>
      </c>
      <c r="G16" s="32" t="s">
        <v>86</v>
      </c>
      <c r="H16" s="32" t="s">
        <v>86</v>
      </c>
      <c r="I16" s="32" t="s">
        <v>86</v>
      </c>
      <c r="J16" s="50" t="s">
        <v>86</v>
      </c>
      <c r="K16" s="1">
        <f t="shared" si="0"/>
        <v>0</v>
      </c>
      <c r="L16" s="1">
        <f t="shared" si="1"/>
        <v>0</v>
      </c>
      <c r="M16" s="47">
        <f t="shared" si="1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</row>
    <row r="17" spans="1:128" s="1" customFormat="1">
      <c r="A17" s="40" t="s">
        <v>8</v>
      </c>
      <c r="B17" s="40" t="s">
        <v>8</v>
      </c>
      <c r="C17" s="22" t="s">
        <v>82</v>
      </c>
      <c r="D17" s="23">
        <v>1</v>
      </c>
      <c r="E17" s="30"/>
      <c r="F17" s="33" t="s">
        <v>42</v>
      </c>
      <c r="G17" s="33" t="s">
        <v>41</v>
      </c>
      <c r="H17" s="30">
        <v>8</v>
      </c>
      <c r="I17" s="30">
        <v>8</v>
      </c>
      <c r="J17" s="49">
        <v>8</v>
      </c>
      <c r="K17" s="1">
        <f t="shared" si="0"/>
        <v>0</v>
      </c>
      <c r="L17" s="1">
        <f t="shared" si="1"/>
        <v>0</v>
      </c>
      <c r="M17" s="47">
        <f t="shared" si="1"/>
        <v>0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</row>
    <row r="18" spans="1:128" s="1" customFormat="1">
      <c r="A18" s="9" t="s">
        <v>118</v>
      </c>
      <c r="B18" s="9" t="s">
        <v>118</v>
      </c>
      <c r="C18" s="21" t="s">
        <v>80</v>
      </c>
      <c r="D18" s="26">
        <v>1</v>
      </c>
      <c r="E18" s="31"/>
      <c r="F18" s="32" t="s">
        <v>86</v>
      </c>
      <c r="G18" s="32" t="s">
        <v>86</v>
      </c>
      <c r="H18" s="30">
        <v>6</v>
      </c>
      <c r="I18" s="30">
        <v>6</v>
      </c>
      <c r="J18" s="49">
        <v>6</v>
      </c>
      <c r="K18" s="1">
        <f t="shared" si="0"/>
        <v>0</v>
      </c>
      <c r="L18" s="1">
        <f t="shared" si="1"/>
        <v>0</v>
      </c>
      <c r="M18" s="47">
        <f t="shared" si="1"/>
        <v>0</v>
      </c>
    </row>
    <row r="19" spans="1:128">
      <c r="A19" s="39" t="s">
        <v>119</v>
      </c>
      <c r="B19" s="39" t="s">
        <v>119</v>
      </c>
      <c r="C19" s="21" t="s">
        <v>82</v>
      </c>
      <c r="D19" s="26">
        <v>1</v>
      </c>
      <c r="E19" s="31"/>
      <c r="F19" s="32" t="s">
        <v>86</v>
      </c>
      <c r="G19" s="32" t="s">
        <v>86</v>
      </c>
      <c r="H19" s="30">
        <v>7</v>
      </c>
      <c r="I19" s="30">
        <v>7</v>
      </c>
      <c r="J19" s="49">
        <v>7</v>
      </c>
      <c r="K19" s="1">
        <f t="shared" si="0"/>
        <v>0</v>
      </c>
      <c r="L19" s="1">
        <f t="shared" si="1"/>
        <v>0</v>
      </c>
      <c r="M19" s="47">
        <f t="shared" si="1"/>
        <v>0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</row>
    <row r="20" spans="1:128">
      <c r="A20" s="9" t="s">
        <v>9</v>
      </c>
      <c r="B20" s="9" t="s">
        <v>9</v>
      </c>
      <c r="C20" s="21" t="s">
        <v>80</v>
      </c>
      <c r="D20" s="26">
        <v>1</v>
      </c>
      <c r="E20" s="31"/>
      <c r="F20" s="32" t="s">
        <v>43</v>
      </c>
      <c r="G20" s="32" t="s">
        <v>86</v>
      </c>
      <c r="H20" s="30">
        <v>9</v>
      </c>
      <c r="I20" s="30">
        <v>9</v>
      </c>
      <c r="J20" s="49">
        <v>9</v>
      </c>
      <c r="K20" s="1">
        <f t="shared" si="0"/>
        <v>0</v>
      </c>
      <c r="L20" s="1">
        <f t="shared" si="1"/>
        <v>0</v>
      </c>
      <c r="M20" s="47">
        <f t="shared" si="1"/>
        <v>0</v>
      </c>
    </row>
    <row r="21" spans="1:128">
      <c r="A21" s="9" t="s">
        <v>120</v>
      </c>
      <c r="B21" s="9" t="s">
        <v>120</v>
      </c>
      <c r="C21" s="21" t="s">
        <v>80</v>
      </c>
      <c r="D21" s="26">
        <v>1</v>
      </c>
      <c r="E21" s="31"/>
      <c r="F21" s="32" t="s">
        <v>86</v>
      </c>
      <c r="G21" s="32" t="s">
        <v>86</v>
      </c>
      <c r="H21" s="30">
        <v>10</v>
      </c>
      <c r="I21" s="30">
        <v>10</v>
      </c>
      <c r="J21" s="49">
        <v>10</v>
      </c>
      <c r="K21" s="1">
        <f t="shared" si="0"/>
        <v>0</v>
      </c>
      <c r="L21" s="1">
        <f t="shared" si="1"/>
        <v>0</v>
      </c>
      <c r="M21" s="47">
        <f t="shared" si="1"/>
        <v>0</v>
      </c>
    </row>
    <row r="22" spans="1:128" s="5" customFormat="1">
      <c r="A22" s="9" t="s">
        <v>10</v>
      </c>
      <c r="B22" s="9" t="s">
        <v>10</v>
      </c>
      <c r="C22" s="21" t="s">
        <v>80</v>
      </c>
      <c r="D22" s="26">
        <v>1</v>
      </c>
      <c r="E22" s="31"/>
      <c r="F22" s="32" t="s">
        <v>44</v>
      </c>
      <c r="G22" s="32" t="s">
        <v>86</v>
      </c>
      <c r="H22" s="30">
        <v>11</v>
      </c>
      <c r="I22" s="30">
        <v>11</v>
      </c>
      <c r="J22" s="49">
        <v>11</v>
      </c>
      <c r="K22" s="1">
        <f t="shared" si="0"/>
        <v>0</v>
      </c>
      <c r="L22" s="1">
        <f t="shared" si="1"/>
        <v>0</v>
      </c>
      <c r="M22" s="47">
        <f t="shared" si="1"/>
        <v>0</v>
      </c>
    </row>
    <row r="23" spans="1:128" s="5" customFormat="1">
      <c r="A23" s="9" t="s">
        <v>121</v>
      </c>
      <c r="B23" s="9" t="s">
        <v>121</v>
      </c>
      <c r="C23" s="21" t="s">
        <v>80</v>
      </c>
      <c r="D23" s="26">
        <v>1</v>
      </c>
      <c r="E23" s="31" t="s">
        <v>130</v>
      </c>
      <c r="F23" s="32" t="s">
        <v>86</v>
      </c>
      <c r="G23" s="32" t="s">
        <v>86</v>
      </c>
      <c r="H23" s="30">
        <v>12</v>
      </c>
      <c r="I23" s="30">
        <v>12</v>
      </c>
      <c r="J23" s="49">
        <v>12</v>
      </c>
      <c r="K23" s="1">
        <f t="shared" si="0"/>
        <v>0</v>
      </c>
      <c r="L23" s="1">
        <f t="shared" si="1"/>
        <v>0</v>
      </c>
      <c r="M23" s="47">
        <f t="shared" si="1"/>
        <v>0</v>
      </c>
    </row>
    <row r="24" spans="1:128">
      <c r="A24" s="9" t="s">
        <v>122</v>
      </c>
      <c r="B24" s="9" t="s">
        <v>122</v>
      </c>
      <c r="C24" s="21" t="s">
        <v>80</v>
      </c>
      <c r="D24" s="26">
        <v>1</v>
      </c>
      <c r="E24" s="31" t="s">
        <v>131</v>
      </c>
      <c r="F24" s="32" t="s">
        <v>86</v>
      </c>
      <c r="G24" s="32" t="s">
        <v>86</v>
      </c>
      <c r="H24" s="30">
        <v>21</v>
      </c>
      <c r="I24" s="30">
        <v>21</v>
      </c>
      <c r="J24" s="49">
        <v>21</v>
      </c>
      <c r="K24" s="1">
        <f t="shared" si="0"/>
        <v>0</v>
      </c>
      <c r="L24" s="1">
        <f t="shared" si="1"/>
        <v>0</v>
      </c>
      <c r="M24" s="47">
        <f t="shared" si="1"/>
        <v>0</v>
      </c>
    </row>
    <row r="25" spans="1:128" s="1" customFormat="1">
      <c r="A25" s="9" t="s">
        <v>123</v>
      </c>
      <c r="B25" s="9" t="s">
        <v>123</v>
      </c>
      <c r="C25" s="21" t="s">
        <v>80</v>
      </c>
      <c r="D25" s="26">
        <v>1</v>
      </c>
      <c r="E25" s="31"/>
      <c r="F25" s="32" t="s">
        <v>86</v>
      </c>
      <c r="G25" s="32" t="s">
        <v>86</v>
      </c>
      <c r="H25" s="30">
        <v>13</v>
      </c>
      <c r="I25" s="30">
        <v>13</v>
      </c>
      <c r="J25" s="49">
        <v>13</v>
      </c>
      <c r="K25" s="1">
        <f t="shared" si="0"/>
        <v>0</v>
      </c>
      <c r="L25" s="1">
        <f t="shared" si="1"/>
        <v>0</v>
      </c>
      <c r="M25" s="47">
        <f t="shared" si="1"/>
        <v>0</v>
      </c>
    </row>
    <row r="26" spans="1:128">
      <c r="A26" s="10" t="s">
        <v>11</v>
      </c>
      <c r="B26" s="10" t="s">
        <v>11</v>
      </c>
      <c r="C26" s="21" t="s">
        <v>98</v>
      </c>
      <c r="D26" s="26">
        <v>1</v>
      </c>
      <c r="E26" s="31"/>
      <c r="F26" s="32" t="s">
        <v>46</v>
      </c>
      <c r="G26" s="32" t="s">
        <v>86</v>
      </c>
      <c r="H26" s="30">
        <v>20</v>
      </c>
      <c r="I26" s="30">
        <v>20</v>
      </c>
      <c r="J26" s="49">
        <v>20</v>
      </c>
      <c r="K26" s="1">
        <f t="shared" si="0"/>
        <v>0</v>
      </c>
      <c r="L26" s="1">
        <f t="shared" si="1"/>
        <v>0</v>
      </c>
      <c r="M26" s="47">
        <f t="shared" si="1"/>
        <v>0</v>
      </c>
    </row>
    <row r="27" spans="1:128" s="1" customFormat="1">
      <c r="A27" s="9" t="s">
        <v>12</v>
      </c>
      <c r="B27" s="9" t="s">
        <v>12</v>
      </c>
      <c r="C27" s="21" t="s">
        <v>81</v>
      </c>
      <c r="D27" s="26">
        <v>1</v>
      </c>
      <c r="E27" s="31" t="s">
        <v>47</v>
      </c>
      <c r="F27" s="32" t="s">
        <v>48</v>
      </c>
      <c r="G27" s="32" t="s">
        <v>86</v>
      </c>
      <c r="H27" s="32" t="s">
        <v>86</v>
      </c>
      <c r="I27" s="32" t="s">
        <v>86</v>
      </c>
      <c r="J27" s="50" t="s">
        <v>86</v>
      </c>
      <c r="K27" s="1">
        <f t="shared" si="0"/>
        <v>0</v>
      </c>
      <c r="L27" s="1">
        <f t="shared" si="1"/>
        <v>0</v>
      </c>
      <c r="M27" s="47">
        <f t="shared" si="1"/>
        <v>0</v>
      </c>
    </row>
    <row r="28" spans="1:128" s="1" customFormat="1">
      <c r="A28" s="9" t="s">
        <v>13</v>
      </c>
      <c r="B28" s="9" t="s">
        <v>13</v>
      </c>
      <c r="C28" s="21" t="s">
        <v>81</v>
      </c>
      <c r="D28" s="26">
        <v>1</v>
      </c>
      <c r="E28" s="31" t="s">
        <v>49</v>
      </c>
      <c r="F28" s="32" t="s">
        <v>45</v>
      </c>
      <c r="G28" s="32" t="s">
        <v>86</v>
      </c>
      <c r="H28" s="32" t="s">
        <v>86</v>
      </c>
      <c r="I28" s="32" t="s">
        <v>86</v>
      </c>
      <c r="J28" s="50" t="s">
        <v>86</v>
      </c>
      <c r="K28" s="1">
        <f t="shared" si="0"/>
        <v>0</v>
      </c>
      <c r="L28" s="1">
        <f t="shared" si="1"/>
        <v>0</v>
      </c>
      <c r="M28" s="47">
        <f t="shared" si="1"/>
        <v>0</v>
      </c>
    </row>
    <row r="29" spans="1:128" s="1" customFormat="1">
      <c r="A29" s="9" t="s">
        <v>50</v>
      </c>
      <c r="B29" s="9" t="s">
        <v>50</v>
      </c>
      <c r="C29" s="21" t="s">
        <v>80</v>
      </c>
      <c r="D29" s="26">
        <v>1</v>
      </c>
      <c r="E29" s="31"/>
      <c r="F29" s="32" t="s">
        <v>51</v>
      </c>
      <c r="G29" s="32" t="s">
        <v>86</v>
      </c>
      <c r="H29" s="30">
        <v>19</v>
      </c>
      <c r="I29" s="30">
        <v>19</v>
      </c>
      <c r="J29" s="49">
        <v>19</v>
      </c>
      <c r="K29" s="1">
        <f t="shared" si="0"/>
        <v>0</v>
      </c>
      <c r="L29" s="1">
        <f t="shared" si="1"/>
        <v>0</v>
      </c>
      <c r="M29" s="47">
        <f t="shared" si="1"/>
        <v>0</v>
      </c>
    </row>
    <row r="30" spans="1:128">
      <c r="A30" s="9" t="s">
        <v>14</v>
      </c>
      <c r="B30" s="9" t="s">
        <v>14</v>
      </c>
      <c r="C30" s="21" t="s">
        <v>81</v>
      </c>
      <c r="D30" s="26">
        <v>1</v>
      </c>
      <c r="E30" s="31" t="s">
        <v>52</v>
      </c>
      <c r="F30" s="32" t="s">
        <v>53</v>
      </c>
      <c r="G30" s="32" t="s">
        <v>86</v>
      </c>
      <c r="H30" s="32" t="s">
        <v>86</v>
      </c>
      <c r="I30" s="32" t="s">
        <v>86</v>
      </c>
      <c r="J30" s="50" t="s">
        <v>86</v>
      </c>
      <c r="K30" s="1">
        <f t="shared" si="0"/>
        <v>0</v>
      </c>
      <c r="L30" s="1">
        <f t="shared" si="1"/>
        <v>0</v>
      </c>
      <c r="M30" s="47">
        <f t="shared" si="1"/>
        <v>0</v>
      </c>
    </row>
    <row r="31" spans="1:128">
      <c r="A31" s="9" t="s">
        <v>15</v>
      </c>
      <c r="B31" s="9" t="s">
        <v>15</v>
      </c>
      <c r="C31" s="21" t="s">
        <v>81</v>
      </c>
      <c r="D31" s="26">
        <v>1</v>
      </c>
      <c r="E31" s="31" t="s">
        <v>54</v>
      </c>
      <c r="F31" s="32" t="s">
        <v>55</v>
      </c>
      <c r="G31" s="32" t="s">
        <v>86</v>
      </c>
      <c r="H31" s="30">
        <v>18</v>
      </c>
      <c r="I31" s="30">
        <v>18</v>
      </c>
      <c r="J31" s="49">
        <v>18</v>
      </c>
      <c r="K31" s="1">
        <f t="shared" si="0"/>
        <v>0</v>
      </c>
      <c r="L31" s="1">
        <f t="shared" si="1"/>
        <v>0</v>
      </c>
      <c r="M31" s="47">
        <f t="shared" si="1"/>
        <v>0</v>
      </c>
    </row>
    <row r="32" spans="1:128">
      <c r="A32" s="41" t="s">
        <v>93</v>
      </c>
      <c r="B32" s="41" t="s">
        <v>93</v>
      </c>
      <c r="C32" s="21" t="s">
        <v>99</v>
      </c>
      <c r="D32" s="26">
        <v>1</v>
      </c>
      <c r="E32" s="31"/>
      <c r="F32" s="32" t="s">
        <v>56</v>
      </c>
      <c r="G32" s="32" t="s">
        <v>26</v>
      </c>
      <c r="H32" s="30">
        <v>14</v>
      </c>
      <c r="I32" s="30">
        <v>14</v>
      </c>
      <c r="J32" s="49">
        <v>14</v>
      </c>
      <c r="K32" s="1">
        <f t="shared" si="0"/>
        <v>0</v>
      </c>
      <c r="L32" s="1">
        <f t="shared" si="1"/>
        <v>0</v>
      </c>
      <c r="M32" s="47">
        <f t="shared" si="1"/>
        <v>0</v>
      </c>
    </row>
    <row r="33" spans="1:13">
      <c r="A33" s="41" t="s">
        <v>94</v>
      </c>
      <c r="B33" s="41" t="s">
        <v>94</v>
      </c>
      <c r="C33" s="21" t="s">
        <v>99</v>
      </c>
      <c r="D33" s="26">
        <v>1</v>
      </c>
      <c r="E33" s="31"/>
      <c r="F33" s="32" t="s">
        <v>57</v>
      </c>
      <c r="G33" s="32" t="s">
        <v>36</v>
      </c>
      <c r="H33" s="30">
        <v>17</v>
      </c>
      <c r="I33" s="30">
        <v>17</v>
      </c>
      <c r="J33" s="49">
        <v>17</v>
      </c>
      <c r="K33" s="1">
        <f t="shared" si="0"/>
        <v>0</v>
      </c>
      <c r="L33" s="1">
        <f t="shared" si="1"/>
        <v>0</v>
      </c>
      <c r="M33" s="47">
        <f t="shared" si="1"/>
        <v>0</v>
      </c>
    </row>
    <row r="34" spans="1:13">
      <c r="A34" s="41" t="s">
        <v>95</v>
      </c>
      <c r="B34" s="41" t="s">
        <v>95</v>
      </c>
      <c r="C34" s="21" t="s">
        <v>99</v>
      </c>
      <c r="D34" s="26">
        <v>1</v>
      </c>
      <c r="E34" s="31"/>
      <c r="F34" s="32" t="s">
        <v>58</v>
      </c>
      <c r="G34" s="32" t="s">
        <v>28</v>
      </c>
      <c r="H34" s="30">
        <v>15</v>
      </c>
      <c r="I34" s="30">
        <v>15</v>
      </c>
      <c r="J34" s="49">
        <v>15</v>
      </c>
      <c r="K34" s="1">
        <f t="shared" si="0"/>
        <v>0</v>
      </c>
      <c r="L34" s="1">
        <f t="shared" si="1"/>
        <v>0</v>
      </c>
      <c r="M34" s="47">
        <f t="shared" si="1"/>
        <v>0</v>
      </c>
    </row>
    <row r="35" spans="1:13">
      <c r="A35" s="41" t="s">
        <v>96</v>
      </c>
      <c r="B35" s="41" t="s">
        <v>96</v>
      </c>
      <c r="C35" s="21" t="s">
        <v>99</v>
      </c>
      <c r="D35" s="26">
        <v>1</v>
      </c>
      <c r="E35" s="31"/>
      <c r="F35" s="32" t="s">
        <v>59</v>
      </c>
      <c r="G35" s="32" t="s">
        <v>34</v>
      </c>
      <c r="H35" s="30">
        <v>16</v>
      </c>
      <c r="I35" s="30">
        <v>16</v>
      </c>
      <c r="J35" s="49">
        <v>16</v>
      </c>
      <c r="K35" s="1">
        <f t="shared" si="0"/>
        <v>0</v>
      </c>
      <c r="L35" s="1">
        <f t="shared" si="1"/>
        <v>0</v>
      </c>
      <c r="M35" s="47">
        <f t="shared" si="1"/>
        <v>0</v>
      </c>
    </row>
    <row r="36" spans="1:13">
      <c r="A36" s="38" t="s">
        <v>108</v>
      </c>
      <c r="B36" s="38" t="s">
        <v>108</v>
      </c>
      <c r="C36" s="21" t="s">
        <v>80</v>
      </c>
      <c r="D36" s="26">
        <v>0</v>
      </c>
      <c r="E36" s="31" t="s">
        <v>134</v>
      </c>
      <c r="F36" s="32" t="s">
        <v>86</v>
      </c>
      <c r="G36" s="32" t="s">
        <v>55</v>
      </c>
      <c r="H36" s="30">
        <v>25</v>
      </c>
      <c r="I36" s="30">
        <v>25</v>
      </c>
      <c r="J36" s="49">
        <v>25</v>
      </c>
      <c r="K36" s="1">
        <f t="shared" si="0"/>
        <v>0</v>
      </c>
      <c r="L36" s="1">
        <f t="shared" si="1"/>
        <v>0</v>
      </c>
      <c r="M36" s="47">
        <f t="shared" si="1"/>
        <v>0</v>
      </c>
    </row>
    <row r="37" spans="1:13" s="1" customFormat="1">
      <c r="A37" s="38" t="s">
        <v>109</v>
      </c>
      <c r="B37" s="38" t="s">
        <v>109</v>
      </c>
      <c r="C37" s="21" t="s">
        <v>80</v>
      </c>
      <c r="D37" s="26">
        <v>0</v>
      </c>
      <c r="E37" s="31" t="s">
        <v>133</v>
      </c>
      <c r="F37" s="32" t="s">
        <v>86</v>
      </c>
      <c r="G37" s="32" t="s">
        <v>46</v>
      </c>
      <c r="H37" s="30">
        <v>23</v>
      </c>
      <c r="I37" s="30">
        <v>23</v>
      </c>
      <c r="J37" s="49">
        <v>23</v>
      </c>
      <c r="K37" s="1">
        <f t="shared" si="0"/>
        <v>0</v>
      </c>
      <c r="L37" s="1">
        <f t="shared" si="1"/>
        <v>0</v>
      </c>
      <c r="M37" s="47">
        <f t="shared" si="1"/>
        <v>0</v>
      </c>
    </row>
    <row r="38" spans="1:13" s="1" customFormat="1">
      <c r="A38" s="38" t="s">
        <v>110</v>
      </c>
      <c r="B38" s="38" t="s">
        <v>110</v>
      </c>
      <c r="C38" s="21" t="s">
        <v>80</v>
      </c>
      <c r="D38" s="26">
        <v>0</v>
      </c>
      <c r="E38" s="31" t="s">
        <v>135</v>
      </c>
      <c r="F38" s="32" t="s">
        <v>86</v>
      </c>
      <c r="G38" s="32" t="s">
        <v>61</v>
      </c>
      <c r="H38" s="30">
        <v>27</v>
      </c>
      <c r="I38" s="30">
        <v>27</v>
      </c>
      <c r="J38" s="49">
        <v>27</v>
      </c>
      <c r="K38" s="1">
        <f t="shared" si="0"/>
        <v>0</v>
      </c>
      <c r="L38" s="1">
        <f t="shared" si="1"/>
        <v>0</v>
      </c>
      <c r="M38" s="47">
        <f t="shared" si="1"/>
        <v>0</v>
      </c>
    </row>
    <row r="39" spans="1:13" s="1" customFormat="1">
      <c r="A39" s="38" t="s">
        <v>124</v>
      </c>
      <c r="B39" s="38" t="s">
        <v>124</v>
      </c>
      <c r="C39" s="21" t="s">
        <v>80</v>
      </c>
      <c r="D39" s="26">
        <v>0</v>
      </c>
      <c r="E39" s="31" t="s">
        <v>144</v>
      </c>
      <c r="F39" s="32" t="s">
        <v>86</v>
      </c>
      <c r="G39" s="32" t="s">
        <v>86</v>
      </c>
      <c r="H39" s="30">
        <v>26</v>
      </c>
      <c r="I39" s="30">
        <v>26</v>
      </c>
      <c r="J39" s="49">
        <v>26</v>
      </c>
      <c r="K39" s="1">
        <f t="shared" si="0"/>
        <v>0</v>
      </c>
      <c r="L39" s="1">
        <f t="shared" si="1"/>
        <v>0</v>
      </c>
      <c r="M39" s="47">
        <f t="shared" si="1"/>
        <v>0</v>
      </c>
    </row>
    <row r="40" spans="1:13">
      <c r="A40" s="38" t="s">
        <v>125</v>
      </c>
      <c r="B40" s="38" t="s">
        <v>125</v>
      </c>
      <c r="C40" s="21" t="s">
        <v>80</v>
      </c>
      <c r="D40" s="26">
        <v>0</v>
      </c>
      <c r="E40" s="31"/>
      <c r="F40" s="32" t="s">
        <v>86</v>
      </c>
      <c r="G40" s="32" t="s">
        <v>86</v>
      </c>
      <c r="H40" s="30">
        <v>28</v>
      </c>
      <c r="I40" s="30">
        <v>28</v>
      </c>
      <c r="J40" s="49">
        <v>28</v>
      </c>
      <c r="K40" s="1">
        <f t="shared" si="0"/>
        <v>0</v>
      </c>
      <c r="L40" s="1">
        <f t="shared" si="1"/>
        <v>0</v>
      </c>
      <c r="M40" s="47">
        <f t="shared" si="1"/>
        <v>0</v>
      </c>
    </row>
    <row r="41" spans="1:13">
      <c r="A41" s="38" t="s">
        <v>111</v>
      </c>
      <c r="B41" s="38" t="s">
        <v>111</v>
      </c>
      <c r="C41" s="21" t="s">
        <v>80</v>
      </c>
      <c r="D41" s="26">
        <v>0</v>
      </c>
      <c r="E41" s="31" t="s">
        <v>136</v>
      </c>
      <c r="F41" s="32" t="s">
        <v>86</v>
      </c>
      <c r="G41" s="32" t="s">
        <v>63</v>
      </c>
      <c r="H41" s="30">
        <v>31</v>
      </c>
      <c r="I41" s="30">
        <v>31</v>
      </c>
      <c r="J41" s="49">
        <v>31</v>
      </c>
      <c r="K41" s="1">
        <f t="shared" si="0"/>
        <v>0</v>
      </c>
      <c r="L41" s="1">
        <f t="shared" si="1"/>
        <v>0</v>
      </c>
      <c r="M41" s="47">
        <f t="shared" si="1"/>
        <v>0</v>
      </c>
    </row>
    <row r="42" spans="1:13" s="1" customFormat="1">
      <c r="A42" s="38" t="s">
        <v>126</v>
      </c>
      <c r="B42" s="38" t="s">
        <v>126</v>
      </c>
      <c r="C42" s="21" t="s">
        <v>80</v>
      </c>
      <c r="D42" s="26">
        <v>0</v>
      </c>
      <c r="E42" s="31" t="s">
        <v>137</v>
      </c>
      <c r="F42" s="32" t="s">
        <v>86</v>
      </c>
      <c r="G42" s="32" t="s">
        <v>86</v>
      </c>
      <c r="H42" s="30">
        <v>32</v>
      </c>
      <c r="I42" s="30">
        <v>32</v>
      </c>
      <c r="J42" s="49">
        <v>32</v>
      </c>
      <c r="K42" s="1">
        <f t="shared" si="0"/>
        <v>0</v>
      </c>
      <c r="L42" s="1">
        <f t="shared" si="1"/>
        <v>0</v>
      </c>
      <c r="M42" s="47">
        <f t="shared" si="1"/>
        <v>0</v>
      </c>
    </row>
    <row r="43" spans="1:13" s="1" customFormat="1">
      <c r="A43" s="38" t="s">
        <v>127</v>
      </c>
      <c r="B43" s="38" t="s">
        <v>127</v>
      </c>
      <c r="C43" s="21" t="s">
        <v>80</v>
      </c>
      <c r="D43" s="26">
        <v>0</v>
      </c>
      <c r="E43" s="31" t="s">
        <v>138</v>
      </c>
      <c r="F43" s="32" t="s">
        <v>86</v>
      </c>
      <c r="G43" s="32" t="s">
        <v>86</v>
      </c>
      <c r="H43" s="30">
        <v>34</v>
      </c>
      <c r="I43" s="30">
        <v>34</v>
      </c>
      <c r="J43" s="49">
        <v>34</v>
      </c>
      <c r="K43" s="1">
        <f t="shared" si="0"/>
        <v>0</v>
      </c>
      <c r="L43" s="1">
        <f t="shared" si="1"/>
        <v>0</v>
      </c>
      <c r="M43" s="47">
        <f t="shared" si="1"/>
        <v>0</v>
      </c>
    </row>
    <row r="44" spans="1:13" s="1" customFormat="1">
      <c r="A44" s="8" t="s">
        <v>16</v>
      </c>
      <c r="B44" s="8" t="s">
        <v>16</v>
      </c>
      <c r="C44" s="21" t="s">
        <v>98</v>
      </c>
      <c r="D44" s="26">
        <v>0</v>
      </c>
      <c r="E44" s="31" t="s">
        <v>140</v>
      </c>
      <c r="F44" s="32" t="s">
        <v>86</v>
      </c>
      <c r="G44" s="32" t="s">
        <v>69</v>
      </c>
      <c r="H44" s="30">
        <v>37</v>
      </c>
      <c r="I44" s="30">
        <v>37</v>
      </c>
      <c r="J44" s="49">
        <v>37</v>
      </c>
      <c r="K44" s="1">
        <f t="shared" si="0"/>
        <v>0</v>
      </c>
      <c r="L44" s="1">
        <f t="shared" si="1"/>
        <v>0</v>
      </c>
      <c r="M44" s="47">
        <f t="shared" si="1"/>
        <v>0</v>
      </c>
    </row>
    <row r="45" spans="1:13" s="1" customFormat="1">
      <c r="A45" s="8" t="s">
        <v>17</v>
      </c>
      <c r="B45" s="8" t="s">
        <v>17</v>
      </c>
      <c r="C45" s="21" t="s">
        <v>98</v>
      </c>
      <c r="D45" s="26">
        <v>0</v>
      </c>
      <c r="E45" s="31"/>
      <c r="F45" s="32" t="s">
        <v>64</v>
      </c>
      <c r="G45" s="32" t="s">
        <v>67</v>
      </c>
      <c r="H45" s="30">
        <v>35</v>
      </c>
      <c r="I45" s="30">
        <v>35</v>
      </c>
      <c r="J45" s="49">
        <v>35</v>
      </c>
      <c r="K45" s="1">
        <f t="shared" si="0"/>
        <v>0</v>
      </c>
      <c r="L45" s="1">
        <f t="shared" si="1"/>
        <v>0</v>
      </c>
      <c r="M45" s="47">
        <f t="shared" si="1"/>
        <v>0</v>
      </c>
    </row>
    <row r="46" spans="1:13">
      <c r="A46" s="38" t="s">
        <v>101</v>
      </c>
      <c r="B46" s="38" t="s">
        <v>101</v>
      </c>
      <c r="C46" s="21" t="s">
        <v>80</v>
      </c>
      <c r="D46" s="26">
        <v>0</v>
      </c>
      <c r="E46" s="31" t="s">
        <v>139</v>
      </c>
      <c r="F46" s="32" t="s">
        <v>86</v>
      </c>
      <c r="G46" s="32" t="s">
        <v>65</v>
      </c>
      <c r="H46" s="30">
        <v>36</v>
      </c>
      <c r="I46" s="30">
        <v>36</v>
      </c>
      <c r="J46" s="49">
        <v>36</v>
      </c>
      <c r="K46" s="1">
        <f t="shared" si="0"/>
        <v>0</v>
      </c>
      <c r="L46" s="1">
        <f t="shared" si="1"/>
        <v>0</v>
      </c>
      <c r="M46" s="47">
        <f t="shared" si="1"/>
        <v>0</v>
      </c>
    </row>
    <row r="47" spans="1:13">
      <c r="A47" s="38" t="s">
        <v>128</v>
      </c>
      <c r="B47" s="38" t="s">
        <v>128</v>
      </c>
      <c r="C47" s="21" t="s">
        <v>80</v>
      </c>
      <c r="D47" s="26">
        <v>0</v>
      </c>
      <c r="E47" s="31" t="s">
        <v>143</v>
      </c>
      <c r="F47" s="32" t="s">
        <v>86</v>
      </c>
      <c r="G47" s="32" t="s">
        <v>86</v>
      </c>
      <c r="H47" s="30">
        <v>43</v>
      </c>
      <c r="I47" s="30">
        <v>43</v>
      </c>
      <c r="J47" s="49">
        <v>43</v>
      </c>
      <c r="K47" s="1">
        <f t="shared" si="0"/>
        <v>0</v>
      </c>
      <c r="L47" s="1">
        <f t="shared" si="1"/>
        <v>0</v>
      </c>
      <c r="M47" s="47">
        <f t="shared" si="1"/>
        <v>0</v>
      </c>
    </row>
    <row r="48" spans="1:13">
      <c r="A48" s="38" t="s">
        <v>102</v>
      </c>
      <c r="B48" s="38" t="s">
        <v>102</v>
      </c>
      <c r="C48" s="21" t="s">
        <v>80</v>
      </c>
      <c r="D48" s="26">
        <v>0</v>
      </c>
      <c r="E48" s="31" t="s">
        <v>141</v>
      </c>
      <c r="F48" s="32" t="s">
        <v>86</v>
      </c>
      <c r="G48" s="32" t="s">
        <v>64</v>
      </c>
      <c r="H48" s="30">
        <v>38</v>
      </c>
      <c r="I48" s="30">
        <v>38</v>
      </c>
      <c r="J48" s="49">
        <v>38</v>
      </c>
      <c r="K48" s="1">
        <f t="shared" si="0"/>
        <v>0</v>
      </c>
      <c r="L48" s="1">
        <f t="shared" si="1"/>
        <v>0</v>
      </c>
      <c r="M48" s="47">
        <f t="shared" si="1"/>
        <v>0</v>
      </c>
    </row>
    <row r="49" spans="1:128">
      <c r="A49" s="38" t="s">
        <v>129</v>
      </c>
      <c r="B49" s="38" t="s">
        <v>129</v>
      </c>
      <c r="C49" s="21" t="s">
        <v>80</v>
      </c>
      <c r="D49" s="26">
        <v>0</v>
      </c>
      <c r="E49" s="31" t="s">
        <v>142</v>
      </c>
      <c r="F49" s="32" t="s">
        <v>86</v>
      </c>
      <c r="G49" s="32" t="s">
        <v>86</v>
      </c>
      <c r="H49" s="30">
        <v>42</v>
      </c>
      <c r="I49" s="30">
        <v>42</v>
      </c>
      <c r="J49" s="49">
        <v>42</v>
      </c>
      <c r="K49" s="1">
        <f t="shared" si="0"/>
        <v>0</v>
      </c>
      <c r="L49" s="1">
        <f t="shared" si="1"/>
        <v>0</v>
      </c>
      <c r="M49" s="47">
        <f t="shared" si="1"/>
        <v>0</v>
      </c>
    </row>
    <row r="50" spans="1:128" ht="15.75">
      <c r="A50" s="14" t="s">
        <v>18</v>
      </c>
      <c r="B50" s="14" t="s">
        <v>18</v>
      </c>
      <c r="C50" s="24" t="s">
        <v>83</v>
      </c>
      <c r="D50" s="26">
        <v>0</v>
      </c>
      <c r="E50" s="29"/>
      <c r="F50" s="32" t="s">
        <v>66</v>
      </c>
      <c r="G50" s="32" t="s">
        <v>75</v>
      </c>
      <c r="H50" s="30">
        <v>39</v>
      </c>
      <c r="I50" s="30">
        <v>39</v>
      </c>
      <c r="J50" s="49">
        <v>39</v>
      </c>
      <c r="K50" s="1">
        <f t="shared" si="0"/>
        <v>0</v>
      </c>
      <c r="L50" s="1">
        <f t="shared" si="1"/>
        <v>0</v>
      </c>
      <c r="M50" s="47">
        <f t="shared" si="1"/>
        <v>0</v>
      </c>
    </row>
    <row r="51" spans="1:128" s="1" customFormat="1" ht="15.75">
      <c r="A51" s="14" t="s">
        <v>19</v>
      </c>
      <c r="B51" s="14" t="s">
        <v>19</v>
      </c>
      <c r="C51" s="24" t="s">
        <v>83</v>
      </c>
      <c r="D51" s="26">
        <v>0</v>
      </c>
      <c r="E51" s="29"/>
      <c r="F51" s="32" t="s">
        <v>67</v>
      </c>
      <c r="G51" s="32" t="s">
        <v>48</v>
      </c>
      <c r="H51" s="30">
        <v>40</v>
      </c>
      <c r="I51" s="30">
        <v>40</v>
      </c>
      <c r="J51" s="49">
        <v>40</v>
      </c>
      <c r="K51" s="1">
        <f t="shared" si="0"/>
        <v>0</v>
      </c>
      <c r="L51" s="1">
        <f t="shared" si="1"/>
        <v>0</v>
      </c>
      <c r="M51" s="47">
        <f t="shared" si="1"/>
        <v>0</v>
      </c>
    </row>
    <row r="52" spans="1:128" ht="15.75">
      <c r="A52" s="14" t="s">
        <v>20</v>
      </c>
      <c r="B52" s="14" t="s">
        <v>20</v>
      </c>
      <c r="C52" s="24" t="s">
        <v>83</v>
      </c>
      <c r="D52" s="26">
        <v>0</v>
      </c>
      <c r="E52" s="29"/>
      <c r="F52" s="32" t="s">
        <v>69</v>
      </c>
      <c r="G52" s="32" t="s">
        <v>76</v>
      </c>
      <c r="H52" s="30">
        <v>41</v>
      </c>
      <c r="I52" s="30">
        <v>41</v>
      </c>
      <c r="J52" s="49">
        <v>41</v>
      </c>
      <c r="K52" s="1">
        <f t="shared" si="0"/>
        <v>0</v>
      </c>
      <c r="L52" s="1">
        <f t="shared" si="1"/>
        <v>0</v>
      </c>
      <c r="M52" s="47">
        <f t="shared" si="1"/>
        <v>0</v>
      </c>
    </row>
    <row r="53" spans="1:128">
      <c r="A53" s="11" t="s">
        <v>1</v>
      </c>
      <c r="B53" s="11" t="s">
        <v>1</v>
      </c>
      <c r="C53" s="21" t="s">
        <v>1</v>
      </c>
      <c r="D53" s="21" t="s">
        <v>1</v>
      </c>
      <c r="E53" s="26"/>
      <c r="F53" s="32" t="s">
        <v>61</v>
      </c>
      <c r="G53" s="32" t="s">
        <v>70</v>
      </c>
      <c r="H53" s="32" t="s">
        <v>86</v>
      </c>
      <c r="I53" s="32" t="s">
        <v>86</v>
      </c>
      <c r="J53" s="50" t="s">
        <v>86</v>
      </c>
      <c r="K53" s="1">
        <f t="shared" si="0"/>
        <v>0</v>
      </c>
      <c r="L53" s="1">
        <f t="shared" si="1"/>
        <v>0</v>
      </c>
      <c r="M53" s="47">
        <f t="shared" si="1"/>
        <v>0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</row>
    <row r="54" spans="1:128">
      <c r="A54" s="11" t="s">
        <v>1</v>
      </c>
      <c r="B54" s="11" t="s">
        <v>1</v>
      </c>
      <c r="C54" s="21" t="s">
        <v>1</v>
      </c>
      <c r="D54" s="21" t="s">
        <v>1</v>
      </c>
      <c r="E54" s="29"/>
      <c r="F54" s="32" t="s">
        <v>68</v>
      </c>
      <c r="G54" s="32" t="s">
        <v>71</v>
      </c>
      <c r="H54" s="32" t="s">
        <v>86</v>
      </c>
      <c r="I54" s="32" t="s">
        <v>86</v>
      </c>
      <c r="J54" s="50" t="s">
        <v>86</v>
      </c>
      <c r="K54" s="1">
        <f t="shared" si="0"/>
        <v>0</v>
      </c>
      <c r="L54" s="1">
        <f t="shared" si="1"/>
        <v>0</v>
      </c>
      <c r="M54" s="47">
        <f t="shared" si="1"/>
        <v>0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</row>
    <row r="55" spans="1:128">
      <c r="A55" s="15" t="s">
        <v>7</v>
      </c>
      <c r="B55" s="15" t="s">
        <v>7</v>
      </c>
      <c r="C55" s="25" t="s">
        <v>7</v>
      </c>
      <c r="D55" s="25" t="s">
        <v>7</v>
      </c>
      <c r="E55" s="29"/>
      <c r="F55" s="32" t="s">
        <v>65</v>
      </c>
      <c r="G55" s="32" t="s">
        <v>42</v>
      </c>
      <c r="H55" s="30">
        <v>5</v>
      </c>
      <c r="I55" s="30">
        <v>5</v>
      </c>
      <c r="J55" s="49">
        <v>5</v>
      </c>
      <c r="K55" s="1">
        <f t="shared" si="0"/>
        <v>0</v>
      </c>
      <c r="L55" s="1">
        <f t="shared" si="1"/>
        <v>0</v>
      </c>
      <c r="M55" s="47">
        <f t="shared" si="1"/>
        <v>0</v>
      </c>
    </row>
    <row r="56" spans="1:128">
      <c r="A56" s="15" t="s">
        <v>7</v>
      </c>
      <c r="B56" s="15" t="s">
        <v>7</v>
      </c>
      <c r="C56" s="25" t="s">
        <v>7</v>
      </c>
      <c r="D56" s="25" t="s">
        <v>7</v>
      </c>
      <c r="E56" s="29"/>
      <c r="F56" s="32" t="s">
        <v>86</v>
      </c>
      <c r="G56" s="32" t="s">
        <v>86</v>
      </c>
      <c r="H56" s="30">
        <v>30</v>
      </c>
      <c r="I56" s="30">
        <v>30</v>
      </c>
      <c r="J56" s="49">
        <v>30</v>
      </c>
      <c r="K56" s="1">
        <f t="shared" si="0"/>
        <v>0</v>
      </c>
      <c r="L56" s="1">
        <f t="shared" si="1"/>
        <v>0</v>
      </c>
      <c r="M56" s="47">
        <f t="shared" si="1"/>
        <v>0</v>
      </c>
    </row>
    <row r="57" spans="1:128">
      <c r="A57" s="15" t="s">
        <v>21</v>
      </c>
      <c r="B57" s="15" t="s">
        <v>21</v>
      </c>
      <c r="C57" s="25" t="s">
        <v>85</v>
      </c>
      <c r="D57" s="25">
        <v>0</v>
      </c>
      <c r="E57" s="29"/>
      <c r="F57" s="32" t="s">
        <v>63</v>
      </c>
      <c r="G57" s="32" t="s">
        <v>62</v>
      </c>
      <c r="H57" s="30">
        <v>33</v>
      </c>
      <c r="I57" s="30">
        <v>33</v>
      </c>
      <c r="J57" s="49">
        <v>33</v>
      </c>
      <c r="K57" s="1">
        <f t="shared" si="0"/>
        <v>0</v>
      </c>
      <c r="L57" s="1">
        <f t="shared" si="1"/>
        <v>0</v>
      </c>
      <c r="M57" s="47">
        <f t="shared" si="1"/>
        <v>0</v>
      </c>
    </row>
    <row r="58" spans="1:128" s="1" customFormat="1">
      <c r="A58" s="15" t="s">
        <v>22</v>
      </c>
      <c r="B58" s="15" t="s">
        <v>22</v>
      </c>
      <c r="C58" s="25" t="s">
        <v>85</v>
      </c>
      <c r="D58" s="25">
        <v>2</v>
      </c>
      <c r="E58" s="29"/>
      <c r="F58" s="32" t="s">
        <v>71</v>
      </c>
      <c r="G58" s="32" t="s">
        <v>44</v>
      </c>
      <c r="H58" s="30">
        <v>1</v>
      </c>
      <c r="I58" s="30">
        <v>1</v>
      </c>
      <c r="J58" s="49">
        <v>1</v>
      </c>
      <c r="K58" s="1">
        <f t="shared" si="0"/>
        <v>0</v>
      </c>
      <c r="L58" s="1">
        <f t="shared" si="1"/>
        <v>0</v>
      </c>
      <c r="M58" s="47">
        <f t="shared" si="1"/>
        <v>0</v>
      </c>
    </row>
    <row r="59" spans="1:128">
      <c r="A59" s="15" t="s">
        <v>4</v>
      </c>
      <c r="B59" s="15" t="s">
        <v>4</v>
      </c>
      <c r="C59" s="25" t="s">
        <v>85</v>
      </c>
      <c r="D59" s="25">
        <v>1</v>
      </c>
      <c r="E59" s="29"/>
      <c r="F59" s="32" t="s">
        <v>70</v>
      </c>
      <c r="G59" s="32" t="s">
        <v>74</v>
      </c>
      <c r="H59" s="30">
        <v>22</v>
      </c>
      <c r="I59" s="30">
        <v>22</v>
      </c>
      <c r="J59" s="49">
        <v>22</v>
      </c>
      <c r="K59" s="1">
        <f t="shared" si="0"/>
        <v>0</v>
      </c>
      <c r="L59" s="1">
        <f t="shared" si="1"/>
        <v>0</v>
      </c>
      <c r="M59" s="47">
        <f t="shared" si="1"/>
        <v>0</v>
      </c>
    </row>
    <row r="60" spans="1:128">
      <c r="A60" s="7" t="s">
        <v>60</v>
      </c>
      <c r="B60" s="7" t="s">
        <v>60</v>
      </c>
      <c r="C60" s="23" t="s">
        <v>60</v>
      </c>
      <c r="D60" s="26" t="s">
        <v>60</v>
      </c>
      <c r="E60" s="29"/>
      <c r="F60" s="32" t="s">
        <v>62</v>
      </c>
      <c r="G60" s="32" t="s">
        <v>40</v>
      </c>
      <c r="H60" s="30">
        <v>29</v>
      </c>
      <c r="I60" s="30">
        <v>29</v>
      </c>
      <c r="J60" s="49">
        <v>29</v>
      </c>
      <c r="K60" s="1">
        <f t="shared" si="0"/>
        <v>0</v>
      </c>
      <c r="L60" s="1">
        <f t="shared" si="1"/>
        <v>0</v>
      </c>
      <c r="M60" s="47">
        <f t="shared" si="1"/>
        <v>0</v>
      </c>
    </row>
    <row r="61" spans="1:128">
      <c r="A61" s="16" t="s">
        <v>72</v>
      </c>
      <c r="B61" s="16" t="s">
        <v>72</v>
      </c>
      <c r="C61" s="26" t="s">
        <v>84</v>
      </c>
      <c r="D61" s="26" t="s">
        <v>84</v>
      </c>
      <c r="E61" s="29"/>
      <c r="F61" s="32" t="s">
        <v>40</v>
      </c>
      <c r="G61" s="32" t="s">
        <v>38</v>
      </c>
      <c r="H61" s="30">
        <v>24</v>
      </c>
      <c r="I61" s="30">
        <v>24</v>
      </c>
      <c r="J61" s="49">
        <v>24</v>
      </c>
      <c r="K61" s="1">
        <f t="shared" si="0"/>
        <v>0</v>
      </c>
      <c r="L61" s="1">
        <f t="shared" si="1"/>
        <v>0</v>
      </c>
      <c r="M61" s="47">
        <f t="shared" si="1"/>
        <v>0</v>
      </c>
    </row>
    <row r="62" spans="1:128" s="1" customFormat="1">
      <c r="A62" s="39" t="s">
        <v>103</v>
      </c>
      <c r="B62" s="39" t="s">
        <v>103</v>
      </c>
      <c r="C62" s="26" t="s">
        <v>104</v>
      </c>
      <c r="D62" s="29">
        <v>2</v>
      </c>
      <c r="E62" s="29"/>
      <c r="F62" s="32" t="s">
        <v>86</v>
      </c>
      <c r="G62" s="33" t="s">
        <v>32</v>
      </c>
      <c r="H62" s="32" t="s">
        <v>86</v>
      </c>
      <c r="I62" s="32" t="s">
        <v>86</v>
      </c>
      <c r="J62" s="50" t="s">
        <v>86</v>
      </c>
      <c r="K62" s="1">
        <f t="shared" si="0"/>
        <v>0</v>
      </c>
      <c r="L62" s="1">
        <f t="shared" si="1"/>
        <v>0</v>
      </c>
      <c r="M62" s="47">
        <f t="shared" si="1"/>
        <v>0</v>
      </c>
    </row>
    <row r="63" spans="1:128" s="1" customFormat="1">
      <c r="A63" s="39" t="s">
        <v>73</v>
      </c>
      <c r="B63" s="39" t="s">
        <v>73</v>
      </c>
      <c r="C63" s="29">
        <v>1</v>
      </c>
      <c r="D63" s="29"/>
      <c r="E63" s="33" t="s">
        <v>74</v>
      </c>
      <c r="F63" s="32" t="s">
        <v>86</v>
      </c>
      <c r="G63" s="32" t="s">
        <v>86</v>
      </c>
      <c r="H63" s="32" t="s">
        <v>86</v>
      </c>
      <c r="J63" s="50" t="s">
        <v>86</v>
      </c>
      <c r="M63" s="47"/>
    </row>
    <row r="64" spans="1:128">
      <c r="A64" s="17" t="s">
        <v>79</v>
      </c>
      <c r="B64" s="17" t="s">
        <v>79</v>
      </c>
      <c r="C64" s="29">
        <v>0</v>
      </c>
      <c r="D64" s="29"/>
      <c r="E64" s="32" t="s">
        <v>76</v>
      </c>
      <c r="F64" s="32" t="s">
        <v>66</v>
      </c>
      <c r="G64" s="32" t="s">
        <v>86</v>
      </c>
      <c r="H64" s="32" t="s">
        <v>86</v>
      </c>
      <c r="J64" s="50" t="s">
        <v>86</v>
      </c>
      <c r="K64" s="1"/>
      <c r="L64" s="1"/>
      <c r="M64" s="47"/>
    </row>
    <row r="65" spans="1:127" ht="15.75" thickBot="1">
      <c r="A65" s="12" t="s">
        <v>87</v>
      </c>
      <c r="B65" s="12" t="s">
        <v>87</v>
      </c>
      <c r="C65" s="27" t="s">
        <v>88</v>
      </c>
      <c r="D65" s="34"/>
      <c r="E65" s="35" t="s">
        <v>75</v>
      </c>
      <c r="F65" s="35" t="s">
        <v>68</v>
      </c>
      <c r="G65" s="35" t="s">
        <v>86</v>
      </c>
      <c r="H65" s="35" t="s">
        <v>86</v>
      </c>
      <c r="I65" s="1"/>
      <c r="J65" s="51" t="s">
        <v>86</v>
      </c>
      <c r="K65" s="1"/>
      <c r="L65" s="1"/>
      <c r="M65" s="47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</row>
    <row r="66" spans="1:127">
      <c r="A66" s="18"/>
      <c r="B66" s="2"/>
    </row>
    <row r="69" spans="1:127">
      <c r="A69" s="18"/>
      <c r="B69" s="2"/>
    </row>
    <row r="71" spans="1:127">
      <c r="A71" s="18"/>
      <c r="B71" s="2"/>
    </row>
    <row r="72" spans="1:127">
      <c r="A72" s="18"/>
      <c r="B72" s="2"/>
    </row>
    <row r="73" spans="1:127">
      <c r="A73" s="18"/>
      <c r="B73" s="2"/>
    </row>
    <row r="74" spans="1:127">
      <c r="A74" s="18"/>
      <c r="B74" s="2"/>
    </row>
    <row r="75" spans="1:127">
      <c r="A75" s="18"/>
      <c r="B75" s="2"/>
    </row>
    <row r="76" spans="1:127">
      <c r="A76" s="18"/>
      <c r="B76" s="2"/>
    </row>
    <row r="77" spans="1:127">
      <c r="A77" s="18"/>
      <c r="B77" s="2"/>
    </row>
    <row r="78" spans="1:127">
      <c r="A78" s="18"/>
      <c r="B78" s="2"/>
    </row>
    <row r="79" spans="1:127">
      <c r="A79" s="18"/>
      <c r="B79" s="2"/>
    </row>
    <row r="80" spans="1:127">
      <c r="A80" s="18"/>
      <c r="B80" s="2"/>
    </row>
    <row r="81" spans="1:2">
      <c r="A81" s="18"/>
      <c r="B81" s="2"/>
    </row>
    <row r="82" spans="1:2">
      <c r="A82" s="18"/>
      <c r="B82" s="2"/>
    </row>
    <row r="83" spans="1:2">
      <c r="A83" s="18"/>
      <c r="B83" s="2"/>
    </row>
    <row r="84" spans="1:2">
      <c r="A84" s="18"/>
      <c r="B84" s="2"/>
    </row>
    <row r="85" spans="1:2">
      <c r="A85" s="18"/>
      <c r="B85" s="2"/>
    </row>
    <row r="86" spans="1:2">
      <c r="A86" s="18"/>
      <c r="B86" s="2"/>
    </row>
    <row r="87" spans="1:2">
      <c r="A87" s="18"/>
      <c r="B87" s="2"/>
    </row>
    <row r="88" spans="1:2">
      <c r="A88" s="18"/>
      <c r="B88" s="2"/>
    </row>
    <row r="89" spans="1:2">
      <c r="A89" s="18"/>
      <c r="B89" s="2"/>
    </row>
    <row r="90" spans="1:2">
      <c r="A90" s="18"/>
      <c r="B90" s="2"/>
    </row>
    <row r="91" spans="1:2">
      <c r="A91" s="18"/>
      <c r="B91" s="2"/>
    </row>
    <row r="92" spans="1:2">
      <c r="A92" s="18"/>
      <c r="B92" s="2"/>
    </row>
    <row r="93" spans="1:2">
      <c r="A93" s="18"/>
      <c r="B93" s="2"/>
    </row>
    <row r="94" spans="1:2">
      <c r="A94" s="18"/>
      <c r="B94" s="2"/>
    </row>
    <row r="95" spans="1:2">
      <c r="A95" s="18"/>
      <c r="B95" s="2"/>
    </row>
    <row r="96" spans="1:2">
      <c r="A96" s="18"/>
      <c r="B96" s="2"/>
    </row>
    <row r="97" spans="1:2">
      <c r="A97" s="18"/>
      <c r="B97" s="2"/>
    </row>
    <row r="98" spans="1:2">
      <c r="A98" s="18"/>
      <c r="B98" s="2"/>
    </row>
    <row r="99" spans="1:2">
      <c r="A99" s="18"/>
      <c r="B99" s="2"/>
    </row>
    <row r="100" spans="1:2">
      <c r="A100" s="18"/>
      <c r="B100" s="2"/>
    </row>
    <row r="101" spans="1:2">
      <c r="A101" s="18"/>
      <c r="B101" s="2"/>
    </row>
    <row r="102" spans="1:2">
      <c r="A102" s="18"/>
      <c r="B102" s="2"/>
    </row>
    <row r="103" spans="1:2">
      <c r="A103" s="18"/>
      <c r="B103" s="2"/>
    </row>
    <row r="104" spans="1:2">
      <c r="A104" s="18"/>
      <c r="B104" s="2"/>
    </row>
    <row r="105" spans="1:2">
      <c r="A105" s="18"/>
      <c r="B105" s="2"/>
    </row>
    <row r="106" spans="1:2">
      <c r="A106" s="18"/>
      <c r="B106" s="2"/>
    </row>
  </sheetData>
  <sortState ref="A1:H111">
    <sortCondition ref="A1:A11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Latitce Semiconductor Corp.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Benny Ma</dc:creator>
  <cp:lastModifiedBy>rulo9</cp:lastModifiedBy>
  <dcterms:created xsi:type="dcterms:W3CDTF">2014-02-14T23:26:37Z</dcterms:created>
  <dcterms:modified xsi:type="dcterms:W3CDTF">2017-05-08T12:53:13Z</dcterms:modified>
</cp:coreProperties>
</file>