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C:\Users\Richard\Projektsteuerung-250218\app\"/>
    </mc:Choice>
  </mc:AlternateContent>
  <xr:revisionPtr revIDLastSave="0" documentId="8_{24C6DDE7-92F1-4F07-819D-F85C21D74055}" xr6:coauthVersionLast="47" xr6:coauthVersionMax="47" xr10:uidLastSave="{00000000-0000-0000-0000-000000000000}"/>
  <bookViews>
    <workbookView xWindow="-120" yWindow="-120" windowWidth="38640" windowHeight="21240" xr2:uid="{00000000-000D-0000-FFFF-FFFF00000000}"/>
  </bookViews>
  <sheets>
    <sheet name="Tabelle2"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4" i="3" l="1"/>
  <c r="E17" i="3"/>
  <c r="E66" i="3"/>
  <c r="E31" i="3"/>
  <c r="E76" i="3"/>
  <c r="E53" i="3"/>
  <c r="E94" i="3"/>
  <c r="E19" i="3"/>
  <c r="E67" i="3"/>
  <c r="E58" i="3"/>
  <c r="E79" i="3"/>
  <c r="E115" i="3"/>
  <c r="E4" i="3"/>
  <c r="E77" i="3"/>
  <c r="E38" i="3"/>
  <c r="E42" i="3"/>
  <c r="E88" i="3"/>
  <c r="E11" i="3"/>
  <c r="E59" i="3"/>
  <c r="E3" i="3"/>
  <c r="E45" i="3"/>
  <c r="E127" i="3"/>
  <c r="E13" i="3"/>
  <c r="E14" i="3"/>
  <c r="E122" i="3"/>
  <c r="E96" i="3"/>
  <c r="E48" i="3"/>
  <c r="E84" i="3"/>
  <c r="E111" i="3"/>
  <c r="E71" i="3"/>
  <c r="E43" i="3"/>
  <c r="E114" i="3"/>
  <c r="E93" i="3"/>
  <c r="E18" i="3"/>
  <c r="E149" i="3"/>
  <c r="E158" i="3"/>
  <c r="E113" i="3"/>
  <c r="E32" i="3"/>
  <c r="E52" i="3"/>
  <c r="E39" i="3"/>
  <c r="E107" i="3"/>
  <c r="E119" i="3"/>
  <c r="E131" i="3"/>
  <c r="E153" i="3"/>
  <c r="E120" i="3"/>
  <c r="E91" i="3"/>
  <c r="E134" i="3"/>
  <c r="E73" i="3"/>
  <c r="E35" i="3"/>
  <c r="E182" i="3"/>
  <c r="E157" i="3"/>
  <c r="E98" i="3"/>
  <c r="E30" i="3"/>
  <c r="E105" i="3"/>
  <c r="E167" i="3"/>
  <c r="E159" i="3"/>
  <c r="E47" i="3"/>
  <c r="E97" i="3"/>
  <c r="E124" i="3"/>
  <c r="E86" i="3"/>
  <c r="E51" i="3"/>
  <c r="E54" i="3"/>
  <c r="E133" i="3"/>
  <c r="E109" i="3"/>
  <c r="E155" i="3"/>
  <c r="E165" i="3"/>
  <c r="E162" i="3"/>
  <c r="E102" i="3"/>
  <c r="E68" i="3"/>
  <c r="E41" i="3"/>
  <c r="E2" i="3"/>
  <c r="E25" i="3"/>
  <c r="E27" i="3"/>
  <c r="E172" i="3"/>
  <c r="E118" i="3"/>
  <c r="E85" i="3"/>
  <c r="E186" i="3"/>
  <c r="E34" i="3"/>
  <c r="E81" i="3"/>
  <c r="E181" i="3"/>
  <c r="E126" i="3"/>
  <c r="E101" i="3"/>
  <c r="E69" i="3"/>
  <c r="E24" i="3"/>
  <c r="E161" i="3"/>
  <c r="E177" i="3"/>
  <c r="E78" i="3"/>
  <c r="E90" i="3"/>
  <c r="E99" i="3"/>
  <c r="E179" i="3"/>
  <c r="E110" i="3"/>
  <c r="E170" i="3"/>
  <c r="E60" i="3"/>
  <c r="E95" i="3"/>
  <c r="E6" i="3"/>
  <c r="E129" i="3"/>
  <c r="E121" i="3"/>
  <c r="E151" i="3"/>
  <c r="E108" i="3"/>
  <c r="E40" i="3"/>
  <c r="E82" i="3"/>
  <c r="E15" i="3"/>
  <c r="E171" i="3"/>
  <c r="E83" i="3"/>
  <c r="E175" i="3"/>
  <c r="E16" i="3"/>
  <c r="E64" i="3"/>
  <c r="E87" i="3"/>
  <c r="E61" i="3"/>
  <c r="E29" i="3"/>
  <c r="E28" i="3"/>
  <c r="E23" i="3"/>
  <c r="E36" i="3"/>
  <c r="E44" i="3"/>
  <c r="E10" i="3"/>
  <c r="E46" i="3"/>
  <c r="E74" i="3"/>
  <c r="E26" i="3"/>
  <c r="E150" i="3"/>
  <c r="E100" i="3"/>
  <c r="E123" i="3"/>
  <c r="E168" i="3"/>
  <c r="E136" i="3"/>
  <c r="E8" i="3"/>
  <c r="E5" i="3"/>
  <c r="E103" i="3"/>
  <c r="E50" i="3"/>
  <c r="E21" i="3"/>
  <c r="E63" i="3"/>
  <c r="E22" i="3"/>
  <c r="E56" i="3"/>
  <c r="E125" i="3"/>
  <c r="E20" i="3"/>
  <c r="E65" i="3"/>
  <c r="E57" i="3"/>
  <c r="E62" i="3"/>
  <c r="E49" i="3"/>
  <c r="E33" i="3"/>
  <c r="E137" i="3"/>
  <c r="E128" i="3"/>
  <c r="E147" i="3"/>
  <c r="E12" i="3"/>
  <c r="E146" i="3"/>
  <c r="E80" i="3"/>
  <c r="E55" i="3"/>
  <c r="E75" i="3"/>
  <c r="E106" i="3"/>
  <c r="E92" i="3"/>
  <c r="E72" i="3"/>
  <c r="E116" i="3"/>
  <c r="E130" i="3"/>
  <c r="E89" i="3"/>
  <c r="E9" i="3"/>
  <c r="E70" i="3"/>
  <c r="E37" i="3"/>
  <c r="E112" i="3"/>
  <c r="E117" i="3"/>
  <c r="E132" i="3"/>
  <c r="E135" i="3"/>
  <c r="E138" i="3"/>
  <c r="E139" i="3"/>
  <c r="E140" i="3"/>
  <c r="E141" i="3"/>
  <c r="E142" i="3"/>
  <c r="E143" i="3"/>
  <c r="E144" i="3"/>
  <c r="E145" i="3"/>
  <c r="E148" i="3"/>
  <c r="E152" i="3"/>
  <c r="E154" i="3"/>
  <c r="E156" i="3"/>
  <c r="E160" i="3"/>
  <c r="E163" i="3"/>
  <c r="E164" i="3"/>
  <c r="E166" i="3"/>
  <c r="E169" i="3"/>
  <c r="E173" i="3"/>
  <c r="E174" i="3"/>
  <c r="E176" i="3"/>
  <c r="E178" i="3"/>
  <c r="E180" i="3"/>
  <c r="E183" i="3"/>
  <c r="E184" i="3"/>
  <c r="E185" i="3"/>
  <c r="E187" i="3"/>
  <c r="E188" i="3"/>
  <c r="E189" i="3"/>
  <c r="E190" i="3"/>
  <c r="E191" i="3"/>
  <c r="E192" i="3"/>
  <c r="E193" i="3"/>
  <c r="E194" i="3"/>
  <c r="E195" i="3"/>
  <c r="E196" i="3"/>
  <c r="E197" i="3"/>
  <c r="E198" i="3"/>
  <c r="E199" i="3"/>
  <c r="E200" i="3"/>
  <c r="E201" i="3"/>
  <c r="E202" i="3"/>
  <c r="E203" i="3"/>
  <c r="E204" i="3"/>
  <c r="E205" i="3"/>
  <c r="E206" i="3"/>
  <c r="E207" i="3"/>
  <c r="E208" i="3"/>
  <c r="E7" i="3"/>
</calcChain>
</file>

<file path=xl/sharedStrings.xml><?xml version="1.0" encoding="utf-8"?>
<sst xmlns="http://schemas.openxmlformats.org/spreadsheetml/2006/main" count="835" uniqueCount="486">
  <si>
    <t>Weidmann Fischer 076 430 10 71
RS</t>
  </si>
  <si>
    <t>Fischerei</t>
  </si>
  <si>
    <t>Telefon</t>
  </si>
  <si>
    <t/>
  </si>
  <si>
    <t>Team, Kari und weitere</t>
  </si>
  <si>
    <t>Sitzung A+W</t>
  </si>
  <si>
    <t>PH, Abo, N. Kaufmann, M. Manetsch</t>
  </si>
  <si>
    <t>Video</t>
  </si>
  <si>
    <t>Klaus, Sven?, Valentin, RS</t>
  </si>
  <si>
    <t>Sitzung</t>
  </si>
  <si>
    <t>Sitzung B+S</t>
  </si>
  <si>
    <t>Mauritius Carlen, Urs Seiler, Manuel Rütimann, Meer, Schmid, Kunz</t>
  </si>
  <si>
    <t>Kunz, Meer, Patrick, (F)Hasler (Roche)</t>
  </si>
  <si>
    <t>Fabian, Patrick, RS</t>
  </si>
  <si>
    <t>UT, RS</t>
  </si>
  <si>
    <t>Kanton, Gde Bremgarten -&gt; Protokoll</t>
  </si>
  <si>
    <t>Kreidler
Schreier
Roth</t>
  </si>
  <si>
    <t>Weisskopf, Flückiger, Morscher
Löliger Strub, Adrian Kiesel
Steinman ewz
Reimann ewz
Peter Kobel, Bauing</t>
  </si>
  <si>
    <t>Andre Schmid Landschaftsarchitekt</t>
  </si>
  <si>
    <t>Pinggera Durdin Schenk AG</t>
  </si>
  <si>
    <t>Molchhersteller Reinhart, EL, RS</t>
  </si>
  <si>
    <t>Landschaftsarchitekt, Andre Schmid</t>
  </si>
  <si>
    <t>Schwitter UBV, RS (KS), (DK)</t>
  </si>
  <si>
    <t>Haagmans, , Dirk Göbbels (Nachfolger Newman), RS</t>
  </si>
  <si>
    <t>Meer, RS</t>
  </si>
  <si>
    <t>Simon, JK, PS, RS</t>
  </si>
  <si>
    <t>Könz (JK), RS, CB</t>
  </si>
  <si>
    <t>Sitzung in Lugano</t>
  </si>
  <si>
    <t>Kevin, RS</t>
  </si>
  <si>
    <t>Dannecker, Andreas Blättler LA, RS</t>
  </si>
  <si>
    <t>Workshop in Romanshorn</t>
  </si>
  <si>
    <t>Niederhauser AWEL, RS</t>
  </si>
  <si>
    <t>Stadtrat, Righetti, Walser, RS</t>
  </si>
  <si>
    <t>Liebold, Rüttimann (BHV), Diener, Fr. Schmid, Göbbels, Haagmans, RS</t>
  </si>
  <si>
    <t>RS, Dähler kant. Naturschutz</t>
  </si>
  <si>
    <t>Ritter, KS; RS</t>
  </si>
  <si>
    <t>RS, Huser</t>
  </si>
  <si>
    <t>Bauherrschaft ca. 10 Pers
RS, Abo</t>
  </si>
  <si>
    <t>Irene Steimen
RS</t>
  </si>
  <si>
    <t>Messmer, Hächler, Kaufmann, Jörg, Norman
RS, PH</t>
  </si>
  <si>
    <t>RS, KS</t>
  </si>
  <si>
    <t>Schrauben Qualität</t>
  </si>
  <si>
    <t>Meer, Kaufmann
RS</t>
  </si>
  <si>
    <t>Setzung Gebäude ARA</t>
  </si>
  <si>
    <t>Jascha Hager</t>
  </si>
  <si>
    <t>Entlastungsleitung See</t>
  </si>
  <si>
    <t>Anne, Miro,
Fabian, Dani, RS</t>
  </si>
  <si>
    <t>Stand Planung</t>
  </si>
  <si>
    <t>RS, Liesch Fa. Abicht</t>
  </si>
  <si>
    <t>Molchschleuse</t>
  </si>
  <si>
    <t>Meier Patrick, SBB, 079 754 09 22</t>
  </si>
  <si>
    <t>Bewilligung SBB</t>
  </si>
  <si>
    <t>Philipp ?, Anne, Miro, Fabian, Daniel, Denis
RS</t>
  </si>
  <si>
    <t>Setzung Hochbau</t>
  </si>
  <si>
    <t>Righetti, Beer,
RS, EE</t>
  </si>
  <si>
    <t>Weiteres Vorgehen</t>
  </si>
  <si>
    <t>Timon Suter
Richard Dietiker
RS</t>
  </si>
  <si>
    <t>Neue Variante Energiezentrale</t>
  </si>
  <si>
    <t>Anne, Philipp, Dani, Fabian
Fr. Zeller</t>
  </si>
  <si>
    <t>Baubewilligung</t>
  </si>
  <si>
    <t>Hahn, Gramberg
RS, JK,PS</t>
  </si>
  <si>
    <t>Reduktion Bestellmenge</t>
  </si>
  <si>
    <t>Gemeinde und Planungsteam
Astrid GR, Haagmans, Fehlmann, Roman Hirzel , Bronstaub Betatech, Majstorovic (e360), Philipp</t>
  </si>
  <si>
    <t>Setzung ARA Gebäude</t>
  </si>
  <si>
    <t>Video Hybrid</t>
  </si>
  <si>
    <t>Simone, Hächler, Kaufmann, Sabine, Bruno
RS, Norman, Jörg</t>
  </si>
  <si>
    <t>Fragebogen Unternehmer</t>
  </si>
  <si>
    <t>MRU, RS</t>
  </si>
  <si>
    <t>Start Projekt</t>
  </si>
  <si>
    <t>Vorbereitung Sitzung Vetra</t>
  </si>
  <si>
    <t>Maritz, JK, PS, RS</t>
  </si>
  <si>
    <t>Vertrag mit Vetra</t>
  </si>
  <si>
    <t>Eva, Irene Steimen,, Urs Flückiger</t>
  </si>
  <si>
    <t>Baueingabe</t>
  </si>
  <si>
    <t>CB, Könz, RS</t>
  </si>
  <si>
    <t>Statik, Vertrag</t>
  </si>
  <si>
    <t>T. Suter, R. Dietiker
RS</t>
  </si>
  <si>
    <t>Zwischenstand</t>
  </si>
  <si>
    <t>Meer, Kaufmann, RS</t>
  </si>
  <si>
    <t>Stand der Arbeiten</t>
  </si>
  <si>
    <t>Bauer, V. Gehrig, Abdon</t>
  </si>
  <si>
    <t>Rieder, Peter, Köster, Helbling, RS, Lopp per Video, Pflock per Video, entschuldigt Betschart</t>
  </si>
  <si>
    <t>Pilotanlage</t>
  </si>
  <si>
    <t>Jachen, CB, RS</t>
  </si>
  <si>
    <t>Stand der Projektierung</t>
  </si>
  <si>
    <t>Kuhn, Schmid, RS</t>
  </si>
  <si>
    <t>Pfund, Karolin, Weber</t>
  </si>
  <si>
    <t>Velo Brücken</t>
  </si>
  <si>
    <t>Steinmen, Flükiger, RS, Morscher</t>
  </si>
  <si>
    <t>Stand Projekt</t>
  </si>
  <si>
    <t>RS, EE</t>
  </si>
  <si>
    <t>Projektbearbeitung</t>
  </si>
  <si>
    <t>Projektbesprechung</t>
  </si>
  <si>
    <t>rs</t>
  </si>
  <si>
    <t>Einsprache gegen Projekt</t>
  </si>
  <si>
    <t>noitz</t>
  </si>
  <si>
    <t>Einsprache</t>
  </si>
  <si>
    <t>rs, van der Lely,</t>
  </si>
  <si>
    <t>Verhandlung</t>
  </si>
  <si>
    <t>Begehung, Verhandlung</t>
  </si>
  <si>
    <t>Anne, Fabian, RS</t>
  </si>
  <si>
    <t>RS</t>
  </si>
  <si>
    <t>Pendenzen</t>
  </si>
  <si>
    <t>Lohnpendenzen laufend</t>
  </si>
  <si>
    <t>Huser, Schoch &amp; Reibschuh, RS, Friedli</t>
  </si>
  <si>
    <t>HLK</t>
  </si>
  <si>
    <t>Schoch, RS</t>
  </si>
  <si>
    <t>Lüftung</t>
  </si>
  <si>
    <t>EE, RS, Sven Peter</t>
  </si>
  <si>
    <t>Offene Themen</t>
  </si>
  <si>
    <t>AH, DZ, RS</t>
  </si>
  <si>
    <t>Nachfolge, Diverses</t>
  </si>
  <si>
    <t>Göbbels, Haagmans, Dannecker, Dietschwiler Bauing, Widrig (Bless hess AG Bauing), Christoph (Bless hess AG), RS</t>
  </si>
  <si>
    <t>Koordination Werkleitungen</t>
  </si>
  <si>
    <t>Chavier, Berset, Bettina, RS, KS</t>
  </si>
  <si>
    <t>Marketing</t>
  </si>
  <si>
    <t>Gemperli, Husi</t>
  </si>
  <si>
    <t>Fassung Bodensee Deutschland</t>
  </si>
  <si>
    <t>Miro, Anne, Meer, RS</t>
  </si>
  <si>
    <t>Stand der Planung</t>
  </si>
  <si>
    <t>Jörg Bauer, RS, EE</t>
  </si>
  <si>
    <t>Diverse</t>
  </si>
  <si>
    <t>PL Sitzung</t>
  </si>
  <si>
    <t>Pflock, Lopp, RS</t>
  </si>
  <si>
    <t>Projektstand</t>
  </si>
  <si>
    <t>Sven, Sven, Greuter, Lerch, NUP</t>
  </si>
  <si>
    <t>Hölken, Bauablauf</t>
  </si>
  <si>
    <t>Leitungsdurchmesser</t>
  </si>
  <si>
    <t>Notiz</t>
  </si>
  <si>
    <t>Christoph Brechbühler, Fabian Meer, RS</t>
  </si>
  <si>
    <t>Projektstart</t>
  </si>
  <si>
    <t>Timo, Mathilde, Johanna, Tino Buchs</t>
  </si>
  <si>
    <t>sieha unten</t>
  </si>
  <si>
    <t>Koordinationssitzung</t>
  </si>
  <si>
    <t>Theres Menzi, RS</t>
  </si>
  <si>
    <t>Newsletter</t>
  </si>
  <si>
    <t>Meer, Brechtbühler, Keller, RS, CB,
Gabriela Kotmann, Sivil Rötlin = City Park (Olle Larssen)
Goetz (igimo)</t>
  </si>
  <si>
    <t>Seewasserfassung</t>
  </si>
  <si>
    <t>Simone, RS, EE, Kanne, Nägeli</t>
  </si>
  <si>
    <t>Fischschonzeiten</t>
  </si>
  <si>
    <t>RS, Kunz</t>
  </si>
  <si>
    <t>Wie weiter</t>
  </si>
  <si>
    <t>siehe Protokoll</t>
  </si>
  <si>
    <t>Versuchsanlage, Standorte</t>
  </si>
  <si>
    <t>Luc, Fabian</t>
  </si>
  <si>
    <t>Offerte Ausführung</t>
  </si>
  <si>
    <t>Planerteam</t>
  </si>
  <si>
    <t>Wassermengen</t>
  </si>
  <si>
    <t>Zraggen Philipp, Denis,Anne, Fabian, Dani, Laura Leupi</t>
  </si>
  <si>
    <t>Baueingae</t>
  </si>
  <si>
    <t>Clara, Tino, Timo, Johanna, Mathilde, RS</t>
  </si>
  <si>
    <t>bbz Zwischenbesprechung</t>
  </si>
  <si>
    <t>RS, JK; PS; Wögenbauer</t>
  </si>
  <si>
    <t>VR Sitzung</t>
  </si>
  <si>
    <t>Jörg Bauer, RS</t>
  </si>
  <si>
    <t>Stand des Projektes</t>
  </si>
  <si>
    <t>Elektroplanung</t>
  </si>
  <si>
    <t>RS, EE, Sabine, Simone, Jörg, Norman, Meyer (Lerch), Sven, Sven, Roger Manetsch</t>
  </si>
  <si>
    <t>Jour fix</t>
  </si>
  <si>
    <t>Video Jour fix</t>
  </si>
  <si>
    <t>Offertauswertung</t>
  </si>
  <si>
    <t>RS, Braun 079 933 54 78</t>
  </si>
  <si>
    <t>Bewerbung</t>
  </si>
  <si>
    <t>Hager Sascha, RS, EE, Torres, Doreen</t>
  </si>
  <si>
    <t>Konfliktstellen</t>
  </si>
  <si>
    <t>PS, JK, RS</t>
  </si>
  <si>
    <t>Fabian, Anne, Dani, Martin, RS</t>
  </si>
  <si>
    <t>Anpassungen EKZ</t>
  </si>
  <si>
    <t>Timo, Clara Gross, Sturzenegger, RS</t>
  </si>
  <si>
    <t>Ökologie</t>
  </si>
  <si>
    <t>MS, RS, Anne</t>
  </si>
  <si>
    <t>Weinrebe</t>
  </si>
  <si>
    <t>Bausitzung</t>
  </si>
  <si>
    <t>JK, RS, PS, Clemens</t>
  </si>
  <si>
    <t>VR Stizung</t>
  </si>
  <si>
    <t>Letsch, Bauer, Mathis, Abdon, RS</t>
  </si>
  <si>
    <t>Geologie</t>
  </si>
  <si>
    <t>Team + Bauherr</t>
  </si>
  <si>
    <t>Bauherrensitzung Installationen</t>
  </si>
  <si>
    <t>PLT Wasserbau</t>
  </si>
  <si>
    <t>PLT Nr. 2 Sitzung</t>
  </si>
  <si>
    <t>Hagen, Eva (?), RS, Abo</t>
  </si>
  <si>
    <t>Ausführungsprojekt</t>
  </si>
  <si>
    <t>Isler, Dankecker, Frei
Bauherrenberater (Gessner): Briggen
Blesshess (Mitarbeiter)</t>
  </si>
  <si>
    <t>Koordination Projekte</t>
  </si>
  <si>
    <t>Renate, Sebastinan</t>
  </si>
  <si>
    <t>Anne, RS</t>
  </si>
  <si>
    <t>Eingabe Weinrebe</t>
  </si>
  <si>
    <t>Kälin CES, Zogg Kt. Schwyz, RS
Tel Zogg: 079 445 49 62</t>
  </si>
  <si>
    <t>Startbesprechung</t>
  </si>
  <si>
    <t>Jörg, Mathis, Abdon, EE, RS</t>
  </si>
  <si>
    <t>Daniel Hodel CEO seit 1 Jahr, Thomas Kiener Produktionsleiter, PS, RS, KS</t>
  </si>
  <si>
    <t>Baumat</t>
  </si>
  <si>
    <t>Schlusspräsentation</t>
  </si>
  <si>
    <t>Bauherr, RS, EE, Marco Landschaftsarch.</t>
  </si>
  <si>
    <t>Bauherrensitzung</t>
  </si>
  <si>
    <t>Sitzung Bauherr</t>
  </si>
  <si>
    <t>Anne, Denis, Philipp, Rafi, Dani, Matthisas, Miro</t>
  </si>
  <si>
    <t>Startsitzung</t>
  </si>
  <si>
    <t>Seiler, Fichter, Renate, RS</t>
  </si>
  <si>
    <t>Marina Auftrag, Organisation</t>
  </si>
  <si>
    <t>Vertrag</t>
  </si>
  <si>
    <t>PS, RS, JK</t>
  </si>
  <si>
    <t>RS, Kühne, Ottinger</t>
  </si>
  <si>
    <t>Bretscher, Amann DK, RS, Marten Thöle</t>
  </si>
  <si>
    <t>RS, EE, Simone, Ralph, Jörg, Marc Autenrieth</t>
  </si>
  <si>
    <t>Mehrkosten Unterfangung Mauer Hölken</t>
  </si>
  <si>
    <t>PS, RS; JK, Clemens</t>
  </si>
  <si>
    <t>Dani, RS, Matthias Kolb, Luca</t>
  </si>
  <si>
    <t>Start Projekt, Termine</t>
  </si>
  <si>
    <t>Sprunggrube Wollishofen</t>
  </si>
  <si>
    <t>Mängel</t>
  </si>
  <si>
    <t>RS, Rieder Adrian</t>
  </si>
  <si>
    <t>Abschluss Bericht</t>
  </si>
  <si>
    <t>JK, RS, MB, KS</t>
  </si>
  <si>
    <t>Ottinger, Kolb, Anne, Miro,</t>
  </si>
  <si>
    <t>Foitek, Schuster, RS</t>
  </si>
  <si>
    <t>Haag Landschaftsarchitekt</t>
  </si>
  <si>
    <t>Dani Ottinger, RS</t>
  </si>
  <si>
    <t>Start Planung</t>
  </si>
  <si>
    <t>RS, Bauherr, Projektteam</t>
  </si>
  <si>
    <t>Sicherheit / Ausschreibung</t>
  </si>
  <si>
    <t>Ottinger, Staubli, Felber</t>
  </si>
  <si>
    <t>Vertrag Architekt</t>
  </si>
  <si>
    <t>EE, Autenrieth, Simone, Norman, Jörg</t>
  </si>
  <si>
    <t>Mehrkosten Unterfangung</t>
  </si>
  <si>
    <t>Wögenbauer, RS, JK, PS</t>
  </si>
  <si>
    <t>CPC GL</t>
  </si>
  <si>
    <t>RS, JK, PS</t>
  </si>
  <si>
    <t>Vorschlag Holcim</t>
  </si>
  <si>
    <t>Pläne</t>
  </si>
  <si>
    <t>Vertrag mit Holcim</t>
  </si>
  <si>
    <t>DO, Rs</t>
  </si>
  <si>
    <t>Viele</t>
  </si>
  <si>
    <t>kick of</t>
  </si>
  <si>
    <t>Furrer, Wögenbauer, RS, JK, PS</t>
  </si>
  <si>
    <t>CPC akteinkauf</t>
  </si>
  <si>
    <t>Brigger, Dannecker, Haagmanns, Christen?, Göbbels, RS, CH, Isler, Seewer</t>
  </si>
  <si>
    <t>Gulenbach Bewilligung</t>
  </si>
  <si>
    <t>Submission</t>
  </si>
  <si>
    <t>Foitek, RS</t>
  </si>
  <si>
    <t>Vergaben</t>
  </si>
  <si>
    <t>Bea, Angela, Anabell, Simon</t>
  </si>
  <si>
    <t>Fabian Haag, Mitarbeiterin, RS, AB</t>
  </si>
  <si>
    <t>Kolb, Daniel, RS</t>
  </si>
  <si>
    <t>Gesamtleitung, Layout</t>
  </si>
  <si>
    <t>Christoph Schmid, Roman, Vollenweider Heimgart (GR seit 15 Jahren, Tiefbau Planung)
Angela, Beatrice, Simon, Raphael</t>
  </si>
  <si>
    <t>Vertrag, Projektstart</t>
  </si>
  <si>
    <t>Dannecker, RS, CB, Susanna Gerber,</t>
  </si>
  <si>
    <t>Ausdolung Gulmenbach</t>
  </si>
  <si>
    <t>Dani, Raffi, Anne, RS; Miro=entschuldigt, Matthias</t>
  </si>
  <si>
    <t>Furrer, Wögenbauer, JK, PS, RS</t>
  </si>
  <si>
    <t>Verkauf Aktien</t>
  </si>
  <si>
    <t>Simon, Raphael, Anabelle, Beatrice, Angela</t>
  </si>
  <si>
    <t>Jörg, Norman, EE, RS</t>
  </si>
  <si>
    <t>Miro, Anne, Dani, Matthias, RS, Dandro</t>
  </si>
  <si>
    <t>Planungsstand</t>
  </si>
  <si>
    <t>Simona, Marc Autenrieth, Matthias Oplatka, Jörg, EE, RS, Andreas Niedermayr, Norman</t>
  </si>
  <si>
    <t>Unterfangung Hölken Ja-Nein</t>
  </si>
  <si>
    <t>Norman, RS, EE,</t>
  </si>
  <si>
    <t>Vorgehen nach Weglassen Hölken</t>
  </si>
  <si>
    <t>Zogg, Kälin, EE, RS</t>
  </si>
  <si>
    <t>Sanierung Ufermauern</t>
  </si>
  <si>
    <t>Albrecht, RS, Simone, Niedermayer HZP</t>
  </si>
  <si>
    <t>Hydraulik Sohlenabsenkung</t>
  </si>
  <si>
    <t>Gemeinde, Denise Looser, RS, MRU, Projektteam</t>
  </si>
  <si>
    <t>Vertrag, Projektstart, Bewilligung</t>
  </si>
  <si>
    <t>Wögerbauer, JK, PS, RS</t>
  </si>
  <si>
    <t>Verträge</t>
  </si>
  <si>
    <t>Sven, Sven, RS, EE, Norman</t>
  </si>
  <si>
    <t>Mehrkosten</t>
  </si>
  <si>
    <t>Jörg, RS</t>
  </si>
  <si>
    <t>Honorar, Stand Projekt</t>
  </si>
  <si>
    <t>Rutz SBB, Baschelet SBB, Glauser SBB, RS, Abo</t>
  </si>
  <si>
    <t>Zwischenbesprechung Modellierung</t>
  </si>
  <si>
    <t>Norman, Scharz, B. Wyss, Sabine, RS</t>
  </si>
  <si>
    <t>Bauablauf</t>
  </si>
  <si>
    <t>Caduff, Kolb, Ottinger, Anne, RS</t>
  </si>
  <si>
    <t>Isler, Göbbels, Hagmanns, CB, RS, Danecker, Bauingenieur</t>
  </si>
  <si>
    <t>Projektteam, Gemeinde, Kt. Schwyz Gewässerschutz</t>
  </si>
  <si>
    <t>Projektstart, Vertrag</t>
  </si>
  <si>
    <t>SV, RS</t>
  </si>
  <si>
    <t>Ferienübergabe</t>
  </si>
  <si>
    <t>RS, Sauter</t>
  </si>
  <si>
    <t>Angela, Christoph, Mona, Roman, Heimgard, Simeon, RS, Oliver, Beatrice</t>
  </si>
  <si>
    <t>Glauser, Stocker Kyra, Marco CKW , Lukas CKW, RS, EBL</t>
  </si>
  <si>
    <t>note</t>
  </si>
  <si>
    <t>?</t>
  </si>
  <si>
    <t>id</t>
  </si>
  <si>
    <t>project_id</t>
  </si>
  <si>
    <t>part</t>
  </si>
  <si>
    <t>created_at</t>
  </si>
  <si>
    <t>title</t>
  </si>
  <si>
    <t>kind</t>
  </si>
  <si>
    <t>"- 17.1 findet Sitzung mit Gemeinde statt
	- Bericht Aquaplus bis nächste Woche
	- Östliche Erweiterung Forum ist angedacht
	- 14. Mai ist nächste VR Sitzung -&gt; Kosten und Entscheidungsgrundlage; Unterlagen bis 14. April zusammengestellt -&gt; Entscheid weitere Planung"</t>
  </si>
  <si>
    <t>"- Anpassungen wegen EKZ
- Es braucht Expansionsöffnung (2m2) für Traforäume; Überdruckkappe
- Traforaum und Elektroraum Platz tauschen
- Traforaum dann länger als heutiger Elektroraum
- Dreilauftreppe und dann Enlastung wo heute Podest ist
- Kabelschacht auf Trottoir
- Geometrie Pumpenkeller bleibt bestehen
-&gt; Meer klärt Grösse der Expansionsöffnung
-&gt; Danach Pläne anpassen
Leistungen zusätzlich verrechenbar
ARA: Meer schickt Datenblatt zu PV Anlage"</t>
  </si>
  <si>
    <t>"- Basis KV 1. Feb
	- Leistungen für EWZ beschreiben
	- Tragwerksanteile auflisten
	- Vorprojekt auf Kostenschätzung 1.2.23
	- Ab Bauprojekt KV Anfang 2024
	- Kostenraster Jaques Menel
	- Ewz kosten werden diese dem Projekt belastet
	- Sanitär; Heilinger; Total 140 h, Offerte anfragen
PH Wert von Beton"</t>
  </si>
  <si>
    <t>"- Brandschutz Fassade: brennbar, nicht brennbar? -&gt; Abicht klärt
- Abstand Fackelturm, Baugrube beim Fackelturm
- Einbringöffnung Nordseite: Entscheid Anne
- Unterirdische Verbindung zu ARA 
- Sitzung mit ARA 28. Mai: Anne mit ARA
- Anne: warten bis 28.Mai mit Weiterplanung
- 40 to Decke befahrbar
- Nach 28. Mai findet Sitzung statt. Es wird dann definitv entschieden was eingegeben werden soll.
- Schleppkurvenpläne an Anne schicken 
- Weinrebe 40 to Belastung
- Überdeckung 1m
- Anne schickt mir Musterpläne für Darstellung Bushäusen.
- Lüftung muss noch ins Bushaus integriert werden
- Falls Trafo kommt brauchts noch Schächte
- Weinrebe hat Priorität
- Zusätzliche Pumpe für Kälteproduktion
- Weinrebe weiterarbeiten"</t>
  </si>
  <si>
    <t>"- C4 anstelle Feuerverzinkt -&gt; C4 für Salzen, Salz baut Feuerverzinkung ab, nach 20 Jahren rostig.  Kanten müssen nachbearbeitet werden für C4 Beschichtung.
- Auflager -&gt; Ritter macht vorschlag
- Geländer; -&gt; 16 Pfosten gerechnet
- Dimensionierung Schrauben
- 7mm Teflonlager
- EPDM Band 3 mm
- Terminprogramm
- Seitliche Fixierung mit Flachstahl
-&gt; Herstellung 4-5 Wochen + Monatge
Verankerung im Beton -&gt; SK&amp;
Teflonlager angeben -&gt; SK&amp;
Verschraubung Platte -&gt; SK&amp;
Stromanschluss auf Seite Fixlager -&gt; bauseits
SBB Sicherheitspersonen bauseits, Anmeldung bei SBB bauseits"</t>
  </si>
  <si>
    <t>"- E360 klärt Fassungstiefe ahg
- Rücksprache mit dr. von Moos: Larance Och
- E360 organisiert Besprechungen mit TAZ und GSZ
- Jörg schickt noch Pläne der Gasleitung
- SK&amp; stellt aktuelle Pläne an Jörg zu"</t>
  </si>
  <si>
    <t>"- Ende Mai beginnt Comal mit Ausschreibung
- Ausschreibung erstellen durch Comal im Juni
- Dicke Betonplatte 14 cm
- Dicke Stütze 2 cm, Durchmesser 460mm
- Stütze kann leicht schräg versetzt werden
- Werkleitungsplan -&gt; Könz organisiert
- Winkel der Abstrebungen ist verschieden 
- Abdichtung, Aufbau mit 9 cm Dicke -&gt; geht das für Darsena"</t>
  </si>
  <si>
    <t>"- Herbst Volksabstimmung 24. 11. 24
- Danach Bewilligung durch Regierungsrat
- Anfangs 2025 Firmengründung Stadt/E360
- Voranfrage AWEL
- Kaminhöhe auf Aussteckungsplan, Kaminhöhe prüfen
- Bauinstallationsplan kann in den Auflagen bereinigt werden.
- Parkplätze, Bauloglogistik -&gt; Badbetrieb
- Muster von Faserzementplatte und Umzeunung Sturmlüftung-  und RAL Farbe von ARA
- Solaranlage auf Dach einzeichnen
- Eingabe im Ebau digital + 2 fach in Papier-
- Dienstbarkeiten mit Auflagen
- Baustart anfangs 26 -&gt; braucht Koordination mit der Gemeinde. E360 möchte früher starten (Gasfackel, Zentrale Umbau, Erweiterungsbau)
- Eingabe 3 fach
- Bewilligungszeit 4 Monate
- 3 Wochen nach Baueingabe muss profiliert sein.
- beglaubigter Katasterplan brauchts
- Detailplan für Dienstbarkeit
- Offerte für Aussteckung einholen -&gt; SK&amp;
-"</t>
  </si>
  <si>
    <t>"- In Geschäftsversicherung SK&amp; ist CPC Solution Sachversicherung eingeschlossen -&gt; wird namentlich in Police erwähnt
- Versicherungssumme Sachversicherung Fr. 450'000
- Diebstahl ausswärts Fr. 200'000
- zusätzlich EDV für innere Betriebsschäden (Überspannung, Laptop fallen lassen etc.)
- Personenversicherung werden im Sommer 2026 neu ausgeschrieben
- Nicht versichert: Cyber, Rechtsschutz
Cyber: versichert ist:
- Versicherungssumme 1 Mio
- Eigenschäden (Wiederherstellung)
- Ausfall der Mitarbeiter
- Lösegeldzahlung max 25% von 1 Mio.
- Kommunikation an Kunden
- Reputationsschaden (Patente, Kastro)
Software (Statik) kann nicht täglich update gemacht werden. 
Autocad wird nicht jedes Jahr aktualisiert.
- 
CPC Solution:
- Ermittlungs- und Erhebungkosten sind. -&gt; Màngel, kann nicht vermietet werden -&gt; reiner Vermögensschaden bis zu einer halben Million versichert. Schäden an Dritten sind versichert; Màngel am Produkt sind nicht versichert (direkt verarbeitetes Produkt ist nicht versichert).
- Schwitter kärt ab wie es bei GU Aufträgen ist.
Nicht versichert: Cyber, Rechtsschutz"</t>
  </si>
  <si>
    <t>"- JH Abrechnung WK EO
- Ab 1.1.25 Marco ist 100% angestellt -&gt; BVG melden
- EE im April 1 Wo unbezahlt, 5tage
- SV rückwirkend 1 Wo unbezahlt für Feb, 4 tage
WIFpartner 
Kinderzulage Aob endet für ein Kind am 31.3.25
Dividenenabrechung WIF erstellen -&gt; Verrechnungssteuer
Abrechnung ZHAW JK 24
Zu Klären
Dividendenabrechnung machen
Mb zweites Kind bei AHV anmelden"</t>
  </si>
  <si>
    <t>"- Muster CPC an Jachen
- Verbindung von SK&amp; zu CPC habe ich Jachen erklärt
- Winkel sind alle gleich, Höhen der Pilone sind unterschiedlich
- Rückmeldung bis Ende Woche betr. der Abstände der Pilone
- Aufbau Belag: Flüssigkunststoff 4cm Gussasphalt + 4 cm Gussasphalt rot -&gt; SK&amp; gibt noch Belagsaufbau an
- Einbau von Belag von Hand"</t>
  </si>
  <si>
    <t>"- Parkplätze braucht es. Sei so in biherigen Besprechungen gesagt worden.
- 1000 mm Rohr
- Schnellzumentzusätze bei Injektionen
- Testfeld, Injektionmenge
- Bohrung alle halbe Meter
- Erste Arbeiten Greuter Injektionen, danach schneiden
- 1 1/2 Tage sondieren pro 
- Prüfungszeiträume bei TP 
- Schalung Armierung 6 bis 8 Wochen vorher
- Baustart 28. August Vorbereitungen, Baustart 6.9
- Werkleitungspläne -&gt; Sabine stellt zu"</t>
  </si>
  <si>
    <t>"- Parzelle Weinrebe ging nicht an die Stadt 
-Miro macht Verträge -&gt; danach Arch Felber zugehen 
- Bauvisiere HBT Bau: Offerte aktualisieren -&gt; Vergabe; Kann HBT PP auch sperren. 30 Tage
- SK&amp; organisiert mit Polizei (Anne macht Vorinfo)
- Parkplätze schaut Anne mit Polizei
Weinrebe:
- Grundriss: Breite Abgang fehlt
- Umgebung: schwarzer Baum weg
- Haube bis Wand ziehen; Zickzack bis nach unten ziehen
- Aussteckung 1, 4, 6, 5, 3, 2,
- Dicke Lüftungsschacht 1.5m 
- Kanalisationplan noch am alten Platz
- Revisionsöffnung wie ursprünglich"</t>
  </si>
  <si>
    <t>"- Querschnitt Entlastungkanal senden
- Beispiele Klapptore, Schiebetore Bilder schicken
- Foto Schnitt durch Klappschott
- Separate Eingabe für Bauchprojekt -&gt; Frau Zeller Gemeinde ev. Nachfragen
- aktueller Stand Gestaltungsplan noch nicht vorhanden
_ Entscheid: Kein Klappschott bei Treppe, Kanal soll gebaut werden
-"</t>
  </si>
  <si>
    <t>"- Seperate Rechnung Phase 32 und 41 trennen
- Link von anderen Planern steht zur Verfügung: anschauen
- Submissionspakete: Seewasser in Paket 2
- Neuer Name DOM
- Submissionslandkarte: graue Dokumente = Unternehmer muss etwas abfüllen
- Ordnerstruktur ist auf dem Server vorbereitet
- Begehung mit Spalinger organisieren wegen Bach
- Pläne der anderen Planer durchsehen"</t>
  </si>
  <si>
    <t>"- SIMAP Ausschreibung ist erforderlich
- Lösung PE Schacht wird weiter verfolgt
Man sucht weiter hinten noch eine andere Lösung
Im Budget sind Fr. 600'000
Braucht Nachtragskredit.
Baueingabe nächste Woche"</t>
  </si>
  <si>
    <t>"- Solarstrom ist wichtig, Fassade und Dach
- Platzierung über Faultürme, dann näher bei ARA; weniger Parkplätze
- Abgeknickte Variante wird der Gemeinde Baubewilligung vorgestellt"</t>
  </si>
  <si>
    <t>"- Unterschriften auf Plänen: unklar
-"</t>
  </si>
  <si>
    <t>"- Var3: Teil mit Mauer, Teil mit Blockwurf
	- Wert des Rasenbödelis?
	- Bepflanzung Blockwurf, Pflege
	- Wiederverwendung von Material
	- Bewilligung im Bestand wäre einfacher
	- Alle Varianten wären bewilligungsfähig, Stadtbild ist wichtig, Denkmalpflege auch
	- Bei Neubau -&gt; ökologische Ausgleisvarianten
	- Zufahrt über Hexenturm wäre möglich
	- Budget 100'000 Projektierung, 1.55 Mio Baukosten
	- Braucht einen politischen Entscheid -&gt; Stadtrat
	- Ev wird Projekt politisch verschoben
	- Stadtratssitzung MO ab 17 Uhr
	- Risiken bei Nullvariante für Private noch aufzeigen"</t>
  </si>
  <si>
    <t>"- Vertrag SK 324'000 mit ewz Kosten 544'000
- Diskussion wie ewz Kosten honoriert werden
Umfang OBL ca. 3000
Termine: Logistik 2024, 2025 Ausschreibung, 2026 Ausführung
ewz Fremdleistungen 70/100, Eigenleistungen 50/70%
- Bauablauf/Logistik SK&amp; hilft mit
- Stakeholder (Kiosk, Taxiboot, Amigo etc.) abholen
- Bauphasenpläne
- Tiefbaudevis -&gt; SK&amp;
- Gartenbau -&gt; LA
Termine
2024: Wir machen das zusammen
- Logistik (Sommer),  
- Baueingabe
- Vorbereitung Struktur Submission (Herbst)
Vertrag wird erarbeitet. Schmid macht Vorschlag; übergeordnete Leistungen werden separat honoriert.
Wurde Zustandsanalyse ausgeschöpft. -&gt; RS klärt ab."</t>
  </si>
  <si>
    <t>"- Wie würde Situation aussehen wenn HWS Projekte nicht umgesetzt würden -&gt; Bericht ergänzen
- Perimeter beschreiben -&gt; Karte einzeichnen, Abbildung 1
- Eigenes Kapitel über Unsicherheiten
- Aussagen zu Evakuierung: zu welchen Zeitpunkt muss Bahnhof leer sein? Brandschutz: Evakuierung in 12 Min.
- Entscheidungen der Präsentationen im Bericht einarbeiten -&gt; wurden die Entscheidungen an Sitzung umgesetzt.
- Wenn in EHQ keine Personenschäden, dann ist HQ300 auch gelöst?
-Wie schnell füllt sich der Tunnel?
- Anhänge separt -&gt; Speicherplatz"</t>
  </si>
  <si>
    <t>"-	Baueingabe Schleppkurve aufzeigen
-	Transporte, Anzahl, Wann 
-	Parkplätze: vorher, nachher; Mobilitätsfachmann -&gt; Parkierung muss gelöst sein bei Baueingabe
-	Aussage zu Fassaden: Rücksicht auf ARA, Wenn ARA nicht gebaut wird, dann geht es in diese (zu definieren) gehen.
-	Baueingabe 1:100
-	Bauinstallationsplatz -&gt; grüne Wiese als prov. Parkplatz (ist aktuell verpachtet)
-	Bauinstallationsplan ist erforderlich (Parkplatzlösung muss nicht aufgezeigt werden).
-	 Strassenabstand 6m -&gt; gibt’s eine Baulinie bei PP Weinrebe
-	Weinrebe: Baumschutzgebiet Umfang &gt; 60cm Ersatzbedarf; Aufzeigen wie man mit Bäumen umgeht
-	Schwammstadt: nicht entwässern auf andere Parzellen, Versickern auf Grundstück
-	Support von Grün Stadt, Unterhalt etc.  -&gt; Dirk Göbbels
-	6m Strassenabstand sind unterirdisch nicht gefordert
-	Eingabe digital ohne Unterschriften, nur Eingabequittung muss unterzeichnet sein.
-	Parkplätze neue Normen verwenden
-	Mobilitätskonzept
-	Farb-, Materialkonzept
-"</t>
  </si>
  <si>
    <t>": "</t>
  </si>
  <si>
    <t>"• ERZ Kanal wo, wie tief
	• Spundwände sollten gehen
	• Breite innen 11.9m statt 12.2m wie geplant
	• Wärmetauscher werden abgekärchert, Entwässerung Pumpenschacht -&gt; Pumpen in Kanalisation
	• Versorgungsleitungen für Gebäude unter dem Boden
	• Austritt Anergie auf Seite ewz Kanal
	• Swissplan macht Anergieleitungen; Spülbohrung unter Sternenstrasse, Anergieleitungen 2x DN700, Thomas Schneebeli
	• Züri WC auf Südseite
	• Revisionsöffnung und Treppenabgang kombinieren mit einer Einstiegsöffnung
	• Abdichtung Mauerdurchdringung"</t>
  </si>
  <si>
    <t>"• TBF Ingenieure Für Seestrasse
	• Steuerungssäulen sind im Weg
	• Elektroboot Installationen keine Steuerunskästen
	• Versorgung Restaurant Amigos
	• Zürifest will Festplatzanschlüsse / Kanalisation / Elektro
	• Beleuchtung bei Mythenquaistegen auf die andere Wegseite
	• Leitungen an Ufermauer anders verlegen
	• Geologie, Setzungsverhalten
	• Februar Abschluss Vorprojekt
16. Dez erste Kostenangaben"</t>
  </si>
  <si>
    <t>"1. Präsentation
Anne mach kurze Präsentation
Vorstellung Team
Präsentation ist auf Buildagil
Volksabstimmung: 9. Februar 2025
BIM: Luca Moretti von Anex macht einen Vorschlag
BIM Viewer
SK&amp;: Gebäudemodell erstellen
-&gt; Vorschlag BIM Plattform
Matthias:
- Konzeptionelle Prüfung bis Ende Oktober Leistung, Parameter geklärt
- Dann kommt Überprüfung Layouts
-&gt; Nächste Sitzung 22.10 zwischen Anex-EVW
Zeitprogramm:
ARA Gasfakel wird Septemer 25 demontiert"</t>
  </si>
  <si>
    <t>"1.	Protokoll 
In Ordnung
2.	CPC AG
Business in DE läuft nicht gut -&gt; einschneidend
Gefahr dass Vetra geschlossen wird besteht. CPC liegt auf Strategie von Holcim. Daher vermutlich weiterziehen. -&gt; Schweiz puschen als Unterstützung, Ingenieur aufbauen.
Kann KW mehr Leute auf CPC ansetzen.
Wir haben 2 jahre verloren. Variante war 19% früher übernehmen und option von Rückkauf streichen.
3.	Vetra
Produktionsabsprachen mit Vetra: abschätzung über nächstes Jahr; Bestellmengen; wichtig für Materialbestellungen =/ Zielmengen; Auslastung Mitarbeiter, sodass frühzeitig reagiert werden kann.
Plötzlich Bestellmengen auf Null (statt ?)
Will Zusatzlizenzen nicht zahlen -&gt; Zielmengen; Zusatzlizenzen für Zahlung von Fixkosten (Miete, Forschung etc.); Druck dass Mengen zunehmen.
T. Hahn möchte es zahlen. Ohne Juristen. Wenn nicht gezahlt wird -&gt; Konkurs CPCC.
Brief an Klemens
MFH 2 Häuser 5000m2 -&gt; kann Holcim Schweiz diese Menge vorkaufen.
Fr. 250'000 an Forschung durch Holcim DE. Brief ging an Vetra/Holcim DE am Freitag.
Zu wenig Vertriebskapazität in DE
MFH: Schall ist i.o; Feuer nächste Wo Grossbauteilversuch -&gt; erforderlich für Bericht und Fachgutachten; dann können Kosten abgegeben werden; ev. Vorvertrag über CPC; braucht 2 Unternehmerofferten; Baueingabe muss noch gemacht werden.
4.	Carbotech
Produktion wir zurückgefahren. Braucht Antwort auf Brief.
Mit unterbeschäftigten Personal, Zusammenbau von Elementen (Haus, Brücke, Strassenbrücke). 
Letztes Jahr lief sehr gut, ohne Zwischenfälle. Geld wird für Forschung gebraucht
5.	Solution
Marketing Synergien
Marazzi Projekt
Vitorio Lueselli neuer Verantwortlicher für Precast -&gt; zuständig für Welt
Im Holcim Team Europa ein Verkaufsteam aufbauen; jedes land muss in Entwicklung investieren. Kein einfaches Produkt; braucht grundschulung und technisches Backup; ev. übergeordnete Marketinginstrumente
6.	CPC Haus
Siehe vorne
Diverses
2 neue Masterstudenten auf CPC
Es soll ein Handbuch zu CPC geben
Forschungsprojekt Stützmauer soll aufgegeist werden
Nachhaltungssymposium im Pavillion
Zulassung länder -&gt; KW klärt ab."</t>
  </si>
  <si>
    <t>"1.03 Wenig Referenzen die ähnlich sind wie unser Projekt"</t>
  </si>
  <si>
    <t>"19.6.2024
- Adressen mit Myriam bereinigen, aktualisieren
- nächste Themen: Liste Themen: Mariam; nach Sommerferien
- Homepage:
               - news = linkedin: Post macht DK -&gt; Theres schaltet auf
               - neuer Ritter newsletter
               - Aktuell beibehalten
-&gt; Theres nimmt mit Myriam Kontakt auf"</t>
  </si>
  <si>
    <t>"Abschrankung um Baustelle Schloss Baustelle 1815
Pendenzen:
Drohnenaufnahmen:
- Drohnenaufnahmen: Bilddokumentation
- SM macht einen Beschrieb
- Flugroute definieren
Stahlrohr:
- Sondage, Kanalaufnahme
- Entscheid
Truninger:
- Wasserbauordner: Pläne Freigegeben; Werkpläne mit Schreirechten für Unternehmer
- Braucht keine Freigabe durch Bauherrschaft
- Dokumentenliste führen
Haftung:
- Jörg klärt ab
Kontrollplan
- SK&amp; erstellt Plan
- Dokumentieren Prüfungen
- Ergänzen mit Kanalisation
- Brückenbau war schon in Submission
Archäologie:
- Severin Opplinger: Muss an Alarmierung gekoppelt werden
- Muss durch Sven gebrift werden
- Alarmierungskonzept vom Unternehmer an Simone und auf Truningerplattform
Rissprotokolle
- Ist am Laufen
Messkonzept Unternehmer
- muss erarbeitet werden und mit Terradata abgeglichen werden
Entsorgungskonzept:
- Wurde es eingereicht für den Wasserbau? -&gt; SK klärt
Traktanden:
- AWEL hat Hochwasserfachstelle mit Pikett: Baustelle können angeschlossen werden.
- Sven könnte anrufen, wenn er eine Frage hat
- SM klärt ab
- Bemusterung: Oberfläche Sohle
Ufermauer Neubau:
- Kostenzusammenstellung und Begründung -&gt; SK&amp;
- braucht ev. Nachtrag
- Im Vergabeantrag Fr. 97'000 Reserve
- Vertragssumme Fr. 9.51 Mio
Aushub:
- Auf welche Deponie?
Nachträge:
- No Wasserhaltung offen
- Spriessung erledigt
- Injektionen offen
- Wendeplatz erledigt
- Glasfaserleitung -&gt; Regie
Regie kann bis Fr 5'000 freigegeben werden
Installation Fischerei wenn Wasserhaltung in Fischschonzeit installiert wird.
Konzepte auf Truninger"</t>
  </si>
  <si>
    <t>"AHV Betrag
Freigabe Lohnkonto -&gt; AH, DZ
Übertrag auf Lohnkonto
Sauber Buchhaltungsabschluss: Eigentümer Dividende, AH, DZ über Lohn -  Abzug Forschung"</t>
  </si>
  <si>
    <t>"Am Montag entscheidet der Stadtrat definitiv über weiteres Vorgehen, wie an der letzten Sitzung besprochen (Hr. Righetti hat PA vorbereitet). Variante Neubau Ufermauer
Terminprogramm:
- Abstimmung für Baukredit inkl. Planungskredit am 28.11.24
- Mitte Juli sollte Stadtrat Vorprojekt verabschieden
- Abgabe der Traktanden (d.h. Inhalt Weisungsheft) am 9.8.2024: Text, Kosten, Projektbeschrieb
- Erste Lesung Stadtrat am 26.8.2024
Zeitpunkt der Ausführung ist noch ungewiss. Nach Baubewilligung hat man 5 Jahre Zeit bis Umsetzung.
Klärung Fischtreppe -&gt; Synergien mit Axpo: Zufahrt, Zeitpunkt der Ausführung
Favorisiert wird Neubau Mauer; (Blockwurf als zweite Variante)
Ev. Hilfbrücke mit Genietruppen, Truppenkomandant Hr. Knöpfli -&gt; Herr Beer gibt Adresse an.
Private sollten im Mai/Juni orientiert werden. Kostenaufteilung zw. Privat - Stadt noch unklar. Es braucht eine Gesamtkostensicht in der ersichtlich ist wie gross der Kostenanteil der Privaten tatsächlich ist. Falls die Stadt Kosten von Privaten übernimmt, muss dies in Zusammenstellung ersichtlich sein.
Zufahrt zur Baustelle mit noch geklärt werden. Verschiedene Varianten:
- Zusammen mit Axpo
- Hilfbrücke (ev. mit Genietruppen)
- Schüttung von der Bahn aus (AVA)
- Zuafhrt über Schmittenplatz
Hydraulik: Kanton Aargau, Silvian Moser
Weiteres Vorgehen:
- Terminprogramm überarbeiten -&gt; SK&amp;
- Offerte für weiter Planungen -&gt; SK&amp;
- Projekt vertiefen -&gt; sodass Sitzung mit Kanton und Privaten im Mai/Juni möglich."</t>
  </si>
  <si>
    <t>"Anfangs 25 Überarbeitung Projekt
Organigramm mit 2 GP's
Trockenplatz eher bei Architekten, Verkehr, Werkleitungen:
- GP Umgebung mit Werkleitungen, Verkehr, Trockenplatz: Landschaftsarchitekt
Wir nehmen den gleichen Werkleitungsplaner
Gesamtleitung: Gestaltung Waldrap + Baumanagement:
- übergeordneter Plan
Wassersportzentrum + Buvette
Ufereinfassung, Mole, Trockendock, Tiefenfundation, Wellenbrecher (ohne Buvette), Hafenkran
Umgebung: Werkleitungen, Verkehr, Landdschaft
Geologe separat"</t>
  </si>
  <si>
    <t>"ARA
Wärmeeintrag: 1303 m3/s (v= 1.1m/s, Delta 60-90 cm)
Wärmeentzug: 1034 m3/s
Länge 380 m
Zentrum
Wärmeeintrag: 1380 m3/s 
Wärmeentzug: 1556 m3/s (v= 1.3m/s, Delta 40 - 60cm)
Länge 380 m"</t>
  </si>
  <si>
    <t>"Archäologie für Brunnenstube -&gt; Kulturschicht
Termine für drei Leitungen
Anschlussleitungen bei Gebäude, Höhenverhältnisse, Frost etc. -&gt; Klären mit Architekt
Gebäude ist gepfählt
Hafen: 
	- ewz unterstützt Hafenversorgung nicht mehr. Ist Sache der WAPO 
	- Ladestationen sind privat zu betreiben
	- Beleuchtung Hafen ist Thema ewz
	- Steckdosen auf Stegen -&gt; wer zuständig
	- Neuer Verteilkasten für WAPO + Leerrohre für WAPO
Wabengarten: ev. Becken neu machen, sodass Leitungen nicht mehr sichtbar
Es gibt Vorlage für Projektdokumentation und KV
KV nach BKP mit drei Spalten, Kiosk, EGV, Umgebung; Unterscheidung Sanierung (Wabengarten) und Neu
Entwässerungskonzept Eingabe bei ERZ
Installationen: keine Platz -&gt; Kosten"</t>
  </si>
  <si>
    <t>"Ausgangslage: offerten detailliert gestellt
Gespräche geführt mit Auftraggeber:
- Keine Zusätze
- Bedarf unklar
- Gesamtleitung inkl.
Ursprüngliche Idee: Architekt als gestalterische Begleitung
Budget Fr. 54'000 in Offerte
Diskussion: Vorschlag:
Wir wissen aktuell noch nicht, was wir brauchen von Seiten Architekt
- Architekt wird bei Bedarf zugezogen; Qualitätskontrolle
- Wenn es Varianten gibt so muss das zuerst mit Bauherrschaft geklärt werden
- Rahmenvertrag mit Architekt: Stundenansätze definiert
- Paktete werden jeweils vorgängig mit Architekt pauschalisiert
- 1:50 Pläne durch BIM Modell -&gt; Architekt kontrolliert
- Umgebung? Landschaftsarchitekt
Felber einverstanden.
Möchte Vorlauf ca. 3 Wochen für Fragestellungen
SK&amp; erstellt Subplanervertrag"</t>
  </si>
  <si>
    <t>"AWEL Rückmeldung: Niederwassergerinne könnte klimatisch etwas bringen.
Ev. Abdeckung mit Gitterrost
Unterhalt wäre aufwändig
Absprache mit Landschaftsarchitekt -&gt; Konzept
Etappierung: Gessner Areal und dann Stadt Wädenswil
Unterhalt: alle 5 jahre -&gt; Kunstbautenkataster
Unterlagen erarbeiten und dann an AWEL; Besprechung zusammen mit Dirk und AWEL; -&gt; definitive Einreichung
Submission: Bach in Baumeisterausschreibung
Nach öffentlichem Submissionsrecht
Referenzen im Wasserbau muss Unternehmer bringen
Zuschlags-, Eignungskriterien müssen mit Stadt definiert werden.
Abgabe Devis Ende Februar"</t>
  </si>
  <si>
    <t>"AWEL:
- Genehmigung für ganzen Abschnitt erforderlich
- Freipass für Etappenweise sa; nierung gibt es; mündlich zugesichert
- sollte nicht aufgelegt werden müssen; Bewilligung wird aufgelegt
- Zeitbedarf für Genehmigung 5-6 Monate (nächsten Frühling)
- Bericht: HQ 300 wieso nicht möglich; wieso HQ 100 -&gt; MEWA
- Bericht wieso kann man nicht ausdolen
- Bericht: ev. Querschnitte ergänzen
- Vom AWEL gibt’s keine Geld
- AWEL macht Vorprüfung -&gt; gibt Rückmeldung
Wer ist Eigentümer:
- DG: sind Grundeigentümer
- Ein kleiner Teil (bei Stegstrasse) gehört noch einem anderen Eigentümer (Stephanie Wyss, Männdorf) -&gt; DG kümmert sich
Ausschreibung:
- zusammen mit Gessner Areal
- Spezialist für Sanierung nicht Hochbau
- Aktuell Submissiondplanung, März Baumeister und Speztiefbau
- Objektgliederung Stadt / Gessner
Ev hat Gemeinde kein Budget -&gt; Gessner kann vorfinanzieren?
Offerte von SK&amp; -&gt; Aufteilung in zwei Offerten"</t>
  </si>
  <si>
    <t>"Baueingabe ist eingegeben:
- Wieso noch nicht publiziert, Gisler ist publiziert
- Wann besteht Sicherheit, dass keine Einsprachen -&gt; Miete Wohnung/haus ab wann sicher
Wie weiter mit Planung:
- Ausführungsplanung
- Bauleitung
- Küche, Bad, Inneneinrichtung -&gt; Küchenbauer
- Fachplaner wann welche
Terminprogramm
Bauversicherung
Pläne:
- EG: Wohnzimmer-Küche übergang zu knapp
- Treppensituation -&gt; wie komme ich zu einer schönen Treppe?
- UG Eingang in Zimmer (Bad)
- UG: Kellereinteilung
- OG Bad Eltern, Schränke, Lüftungsschacht
- OG: Badezimmer 
********************************************************************
Besprechung:"</t>
  </si>
  <si>
    <t>"Baueingabe: 
- Bauprojektdoku fertig machen -&gt; das macht Irene aufgrund unserer Berichte
- GSZ holt Kredit für Promenade + Trafo inkl. Gebäude Untergeschoss, ohne Seewasserzentrale -&gt; Weisung geht in Stadtrat und dann zum Gemeinderat; wenn es im Gemeinderat ist kann man Baugesuch eingeben (Ende Juni)
- Rahmenkredit für EV besteht bereits
- SK&amp; liefert Plan; Geometrie Betonwand ändern
- Gesamtsicht nicht klar wie der Verbund betrieben wird.
- Kälteproduktion ist unklar
- Wärmeproduktion Delta T = 3.5 Grad (Winter)
- Kühlen (Sommer) Delta T was ist das Maximum für Delta T
- HLK macht Jahresprofil für Menge und Delta T danach modelliert SK&amp; nochmals
- Baugesuch/Konzessionseingabe wird mit Promenadeprojekt im Sommer eingegeben (Juni)
- Aufschüttungen im See: Pendenz im buildagil
-&gt; siehe auch Bildagil"</t>
  </si>
  <si>
    <t>"Baueingabeformular
Materialisierung:
- E306 will Holzfassase
- Gemende will PV Fassade
-&gt; Konstruktion wird nachgereicht
Parkplätze:
- Wird nachgereicht
Trinkwasser /Meteorwasser
- Entwässerung, Trinkwasser bei SK&amp;
Grundwasser:
- Geologe ist noch nicht bestimmt
Bauabfälle beim Geologen -&gt; Entsorgungskonzept
Entsorgung Bauabfälle -&gt; SK&amp;
 ARA ist archäologische Zone
Pläne:
- Grundrisse, Schnitte einfach
- keine Fassaden
- Baukörper nur einfach, Volumen
Parkplatz von Abteilung Gesellschacht bewirtschaftet; haben nicht viel gegen Parkplatzwegfall.
ARA: Revisionsöffnung einzeichnen auf Parkplatz
Weinrebe: Kein Bodentor sondern Gebäude als Zugang
Frau Zeller hat gekündet -&gt; muss sauber protokolliert werden (noch da bis Ende Mai). Entscheide festhalten
Bis wir Entscheid haben wie die Zentralen gesetzt werden können wir nicht zuarbeiten. -&gt; ev. verzögert sich die Baueingabe"</t>
  </si>
  <si>
    <t>"Baufeldfreigabe:
- Glasfaserkabel -&gt; wird erledigt
- Mittelspannungsleitung erledigt
- Verkehrsführung -&gt; wird erledigt
- Sondage Stahlleitung -&gt; Sondage wird gemacht
- Piezometer -&gt; von Moos
Geologin: Frau Hübscher für Sitzung aufbieten
Altlast Enscheid wo Material hin dringend
Awel will monatlich Orthophoto -&gt; Nachtrag
Rosenstrassenbrücke -&gt; nächsten Dienstag geklärt"</t>
  </si>
  <si>
    <t>"Baumat:
- seit 128 Jahren, Fam Anaheim
- 190 Mitarbeiter, 8 Stao, Wichtrach Hauptstao
-Betonfabrikation 15%, Eisenbiegerei 15%, Handel 75%
- Gebiet: Kanton Bern 
- Handel 320 Lieferanten, Eigene Lastwagne 15 Fahrzeuge
-"</t>
  </si>
  <si>
    <t>"Bauprogramm: Besprochen wird angepasst und abgegeben
Raumprogramm: Leistung wird überprüft
Soll in NUSI Festgehalten werden
Ab Seewasser 3.9 MW
6. November brauchen wir Feedback von Auftraggeber
Sitzung 6.11: Gesamtleitung und Schnittstellenmanagement, Baumanagement
Leistungsanforderungen; Erzeugerleistungen
Terminprogramm
BIM: Bimplus Plattform kommt bei Meichtry Widmer mit = Leitmodell
Austausch über IFC
NUSI für BIM erstellen
Bauleitung: Es fehlt Oberbauleitung
Annex hat Fachplanung für Energieinstallationen
Sitzungsleitung, Pendenzenmanagement
Schnittstellenpapier: Kathodischer Schutz
Materialisierung der Seeleitung
Bauphysiker? Was haben wir eingerechnet
Werkleitungen? Haben wir das
PV Anlage kein Auftrag vorhanden
Schieber ausserhalb Gebäude"</t>
  </si>
  <si>
    <t>"Bauwerke im Rhein, Seiher + Rückgabe: - 7m unter Wasser
- Reinigen wie -&gt; Demontage: ev Seiher öffenbar
- Im Rohrbogen Gefahr von Ablagerungen
- Seiher ausreihend Abstand von Boden = 1m -&gt; Geschiebe (Staubereich von Kraftwer), Verlandung?
- Seiher Kuper-Nickel Legierung 
- Dichtung Rohrdurchdringung Spundwand - im Fels sehr undurchlässig 10E-7
- Schiffsanprall auf Spundwandkasten?
Projektbasis: Umfassen; ausreichend für BP
Zuflussgeschwindigkeit bei Seiher  = 0.15 m/s (habe ich gerechnet); zu hoch?
Gibt’s Quaggamuscheln im Rhein?
Durchmesser Leitung? Ca. 700mm dann v = 2.3 m/s
Rückgabetemperatur: Auswirkungen auf Ökologie? Geprüft?
Kosten: Vorofferte von Walo Bertschinger und Fa. Sonntag
Jahr 2023 und 2024
Seiherbestellung bauseits? Montage nicht eingerechnet.
Risiken ausgewiesen: Bergung Bohrkopf schwierig; Undichte Baugrube inf. Lockerungsbohrungen
Planerleistungen sind nicht eingerechnet
ca. 1.1 Mio für Installationen auf Wasser -&gt; hoch
ca. 1 Mio für Installation Microtunnel"</t>
  </si>
  <si>
    <t>"bbz:
Rückmeldungen waren:
- Ertüchtigung für 50 Jahre
- Umgang mit Abbruchmaterial
- &lt;10% Deckung Massnahmen möglich
- Filter richtig aufbauen
- Brüezigen ist links, Chäppeli rechts wo Buhnen kommen"</t>
  </si>
  <si>
    <t>"Bereinigung PB:
Rückmeldungen BP wurden abgegeben -&gt; wird morgen mit Bauherr besprochen
Ende Woche Liste verteilen -&gt; anschauen
Zu Bereinigen in Bauprojekt -&gt; ändern in rot, Text in rot streichen, Datum ändern, hochladen Ordner "Bereinigung BP"
Pläne im PDF Wolke machen und hinweisen was hat geändert, neues Datum
Auf zusammenfassender Liste Hinweis "erledigt"
Bis 13.8. abliefern
Submission:
Schnittstellenliste
Gibt Vertragsliste mit Kosten aus KV: Vertragsnummer und Submissionpaket ersichtlich auf Liste
Kosten sind inkl. Mwst aber ohne Reserven
Baugrundrisiko beim Bauherr, Auch wenns besser läuft, dass Geld zurück von Unternehmer
Talsperrenbruch wurde neu modelliert, ca. 1m über dem Rost im Seewasserkammer 
Talsperrenbruch 567.80 müM (geheim)
Betonrucksäcke kommen weg, gibt nur Entlastungsöffnungen (Druckstoss)
9. Juli und dann 13. August nächste Sitzung"</t>
  </si>
  <si>
    <t>"Bericht: Gewählte Variante beschreiben:
- 2. Seeleitung
- Beide Seeleitungen molchbar
- Molchschleuse vor dem Pumpenhaus
- Darstellung auf Plan
Offener Punkt aus letzter Besprechung: Reinigung mit Luft
Pilotierung: Chlorierung und Fassungsleitung sind defekt
Müssen zuerst repariert werden -&gt; Pilot erst im nächsten Frühjahr
Bollfilter brauchen sehr viel Wasser
Es sollen Filter der Firma Dango @ Dienenthal verwendet werden.
Weiteres Vorgehen: GL muss weiterem Vorgehen zustimmen
Nächster Schritt ist Submission der Planerleistungen. Hierfür sollen Grundlagen erarbeitet werden, wie z.B.
- Geologie
- Fassungsort -&gt; Wasserqualität?
- Zustand Kulisse
- Molchung bestehende Leitung
- Betriebliche Themen: Sanierung Druckleitung wann? Beim Pumpenumbau?
- etc.
Bewilligungsfähigkeit muss geklärt sein.
Auftrag mit Lopp soll beendet werden. Submisisonunterlagen soll SK&amp; erarbeiten. Wenn's was braucht kann Loop Subplaner sein."</t>
  </si>
  <si>
    <t>"Berset:Leiter aller neuen Lösungen
Zertifizierte Partner
Architektin bei Holcim im Marketing
Relevanz bei Bauausschreibung -&gt; ?
Balkon als Produkt
Per 21. Juni Rückmeldung von Holcim wie weiter"</t>
  </si>
  <si>
    <t>"Besprechung Offerte Lerch/N.U.P.
Norman hat Eignungskriterien geprüft -&gt; sind alle erfüllt; auch von Subunternehmer
Rückmeldungen:
Bruno: 
- wenig ausführlich Werkleitungsbau
- haben Aufgaben verstanden
- Hat noch nie mit den Unternehmer Zusammengearbeitet
- Gemäss Homepage in der Lage
- Preise sind marktkonform
- ist eine seriöse Offerte
- Lerch ist als Unternehmer bekannt, hat gute Erfahrungen gemacht
Brückenbau:Timonthy Hafen
- keine Meinung, hat noch nicht angeschaut
SK&amp;
- NUP ist nicht bekannt
- Lerch sollte gut sein
- Technischer Bericht ist schlecht
- Viele Fragen und Empfhelungen
- Ist ein Risiko mit diesen Unternehmer; sehr unsicher ob das gut kommt
Simone:
- keine Erfahrungen mit NUP
Marco:
- Kennt nup nur als Gewässerunterhalt
- Wurzelstockfräsen kann er
Hächler:
- hat zwei grosse Wasserbaustellen gemacht mit NUP; faire Abwicklung; hatten Hochwasser, die hattens im Griff
- NUP hat viele Schreitbagger
Technisches Vergabegespräch
- ist sinvoll
- Jörg will lieber nicht
Vorgehen:
Fragebogen bis 21.3.
Schriftliche Beantwortung"</t>
  </si>
  <si>
    <t>"Besprechung: Braucht keine öffentliche Ausschreibung
Gibt Präsentation zur Sitzung
Adressliste auf Sharepoint
Rechnungsstellung monatlich
Angaben Geologiebedarf -&gt; SK&amp;
Perimeter für Geländemodell -&gt;SK&amp;
Frageliste an CKW ergänzen -&gt; SK&amp;
Klären ob es Vegetationsaufnahmen braucht im See -&gt; SK&amp;
Ive Bucheli -&gt; Bauingenieur Baugrube
Es gibt drei Leitungen aus Redundanzgründen
: "</t>
  </si>
  <si>
    <t>"Bewertung: Vorleistungen: 
- Waren nicht in Buha
 - Im Erfolgsfall wollen Gründer das zurück
- Wird von Seite Holcim bei der Bewertung nicht berücksichtig
Dauer mehr als 3-5 Jahre
- sieht Holcim auch so
- Furrer rechnet über 10 Jahre bis es läuft
Vertrag mit Vetra
Patente haben Zeithorizont bis 2038 / 2043
Kow How ist einzigartig -&gt; annerkannt von Seiten Holcim
Vorschlag: Ablösung Darlehen: 
- Eigenkapital und Fremkapital muss im Verhältnis sein (wenn Gründer 30% der Aktien behalten)
- Darlehen werden abgelöst
Aktienwert:
- Liquidität 2025: Per Ende 2024 ist Ok. Technisch wird berücksichtig
- Guthaben Vetra: wird eingerechnet
- Lagerbestand: ist Umlaufvermögen wird berücksichtig
- Maschinenwert: ist eingerechnet: Gundsätzlich wir discountet cash flow Bewertung gemacht -&gt; Maschinen wert ist unwichtig; anders wäre eine Substanzbewertung
Vorschlag 1: auf Basis von bestehendem Vertrag: einfach ohne Buchhaltung / Bewertung
+ Darlehen müssen bezahlte = Unternehmenswert = 15 Mio
Vorschlag 2: Wert 5.5 Mio + Vetraschulden 900'000 + Inventar * 37 % = 1.2 Mio
Grundsätzlich ist das Vorschlag Holcim; Darlehen Vetrag sind unklar (Vetra hat andere Zahlen)
Zukunftsprofit:
CPC behält die IP -&gt; korrekt
Zukünftige IP gehört der CPC; Forschung muss langsam zurückgefahren werden
Fr. 12/m2 ist Vorschlag Gründer
Holcim: 
- will Dividende
- asymetrische Dividende ist schwierig: verdeckte Gewinnausschüttung"</t>
  </si>
  <si>
    <t>"Blau: Strom
Grün: Internet
Violett: TV
Rot: Starkstrom, Raumthermostat
Orange: Gegensprech, Sonnerie, Brandmelder
- Detail mit Ansicht -&gt; prüfen und überarbeiten; Steckdosenhöhe ist nicht Standard (eher 30cm), Abzweidose in Decke nicht Wand
- Alle Rohre M25
UG: 
- Funksteuerung Garagentor
- Lampe und Bewegungsmelder in Kombi
- Wie wird Gargentor geöffnet: Schleife im Boden oder Bewegungsmelder?
- LED Leuchten in der Garage; genügend hell
- Bewegungsmelder überall erfasst
- Leerrohre für E Autos
- Stecker an der Aussenwand T15
- Bewegungsmelder unterputz?
- Zugangspoller bei Wohnungszugang
- Elektr. Türöffner oder Magnet zur Öffnungskontrolle
Wohnung:
-Verteilkasten nicht Aufputz
- Anschlüsse Wonungslüftung fehlen
- Im Reduit Ventilator
- Reduit Aufputz -&gt; Nein
- Spots wieviel Lumen -&gt; Produktedatenblatt
- WC: Spots vor Spiegelschrank, Ventilator in WC
- Zentraler Storenschalter
- Schrankbeleuchtung
- Deckenleuchte
Technikraum:
- alles Aufputz -&gt; i.o.
EG:
- Haustür prüfen ob offen
- Abzeigdosen in Wohnungen fehlen überall -&gt; sind sichtbar
- Gibt’s noch Leitungsplan
- Wlan im Haus; pro Stockwerk?
- Aussensteckdosen -&gt; vermietung, Abrechnung
- Glasfaser auf WLAN nicht RJ45
- Alarmanlage?
- Lichtsimulationsprogramm gegen Einbruch?
- Kontakte an den Fenstern?"</t>
  </si>
  <si>
    <t>"Braucht es ökologische Ausgleichsmassnahmen für die Fassung in der Enge.
Antwort: Nein es sind keine ökologischen Ausgleichsmassnahmen erforderlich, wenn die Leitung unter der Vegetationszone rauskommt."</t>
  </si>
  <si>
    <t>"Bruezigen A-A:
- Bewuchsdichte: Natur, Heimatschutzgesetz -&gt; kein Eingriff in Ufervegetation
- 10% Bewuchsdichte als Grenze für Eingriffe; &lt; 10% Eingriffe möglich nach Art 21
- Wo Vegetation &gt; 10% kann mit Massnahmen keine Aufwertung begründet werden
- Im Uferbereich ev. Diversität im Wellenbereich schaffen
- Blockriegel führt zu neuer Zäsur
- Totholzelemente im Uferbereich
Schnitt B-B:
- Muss Treppe seewärts gehen, wie weit in den See; brauchts Fussicherung
Delta
- Deltaöffnung oder Mündungsbereich
- Vernetzung mit Hinterland
- Schilf ist fraglich, nicht standorttypisch 
- Schilf mit Bäumen (Beschattung) ist problematisch
Naberi
- Verbesserung erhält man wenn man weiter landseitig gehen würde
- Rückbau der alten Infrastruktur des Hafens (Holzpfähle) wäre eine Verbesserung
- Totholzelemente nur dort wo es keine Vegetation hat. Begründung wieso keine Massnahmen dort wo es Vegetation hat.
- Blockwurf = Einbringen von Feststoffen; nur erlaubt wenn ökologische Aufwertung und Standortgebundenheit gegeben ist + öffentliches Interesse
- Materialisierung der Ufermauer: formwild, zurückversetzte Fugen
Chäppeli
- drei Varianten: Längsbuhne, Buhne in den See, Buhe auf Höhe Ufermauer
- Längsbuhne sollte aufgebrochen sein -&gt; kein abgeschlossener Wasserbereich
- Wasserpflanzen -&gt; 10m Breite gibt es Zonen wo man Seeseitig der Uferlinie gehen kann -&gt; Überlagern mit Wasserpflanzendaten
- Buhnen mit Substrat verfüllen -&gt; Grünzeug
- Mauer zur Strasse: abgestuft, Durchgängig für Organismen, Vernetzung
- Zone im Bereich Wasserspiegelschwankung maximieren
- Potential für Schilf ist vorhanden im Schutz von Buhnen -&gt; kleine Schilfflächen, kleinräumige Heterogenität
- standorttypische Ufersituation schaffen
- Bestockung der Buhnen (Widen, Erlen) wünschenswert -&gt; Totholz
- Besuchernutzung; unterschwelliges Fernhalten von Nutzungsströmen"</t>
  </si>
  <si>
    <t>"Diskussion: Thema wurde Holcim Intern bis unter Chef Ltd Limited / Holdertrade Ltd. Entwicklungen: Chef Marketing und Chefin M&amp;A Transaktionen
Modell: 100% Akquitistion + Erfolgsbeteiligung
- Verbindlichkeiten mit VETRA reingenommen
- Darlehen werden abgelöst
- Bleibt Restwert zu zahlen
- Erfolgsbeteiligung über EBIT nicht über Mengen; EBIT auf Stufe Plattengeschäft
- Verlangen: m2 Produktion
- Lizenzgebühren waren zu hoch für Holcim. Mit Lizenzen sollen Forschung bezahlt werden.
- Bewertung: 
-- Lagerbestand fehlt noch -&gt; kommt rein
-- Vetra Forderung = 1.703 Mio.
-- Darlehen sind doppelt, Lager fehlt -&gt; Kaufpreis ca. 1.4 Mio
Beteiligung:
-- Erfolgsprämie:
Ziel: 14./15. Januar fertig und an CEO
Diskussion nach Pause: Grundkonzept ist i.O
- Wert Per 31.12.24
- Berechnung Wert zeigen
- EBIT Berechnung zeigen; EBIT über ganzes CPC Geschäft ist ok egal wo Produktion und Verkauf erfolgt inkl. Francisekonzpete (Lizenzen)
- Dauer auf 10 Jahre gerechnet
EBIT: Berücksichtig wird bis zum Verkaufspreis; bis auf Baustelle; Gewinn von VETRA und von Holcim Schweiz wird berücksichtigt
- Höhe Maxbetrag: 18 Mio
- Rückkauf IP: wenn nach 5 Jahren noch keine EBIT auszahlung, dann dürfen wir die IP auch nutzen, unentgeldlich
- Nach 10 Jahren IP frei nutzbar
- Was passiert bei Verkauf des Geschäfts? -&gt; ist zu regeln; 
-- Im Verkauf muss der Käufer den Vertrag übernehmen
-- oder wir werden auf Maximalbetrag ausbezahlt (wir haben dann vermutlich kein Interesse mehr weiterzumachen)
-- oder vom Verkaufsgewinn 20% an Gründer
Klage wird bis 16.1.25 zurückbehalten
Vorstellung EBIT Vorstellung: "</t>
  </si>
  <si>
    <t>"Elektro: E-smart war nicht enthalten
2 Wohnungen aus obern und unteren Stock
Planung
Spots 
Mail mit Begründung geschickt
EKZ grundsätzlich OK
Konzept nochmals überdenken -&gt; Kosten einsparen wenn möglich
DN 25mm Rohre
Baumeister: hat keine Reserve drin
Pauschal: alles was auf dem Plan ist ist in der Pauschale enthalten
Will beide Baustellen
Gibt Terminprogramm an das muss er sich halten
Katag war Toppolier bei Anliker, Ist extrem schnell, muss Amir als Polier bringen
Katag hat 30 Mitarbeiter, Topschaler
Hat anfangs Jahr Zeit
Stucki hat erst ab 2. Februarwoche Zeit.
Lüftung: MV kennt ihn
Er ist gut, pauschal ist pauschal
Sanitär: Besser wäre ein Steigschacht
Er ist kooridinator Heizung Sanitär Lüftung; das weiss er.
Diverses: Heiziger ist in Verhandlung"</t>
  </si>
  <si>
    <t>"Fabian stellt anhand Präsentation Lage Gebäude fest.
- Energieverbund ist zurzeit im Gemeinderat und soll im Herbst vors Volk gebracht werden
- Gelenkbus 18.75m länge ist korrekt -&gt; Haagmans bestätigt
- Hirzel: ist grundätzlich technisch lösbar -&gt; Schlammaufbereitung muss nächstes Jahr erfolgen von Seiten ARA
- Stand Planung ARA: März eine Sitzung zu Vorprojekt. Entwurf wird anfangs Mai abgegeben. Anfangs Juli Abschluss VP; vorgeszogene Massnahmen sind darin enthalten als Bauetappe. Vorgezogene Massnahmen sind bereits weit gedacht.
Kosten vorgezogene Massnahmen: Fr. 0.5 
- Bauzeit Energiezentrale 2 Jahre (Aushub bis Fertigstellung)
- Haagmans: terminlich schwierig. Bis BP steht dauert es ein Jahr -&gt; Risiken bestehen und ein vorgezogener Kredit nötig. Planerisch eher schwierig. -&gt; viele Risiken vorhanden, personell schwierig
- Stadtrat: will Synergien nutzen
- Baugesuch vorgezogene Massnahmen im Herbst -&gt; sportlich
- Haagmanns: Umbau ARA ist gesetzlich erforderlich bis 2030; braucht politischen Prozess
- Stadtrat: wieso kann sich EV nicht an Termine ARA anpassen? Zeitplan EV ist unrealistisch
- E360: Problem die Kunden brechen weg wenn es noch zu lange geht.
- Provisorium für ARA? Ja wäre möglich; braucht Geld muss vom AWEL bewilligt werden. 
- Muss Busspur erhalten bleiben.  -&gt; war immer eine Ausweiroute; ansonsten braucht es einen Antrag für Aufhebung Verbindungsstrasse; es gibt keine Vereinbarung dazu. Strasse muss entwidmet werden -&gt; eigenes Verfahren
- Durch Provisorium könnten in der ARA auch Kosten gespart werden (weniger Aufheizen)
Grundsatzfrage:
- Will die Gemeinde das ARA Projekt splitten mit den Risiken: Kosten, Bewilligung, Termine etc.
- ist ein politischer Entscheid
- Variante 1 braucht kein Stadtratsantrag
- Variante 2 braucht Stadtratsantrag
Betatech -&gt; Variantenvergleich bis in drei Wochen."</t>
  </si>
  <si>
    <t>"Fassungstiefe:
- Messungen von Trinkwasser Lengg
- 10 Grad an Wärmetauscher sicherstellen -&gt; braucht 9 Grad auf See
- 30m Tiefe sollte 7K gegebens sein
- Verlängerung der Leitung technisch problemlos möglich
Böschungsstabilität:
- ökolog. Massnahmen kein Problem
- geringe Gefahr für Rutschen
- Bewertung braucht Auftrag an von Moos
- Stahlleitung wäre stabiler
Pumpstation
- 2 stufige Filter 200 und 30 Micro
- Schacht wurde grösser
- Neuer Plan zeichnen -&gt; SK&amp; bis Montag
- Jörg schaut mit Stadt Zürich
Systemtrennung:
- Höhe bis ETH 65m
- System wird abgekoppelt -&gt; Zwischenkreislauf
- Versuch Wasserversorgung
RS informiert über Versuche"</t>
  </si>
  <si>
    <t>"Feedback letzter Workshop: Vollübernahme ist aus Sicht Holcim bevorzugte Variante
Holcim hat einen Kaufbetrag entwickelt (provisorisch)
CPC Gründer stellen Überlegungen vor:
- CPC ist heute weiter
Holcim haltung:
- Potenzial ist vorhanden
- Ausschöpfung Potential ist aber viel schwieriger als angenommen
- Kruger effekt 
- Breakeven: 32'000m2
- Patente sind 100% HC
- Neues Know How geht an HC
- Jahresabschluss CPC Solution; ev. Halbjahresabschluss"</t>
  </si>
  <si>
    <t>"Fischschonzeit und Wasserhaltung:
Fischereiaufseher: Mark Laubscher
Damm überspülen, Hochwasser
Damm ohne Kies prüfen
Bei Hochwasser Trübung nicht so kritisch
Querungen nicht so ein Problem, fängt erst im Mai an
Abschnitt 3 und 4 nochmals mit Fischerei absprechen.
Fischereiaufseher nochmals informieren, Fischerei an Bausitzungen einladen. (Fornat kann Elektroabschifschungen machen; haben Bewilligung).
Kein Magerbeton im Uferbereich verwenden.
Nochmals eine Sitzung mit Fischereiaufseher und Unternehmer"</t>
  </si>
  <si>
    <t>"Fragestellungen:
1. Reduktion Bestellmenge; wir bieten Hand
 - Präjudiz?
 - Was können wir falsch machen
 - Folgen 2026 -&gt; Wert von CPC?
2. Was wenn VETRA ihre Leistung nicht bringt
 - Handlungsmöglicheiten
 - Preis drücken
 - wie können wir rechtlich Druck machen
****************************************************
Betreibung in DE = Mahnbescheid
Maritz: 
- rechtlich wenig Handhabung
- Kündigung jetzt nicht möglich; ev. wenn Zusatzlizenz nicht bezahlt (Vertragsbruch)
- Kleine Chance für Vetra: Zielmengenanpassung; wurde schriftlich nie vereinbart
- Aktionärbindungsvertrag 8.8: Gruppe von 24 bis 26 nicht mehr als 200'000m2 dann CPC kann Vorschlag machen neue Gebiete angehen.
- Speziallizenz ist auch ohne DIBT Zulassung geschuldet
- nächster Schritt Eskalationsverfahren mit Vorgesetzten (gem. Vertrag)
- Kündigung bis 2030 ausgeschlossen
- Paragraph 6: Sie müssen liefern, Zusage nach drei Tagen
- Im 2026 hat nur Carbotech ein Kündigungsrecht; holcim (Mutterkonzern kann Beteiligung an CPC zurückgeben)
- Strategie: Vetra macht pleite würde funktionieren (kaum wahrscheinlich)
- Auch Exklusivität kann nicht gekündet werden
- Parg 5: Bestellablauf ist festgehalten; rollierender Bestellprozess wird angestrebt
- Vorlaufzeit bei Bestellung muss definiert werden; Vorlaufzeit war bis anhin 2-3 Monate
- Was wenn Vetra pleite macht:
   - Darlehen gibt es zwischen VETRA und CPCCarbotech
  - 1 Darlehen gibt es zw. VETRA und CPC (ca. Fr. 450'000)
  - CPC Carbotech hat Darlehen bei CPC (Fr. 4.5 Mio): CPC ginge nicht pleite -&gt; Ranrücktritt sK&amp; und Silidur, Rückzahlung Darlehen Vetra
-"</t>
  </si>
  <si>
    <t>"Für Variantenvergleich:
Einschränkungen Seelikon/Artherstrasse während der Bauzeit
Quaggamuschel
Bewertungsraster kommt von Timon
Spülbohrverfahren Carparkplatz zu Seelikon direkt ohne Baustelle in Seelikon. -RS prüft
Abgabe bis 8. Mai"</t>
  </si>
  <si>
    <t>"Gaisweg: Platten wurden falsch abgezeichnet, 2 Stück
Stückzahl falsch abgeschrieben:
-&gt; Nachlieferung
-&gt; Verzögerung -&gt; Provisorien, Geländer, Kran, Sperre auf Strasse, Zusatztransport: Fr. 12'000
-&gt; 2 Platten Fr. 9'000
-&gt; Flickarbeiten und Reinigung Fr. 1000 (eff. Fr. 1520)
Platten waren verschmutzt
Verladezeichnungen für Lastwagen
Lastwagen kam auf die Baustelle (einigermassen sortiert)
zwei Platten haben nicht gepasst, weil Kunde falsch bestellt. -&gt; zwei Platten neu, die Kunde bezahlt hat.
Kemptbrücke: Liefertermin: Baustelle alles vorbereitet und warten auf Brücke
Lieferung 8 Uhr Dienstag morgen (Mail vom 22.9.23 möglichst früh auf Baustelle)
Lieferung kam erst am nächsten Tag (Mittwoch) um ca. 10.15 Uhr (+30 Stunden)
- Ahlers gab Verladetermin am Montagmorgen an und dann Abfahrt in CH.
- Effektiv wurde erst am Montagabend oder Dienstagmorgen geladen (Ahlers hat sich nicht darum gekümmert)
- Erstets Telefon an Ahlers 10.35 Uhr: Kommt erst um 15-16 Uhr an. 350 km bis zur Grenze, Update um 13 Uhr; Kostenandrohung ging an Ahlers
- 13.30 KS greift nach bei Ahlers
- 13.45 Ahlers Fahrzeug hat noch 125km bis zur Grenze
- 17 Uhr Unternehmung geht nach Hause und verschiebt Termine
- Spediteur wurde nicht mehr erreicht.
- Mittwoch Unternehmung auf 7 Uhr auf Platz
- Lastwagen war am Mittwochmorgen noch nicht in der Schweiz
- Lastwagen sei in 9.15 Uhr auf Baustelle.
Platten waren zu lang -&gt; abschneiden -&gt; wurde nicht verrechnet.
Mehrkosten Fr. 9'058, Vetra zahlt alles
Küsnacht: Abplatzungen -&gt; Qualitätssicherung, Fotos
Ruedi Lattmann: Obrflächen sehr unterschiedlich -&gt; abgeschliffen, abgesäuert
Erbstrasse Küsnacht: Abplatzungen - Flicke
Oberfläche wurde akzepiert"</t>
  </si>
  <si>
    <t>"Geologische Situation kennt man gut -&gt; keine grosse Überraschungen zu erwarten
Späteiszeitliche Seeablagerungen -&gt; geeignet für Pfähle
Bohrungen empfohlen -&gt; Altlasten, Hindernisse
Stahlleitung empfohlen, setzungsempfindlich
Kosten überprüfen
Beweissicherung für Grundwasserüberwachung
Lösung ausserhalb Parzelle von Grün Stadt Zürich
Nächster Planungsschritt:
- Vorprojekt light
- Lösung auf der Parzelle von TBA (nicht GSZ)"</t>
  </si>
  <si>
    <t>"Gesamatleitung: 85'000 übergeordnete Leistungen
7 Phasen davon decken wir 1 Phase ab
85'000/3: 28'000
60'000 für Pase 33 und 42
DO wird Tabelle ergänzen.
Wir verrechnen Leistungen an Anex
Versicherung: Wir machen Projektversicherung.
M+W hat 11 Promille bei Decken 10 Mio.
2% Abzug vom Honorar
Seewasserleitung: ARA:
Baubewilligung März
Ende Januar Leistungsverzeichns
Offerte Rechnen
Vergabe Ende März
Planung bis Ende März
Abstimmung Februar
Rohrbestellung Februar -&gt; RS noch klären, verschiedene Rohrdurchmesser
Bohrungen April bis Juni
Vergabe Ende März
Planung auf anfang April
Zentrum:
Baubewilligung März
Ende Januar Leistungsverzeichns
Offerte Rechnen
Vergabe Ende März
Planung bis Ende März
Abstimmung Februar
Rohrbestellung Februar -&gt; RS noch klären, verschiedene Rohrdurchmesser
Bohrungen Juli - August
Vergabe Ende März
Planung auf anfang April
Nusi: DO -&gt; NUSI über alle Gewerke
Matthias soll Anlagebau ergänzen
RS -&gt; ergänzt Hochwasser noch
Diverses / Holzbau: - Miro will einzelne Wände durch Holz ersetzen
- anlagetechnik und Brandschutz bei Holzbauten?
- Bewilligung anpassen?"</t>
  </si>
  <si>
    <t>"Gesamtleitung: Diskussion mit Kolb hat stattgefunden
Gesamtleitung hauptsächlich bei Annex -&gt; bis Phase 52 Annex
Bau hat ein Ansprechpartner
Anne: 
- wichtig Terminplan
- Kostenkontrolle kann separat geführt werden
- Konsolidierung im Excel wenn nötig
Layout, Leitungen: Gibt keine Lösung aktuell:
Randbedingungen:
- Seeleitung rechtwinklig zur Wand
- Hebegerät in der Höhe knapp, 2m lichte Höhe
- Öffnungen in Fassaden
- Stahlplattform zum Einschieben
- Annex überlegt sich neues Layout
- Frage Brandschutz: geht das so, wieviel grösser könnte es noch werden, brauchts separater Fluchtweg aus Elektroraum
Entscheid: Leitungen Innendurchmesser 640 mm
NUSI: Annex muss NV noch ergänzen
Es fehlen noch Entscheide von Bauherrenseite
Team Bau beginnt erst wenn NV klar ist -&gt; ansonsten Mehrkosten
Varia: Geologie:
- Eigentümer für Rammsondagen angeben
- Es braucht Unterschrift von Grundstückeigentümer
Vorziehen der Bohrungen:
- Anne klärt ob Parkplatz noch gebraucht wird
- Volksabstimmung abwarten
- Rahmenvertrag mit Miro klären -&gt; RS schreibt Mail
- Gesellschaftsgründung kann auch noch eine Behinderung sein."</t>
  </si>
  <si>
    <t>"Gesamtleitung: Liste Gesamtleitung von Dani
- Vorschlag: Bau bis Phase 52 danach übernimmt Annex
- Vorschlag: Philipp Weiss von Annex könnte das übernehmen
Entscheid: wir machen es so wie es ausgeschrieben ist.
Layout: Ist noch in Diskussion
Annex angabe welche Wände Klar, welche noch schiebbar.
Annex hat bei Weinrebe noch gar nichts gemacht
Leitung innen 654mm ist in Ordnung"</t>
  </si>
  <si>
    <t>"Hauptprobleme:
Bauzeit / Rohrbestellung
Installationsfläche, Platzbedarf
Rohrlager / Schweissplatz
- Andere Lösung finden
Bäume
- Leitungsführung mit Knick
Kosten
- Gebundene Ausgabe, Bis jetzt Fr. 600'000
- Geld holen ist kein Problem
- 27.8 in den Stadtrat
Variante offener Graben
- geht nicht. Bewilligung nur möglich mit Spülbohrung
-&gt; Hager informiert Hochbau (Knüsel), Danach Unternehmergespräch und dann Vergabe"</t>
  </si>
  <si>
    <t>"Heizung
- Jeder Raum einzeln steuerbar
Ja jeder einzeln steuerbar
- Wie werden Leitungen geführt -&gt; wird noch geplant. Geräte für EG und OG auf dem Dach
- Keller auf temperierbar -&gt; Nein ca. 18 Grad. Zirkulationslüftung. Erste 2 Jahre Beton noch feucht
- Erdsonde wo ausser/in Haus -&gt; unter Haus 2 X 200m tief
- Freee Cooling was ist das? Unterschied zu Klimaanlage; wie stark kann gekühlt werden?
Free Cooling ca. 3 Grad kann Boden abgekühlt werden. Bringt in der Raumtemperatur ca. 2 Grad
- Was würde Klimaanlage kosten
- Trennung bei mehreren Wohnungen vorher oder nachher auch machbar -&gt; nein schwierig praktisch nicht machbar
- Wie lange hält das? Reinigung, Ersatz? -&gt; grösser 50 Jahre
- Gibt es verschiedene Systeme? Hersteller; Wärmepumpenlieferanten
Lüftung
- Wie funkioniert Lüftung, Aufwärmung Luft, Reinigung Luft -&gt; Luft zirkuliert, Abluft über Plattentauscher erwärmt ca. 3 Grad kühler als Innentemperatur
Garage: Lärm, Grösse Lüftungsanlage -&gt; Abfluft wird in den Garten geführt, dort gibt’s kleine Säule
Keller: wie warm wird Luft; wie sieht Ansaug aus, Luftfeuchtigkeit -&gt; ist trocken, keine Entfeuchtung
Wohnung: wie oft wird Volumen umgewälzt; Luftent-,befeuchtung; wie gut ist Lüftung? -&gt; Pro Ein/Auslauf 30m3/h
- Kühlung der Luft möglich? -&gt; braucht Zusatzgerät
- Wie werden Leitungen geführt
- Wie sehen Lüftungsgitter aus, wo, wie viel? -&gt; pro Zimmer ein Schlitz
- Luftfeuchtigkeit wie geregelt -&gt; nicht geregelt; braucht Zusatzgerät
- Wie gut ist Lüftung, Gestank -&gt; mässig gut; Küche schmeckt man; Dampfabzug heute sehr gut
- Trennung bei mehreren Wohnungen wie -&gt; schwierig
- Geräte im Reduit? Für Was
- Leitungsführung im Keller aufputz?
- Wie kann man Rohre reinigen? -&gt; braucht keine Reinigung, ev. nach 15 Jahren
- Gibt es verschiedene Systeme? Hersteller
Staubsauger
- bei Küche
- im ganzen Haus: sinnvoll?
Sanitär
- Isolation der Leitungen wichtig für uns -&gt; alles schallgetrennt
- Bewässerung Garten ist ein Thema, ev. auch Zisterne -&gt; durch Gärtner; 2 Anschlüsse vorgesehen
- Abwasser -&gt; wer macht Planung
- Enthärtungsanlage: Salz oder Elektromagnetisch (Ascon); -&gt; Huser meint es funktioniert, Schoch sagt sei glaubenssache
- Ev. Zusatzrohre für späteren Ausbau: problematisch wegen Stillstand? -&gt; möglich
- Aufputz im Keller
- Gartenanschlüsse -&gt; werden geplant
Bauphysik
- Schimmel an der Fassade
- Nachweis Wärmedämmung
- Schallschutz: Akustik Konzept was ist das
Offerte
- Fachbauleitung: sehr wenig
Zehnder Confort Spot 50 Lüftung, Wandkästen
Keller separt pro Zimmer, Temperatur 17 Grad
30 m3/h pro Aus-, Einlauf
Küche Plasma Filter
Kein Be-, Entfeuchtung
Im Luftkanal gibt’s Befeutungsgeräte
Free Cooling 2 Grad 
Klimaanlage bringt nur 1 Grad, oder Einzelgeräte
Aktive Befeuchtung Hydroboxen Fr. 5000
Unterhalt Gerät 1x pro Jahr
Alles aufs Dach
2x 200m Erdsonde
Brauchwasser mit Wärmepumpe, Elektr nachheizen
Alle Räume Raumtermostat
Keller dürfen geheizt
Keller ist durchlüftet, Erste 2 Jahre hat Beton noch feuchtigkeit
Keller 18 Grad
Garage mit Ausluft 1.5m hoch Rohr mechanische Lüftung
Handtuchradiatoren
Cheminee optinal
Liftschaftentlüftung über Fassade
Trocknungsraum Secomat
Aussenanschlüsse für Garten
Funkzähler"</t>
  </si>
  <si>
    <t>"Herr Meier eist zuständig für Sicherheitsmassnahmen.
Eingabe erfolgt über Stelle Grundstücksbestand.
Einfach eingeben und dann kommen Rückmeldungen und Auflagen."</t>
  </si>
  <si>
    <t>"Herr Weidmann hat die Pläne, die ich ihm per Mail zugestellt habe angeschaut. Er hat diese noch mit seinem Kollegen angeschaut, der auch in diesem Gebiet fischt.
Wenn die Leitungsstandorte so bleiben, sollte es keine Problem sein. Es braucht keine Sitzung.
Der Seiher sollte Netzabweiser haben
Er wünscht die genauen Koordinaten der Seiher, damit er dies einprogrammieren kann."</t>
  </si>
  <si>
    <t>"Hochwasserschutz
RS stellt anhand Präsentation Hochwassersituation vor.
Wir rechnen ein neues Modell mit Flutkorridor über Parkplatz"</t>
  </si>
  <si>
    <t>"Ich frage nach betreffend der Bemerkung Burgunderblutalge:
Die Burgunderblutalge lebt in einer Tiefe von 10-12m und kann eine rechte Dichte annehmen. Im Sommer lebt sie auf Höhe der Sprungschicht. Im Winter durchmischt sie sich mit dem Seewasser; ab November steigt sie auch an die Oberfläche auf und wird sichtbar.. Sie kommt dann bis in eine Tiefe von 80m vor. Sobald die Seeschichtung wieder beginnt im Frühjahr schichtet sie sich wieder ein. Die Burgunderblutalge kann bei den Filtern Probleme verursachen.
Die Burgunderblutalgen werden von der Uni Zürich (Limnologie) erforscht (Standort in Kilchberg, Probeentnahmen in Thalwil). 
Die Rückgabe des Wassers muss so erfolgen, dass sich das Wasser unter der Sprungschicht einschichtet. Dieser Nachweis muss erbracht werden. Die Sprungschicht befindet sich auf 8m bis max. 15m Tiefe."</t>
  </si>
  <si>
    <t>"Info AWL: - Bohrpfahlwand geprüft: Kosten-Nutzen verhältnis
- Haben Hydraulik überprüft - HZP
- Muss zwingend im Rahmen von Campus eine Sohlenabsenkung gemacht werden
- Gefahrenkarte zeigt nur geringe Überflutung
- Wasserspiegelanhebung von 35 cm bei Turmhaldenstrasse sei nicht erklärbar, da im strömenden Bereich. Profilabstand zu gross? Es gibt gemäss HZP keine Veränderung bei der Turmhaldenbrücke
- Wasserspiegelanstieg bei Aufweitung 25 cm nicht 70 cm
Durchs Projekt darf Abflussbedingung nicht verschlechtert werden
Wir haben ein Hochwasserproblem
Entscheid: - Sohlenabsenkung erst in einem späteren Projekt
- Abgleich Hydraulik SK&amp; - HZP
- Verzicht auf Sohlenabsenkung. Projekt darf nicht so sein, dass man später nicht mehr dazukommt.
- Projektänderungsanträge erstellen -&gt; GP
- Bauprogramm, Planungs- und Baukosten bereinigen
- Kommunikation Eigentümer und Stadt -&gt; AHB macht das
- Braucht Projektänderungsantrag an PH, 11. Februar"</t>
  </si>
  <si>
    <t>"Kanalisationsleitung ins Trottoir
Gasleitung brauchts nicht mehr oder nur Provisorium
Wasserleitung über Kanalisaiton oder teilweise in Privatgrundstück
Strom prov. Umlegen
Telefon umlegen -&gt; problemlos
Bäume sind Linden haben hohe Baumkronen. Wurzeln sind Tiefwurzler -&gt; positiv
Revisionsöffnung; Zugang wo?
Vorgehen:
- Revisionsöffnung, Bodentor einzeichnen (kann später noch ändern)
- Leitungen umlegen
- Installationsplatz einzeichnen mit Kran
- Lüftungsanlage: 2 Rohre, sep Rauchabzug 2-3m über Boden, Druckentlastung -&gt; Jörg gibt Grössenangaben
-  Auf TAZ zugehen
- Besprechung mit GSZ
- Fluchtweg? Zwei Ausgänge? -&gt; Jörg klärt ab: 35m ist vorgeschriebem: maximale Länge -&gt; Einstieg nicht in der Ecke"</t>
  </si>
  <si>
    <t>"Keller: 
- Konzessinsgesuch bis Ende Jahr
- Konzessionen sind nicht gleich lang, 
Ev. Redundate Leitung für Fassung
Beurteilung dass benachbarte Fassungen (Siemens, Circolago) nicht nachteilig beeinflusst werden.
15m Tiefe ist ausreichend; es braucht keinen zusätzlichen Nachweis für Einschichtung
Datenplattform (Siloveda von WWZ) Anschluss erforderlich -&gt; Grundlage für Konzessionsgebühr
Einfacher wäre eine gemeinsame Konzession aus Sicht Kanton
Igimo ist heute Eigentümer der Seeleitungen.
Möglich wäre, dass nur einer Konzessionär ist und der andere Bezüger.
Konzession wir aufgrund der maximalen effektiven Leistung des Vorjahres berechnet.
Im Vorprojekt klären, was wäre maximal noch möglich. Was wäre der Mehraufwand.
Keller empfiehlt, dass Mehrleistung gegenüber Kanton gesichert wird (mit Konzession). -&gt; Nachweis Auswirkungen auf Nachbarfassungen.
Wärme/Kälte Delta T 3K ist die Grenze für Kanton"</t>
  </si>
  <si>
    <t>"Konkurs Lerch: Lerch hat Konkurs gemacht
Vermutlich übernimmt Landolt
Es gibt noch keinen Werkvertrag. Somit hat Lerch noch nicht unterschrieben.
Wegfall Hölken: AWEL will Absenkung Hölken vermutlich weglassen
 - Kanalisation Brücke Turmhaldenstrasse vermutlich dann nicht mehr im Projekt
Arbeitsbeginn 24.3.25
- Sven: es muss mit der Kanalisation unten begonnen werden, sonst müssen Provisorien gebaut werden.
- Rosenstrasse 1 Spur für 3-6 Monate sperren
- Wellauer mach Kanalsisation in der ARGE
- Norman organisiert Sitzung mit Stadt wegen Rosenstrasse
- SK&amp; und ARGE machen Bauablauf
-
Unterbruch: Letztes Jahr mit Ausdünnung/Minderauslastung
- Baustopp 11.11.24 bis 24.3.24 nach Unternehmer sei das Baustopp gewesen 
- Am 13.11 wurde Baustelle aufgeräumt und verlassen
- Baustelle wurde am 4. 12 wieder aufgenommen bis am 18.12.24
- Baustelle wurde am 18.12.24
Entscheid
Verdünnung/Minderauslastung vom 26.8 bis 18.12.2024
Baustopp vom 18.12.2024 bis 23.4.2025
Letzte Kostenangaben war Differenz zwischen Kostenstand und Planungsstand.
Neuer Ansatz: Was hätten die Leute leisten können, welche auf der Baustelle waren zu was haben sie tatsächlich geleistet; bis am 8.11 ergibt das Fr. 255'000 für Ausdünnung.
Unterbruch: Hätte man die Installation andersweitig brauchen können. SIA 118 Art. 46. Geschätzte Zahl Fr. 25'000 bis Fr. 50'000 pro Monat für Miete.
Abgeschätzte Totalsumme Fr. 420'000
Was noch fehlt ist Deinstallation und Wiederinstallation
Möglicher Umsatz 109.95/Std
Wenn Baustelle kürzer geht, wird man auch einen Abzug für flexible Kosten der Installation verlangen werden.
Minderkosten Hölken: Gemäss Angaben ARGE:
- Fr. 1.135 Mio. inkl. Installation
- NpK 241 = 621'000
- Installationsanteil ca. Fr. 100'000
Fertigstellung Hölken: Flicken der Löcher im Hölken: so das 30 Jahre Ruhe
Magerbeton raus, 40cm Aushub, Verdichten, Anschlussarmierung, Zubetonieren
Weiteres Vorgehen: Normen organisiert Koordinationssitzung
Norman organisiert Rosenstrassenbrücke"</t>
  </si>
  <si>
    <t>"Kühlen bei Swissre, Zürich Versicherung
Problem ist im Sommer, wenn gekühlt wird. Dann steigt wasser auf in die Sprungschicht.
Entscheid: Eingabe mit verlängerter Rückgabeleitung"</t>
  </si>
  <si>
    <t>"Leistung wird nicht errreicht? 70 m3/h
Fassung 17 m , Rückgabe 12 m; Rückgabe Freecooling?
Verlängerung um 400m? -&gt; Fassung 28 m
Konzessionseingabe Ende Jahr
Springbrunnen hängt auch dran
Abkühlung grösseres Delta T, 2.5 Kelvin
Ev. rückgabe etwas tiefer
Molchkonzept -&gt; Springbrunnen
Leitungsplan
ca. 2 m unter See
Hydag Filter oder Boll Filter
Logo an Christoph
Einstellhalle Bahnhofstrasse 17 Treffpunkt
Konzession 520 m3/h -&gt; Durckverlust 1m statt 30cm wie gehabt
v= 0.9 m/s
neuer Seiher"</t>
  </si>
  <si>
    <t>"Leistung: Schema:
- Annex zeigt Schema
- Leistung total 1.5 MW
- Fassungsmenge verändert sich nicht gegenüber Konzession, 4.5 MW bei Delta T 3 Grad
Layout: Ist noch nicht klar
Terminplan: "</t>
  </si>
  <si>
    <t>"Leistungen SK&amp;: Workshop:
- Termine, Qualität, Kosten
- Funktionale Ausschreibung
- Rapp hat keine Microtunnelerfahrung
- Andere Ideen möglich: sie wollen eine sichere Lösung
- Welche Unternehmen; wie ausschreiben
- Kosten sind wichtig; in der Kostenschätzung sind viele Risiken, Abgrenzungen aufgeführt.
- Terminprogramm prüfen: Microtunneling; Terminrisiken
- Geologie wird jetzt noch gemacht im Fluss. Geophysik wird noch gemacht -&gt; Trennlage zwischen Schotter und Fels (Firma Nautic macht das); ev. Sondierborhung im Rhein.
- Sedimente: Rückhaltebecken -&gt; Korbfilter; von Kraftwerk Augst
- Mit SBB und Axpo hatten die Planer Kontakt
- Entlastungsbrunnen ums Bauwerk, Abstand 3-4m -&gt; Wasser geht ins Becken; nur geringe Wassermengen (Bundsandstein)
- Ist keine Grundwasserträger (Bundsandstein); ist Grundwasserschutzzone
- Nutzungsvereinbarung: was ist der Inhalt"</t>
  </si>
  <si>
    <t>"Linkedin gesehen. Könnte interessant sein
Wer ist SK&amp;
- Hafen Lachen gebaut
- Bootshallen Schmerikon
- Bauen für öffentliche Hand, Gewässer
- Wir suchen Bauleiter erfahren, aktuell
Wieso weg in Lachen
- vor 2 Jahren in Tiefbau
- Gemeinde hat sich stark verändert
- Ist freigestellt 
Was sucht er
- Wasserbau ein Randthema
- Strassen Brücken Tunnel
- 38 Berufsjahre, 
- Hat immer Bauleitungen gemacht
- Grosse Infrastrukturprojekte
Wo wohnt er
- kommt nach Zürich
Lohnvorstellung
Freitag vormittag bis 14 uhr, Montag nachmittag, Mittwoch nachmittag"</t>
  </si>
  <si>
    <t>"Luftbefeuchter -&gt; Firma Zehnder: geht das auf dem Dach?
- Gerät mit Feuchterückgewinnung; gibt gute Ergebnisse
- Aktive Befeuchtung in Kanalabschnitt mit Lufteinspritzung, muss Gerät eingebaut werden; enthärtetes Wasser Fr. 4000 mit Kaltwasseranschluss, grösse Schuhschachtel
Kann Abluft der untersten Wohnung nicht in Abluftrohr von OG geführt werden?
- Drei Gräte auf dem Dach
- 1 grosses wäre möglich, Schalldämpfer und Volumenstromregler -&gt; viel teurer, braucht Platz in den Geräten
Wärmepumpe mit aktiver Kühlfunktion? Aktiv Kühlen im Sommer, umkehr der Wärmepumpe (z.B. Viessmann); 
Umschalten von Freecooling auf aktiv Kühlung
- Bodenheizung darf nicht tiefer als 18 Grad sein - Kondenswasser
Welche Marke für Wärmepumpe und Heizung
Bis auf welche Raumtemperatur kann geheizt werden
- Minus 8 Gard dann 20 Grad Raumtemperatung bei 35 Grad vorlauftemperatur; Berechnung hat Reserve
- Heizkurve kann frei programmiert werden.
- Vorlauftemperatur gilt für ganzes Haus
Jedes Zimmer einzeln steuerbar?
- Nur Wohnungsweise steuerbar; mehr oder weniger Luft
- Im Winter Luftstrom reduzieren - weniger austrocknen
1 Grosse Maschine auf dem Dach?
Lüftungsgitter über Fenster / Türen sodass Schränke gestellt werden"</t>
  </si>
  <si>
    <t>"Marketingsitzung war enttäuschend:
Martiyn Graafmanns (Holänder) war erstmals dabei. Er habe gestern einen Anruf von einem Stephan erhalten, der im mitgeteilt hat dass er für CPC Verkauf zuständig ist. Er hatte keine Ahnung betr. Dicke, Preise etc. War schlecht informiert.
Es soll ein Produkt von Hi-con verdrängt werden für Hochbau.
Er spricht nur Englisch. 
Https://www.hi-con.com/"</t>
  </si>
  <si>
    <t>"Modell Haag: Hat Excel Modell erstellt.
20 Minütiges Ereignis ist massgebend.
Grosser Teich muss 30cm Speicherhöhe haben.
Termine: 10 januar Abgabe BP
Ende Feb steht 3D Modell des LA
SK&amp; modelliert ab März auf Basis vordimensionierung LA und danach Feintuning mit LA
Abo ruft Gemende Baar an (Markus Isak) weben grösserer Leitung in den Meteorkanal
Devis ab März bis Oktober
Oktober 25 GU Submission"</t>
  </si>
  <si>
    <t>"Modellabgleich: Niedermayer wesentliche Punkte:
- Muss ein Sohlenabsenkung zwingend sein, weil mit dem Projekt die Gefährdung bei der Turmhaldenstrasse verändert wird?
- Turmhaldenstrasse beginnt sich bei HQ100 einzustauen -auch Modell HZP
- Was verändert sich infolge der Aufweitung auf Basis einem 1D Modell
- Wasserspiegelanstieg um 70cm stimmt nicht nur 15 cm
Ist die Gefährdung der Gebäude wesentlich grösser wenn Absenkung nicht gemacht wird.
Was passiert ohnehin bereits heute und was passiert mehr durch Projekt.
Aktennotiz: 1. Geschichtliche Entwicklung der Hydraulik
2. Vermutungen ZHP zu unseren Berechnungen
3. Entscheid Vergleich mit Holinger, da rechtlich festgesetzt -&gt; Fokus war Mehrgefährung
4. 1D/2D Modell -&gt; Schutzkoten
5. Wir sind der Meinung, dass Sohlenabsenkung oberstromseitig auf folgendes einen Einfluss hat:
- Einstau Turmhaldenbrücke
- Austritt bei Wildbach- und Rosenstrassenbrücke
- Schutzkoten im Gebiet
- Wasseraustritte linksufrig
- Mehrgefährdung von Dritten
Fragen:
Es besteht heute bereits eine Gefährdung. Wird diese durch die Aufweitung (ohne Sohlenabsenkung) massgebend verändert?
Wird die Situation bei der Turmhalbrücke verschlechtert durch die Aufweitung?
-&gt; Die muss im Rahmen eine 2D/3D Modells geklärt werden. SK&amp; ist der Meinung Gefährdung simmt und Turmhaldenbürcke wird schlechter"</t>
  </si>
  <si>
    <t>"Nachfragen Industrielle Betriebe Pläne
Konzept Unterfangung Gebäude, Pumpen Trockenaufstellung"</t>
  </si>
  <si>
    <t>"Offerte Aufsührung
Auftragsanalyse:
- Vorprojekt mit Baueingabe liegt vor
- Abhängigkeit ARA und SBB
- Anpassungen im Untergrund nicht problematisch
- Auflagen aus Baueingabe müssen noch bereinigt werden: Forderungen SBB! Wie abgrenzen
Projektablauf:
- Bereinigung Baueingabe
- Klärung Innereien -&gt; Anpassung Gebäude
- Baugrube und dann Statik
Organisation
- Viele Fachplaner, viele Schnittstellen
- Guter Koordinator sich gewohnt -&gt; Architekt, der auch Gestaltung übernimmt
- Schlanke Organisation
Chanchen/Risiken
- Auflagen wie umfangreich
- SBB
- Lieferung Komponenten? Was muss frühzeitig geklärt werden
- Entscheidungen herbeiführen
- Baugrund
- Hochbau keine Risiken
- UG kann Flächenmässig noch optimiert werden
- Kosten zu tief
- Elelktroplaner startet im VP
- Ev. Abänderungseingabe
- Optimierungsphase
- Es braucht ein gutes Bauprojekt
Honorar:
- Baukosten und Terminabhängig
Referenzen:
- Kesswil
- Luzern
- Cool City
Terminprogramm:
- Servitute durch Bauherr
- Bereinigung Innereien
-"</t>
  </si>
  <si>
    <t>"Organisatorisches:
- Roger Manetsch, Daniel Gassmann neu von Lerch da Meyer gekündet hat
- Tool Review: Protokolle, Pendenzenliste -&gt; Christof Hahn organisiert das (Graber Pulver)
- Werkvertrag fehlt noch -&gt; Jörg ist am Erstellen
- Installation wird am 26.8. gestartet -&gt; Nachbarinfo Takt, Jörg -&gt; Unternehmer erhält Infoschreiben an Nachbarn
- 27.8 findet Termin mit Archäologie statt (Mauer aus der Steinzeit bei CPC Brücke)
- Schulung Sven Maurer betr. Hochwasser
- Auftrag Geologe für Altlasten, Dr. von Moos
- Adressliste -&gt; Sabine klärt, EE trägt Wasserbauadressen zusammen
Stand der Arbeiten:
- Konzepte am Finalisieren
Ausblick:
- 15./16. Sondagen unterhalb Turmhaldenbrücke
- Ab 26.8. Installation
- Zustandsaufnahmen laufen (Norman); Terradata; Wände im Gerinne sollten auch aufgenommen werden
Bauprogramm:
- Terminprogramm mit Unternehmer bereinigen -&gt; Versand an alle
-
Ausführung:
- Container von GP: nächste Woche Stahlbau für Plattform; Dauer 1 Woche; NUP wünscht 2 Container -&gt; Norman gibt Rückmeldung (was, wann, wieviel)
- Ab 26.8. beginnt ARGE mit Installationen
- Trafostation: Ev. im Jahr 2025 -&gt; Abgemacht war vor oder nach unserer Baustelle -&gt; Sabine nimmt Einfluss
- Zusätzliche Installationsfläche bei Parkbrücke ist i.O.; Velorechen entsorgen
- Abschrankung durch Hochbau (Toggenburger) -&gt; Norman schaut
- Spriessung durch Hochbau: Trafostation, Untergeschoss, Verbindungskanal Gebäude
- Veloständer durch Hochbau entfernen
- Wegbeleuchtung durch Hochbau
- Rodung wird durch Sabine begleitet; ab 19./26. August
- Sonderbewilligung für Überfahrt bei Stadt einholen -&gt; Norman klärt
- Sven: Platz bei Turmhaldenbrücke steht zur Verfügung; Eigentümer ist Kanton. Mieter (AMS) ist einverstanden wenn er zwei PP auf Installationplatz zur Verfügung stehen -&gt; Norman klärt mit Eigentümer SISKA ab.
- Baumschutzexperte der Stadt für Rückschnitt -&gt; Sabine bietet auf
- Webcams: AWEL ist ok braucht keine Bewilligung, Formular Datenschutz; Stadt Winterthur -&gt; Sven Maurer klärt mit Stadt
Konzepte:
- An Alex, Sabine schicken -&gt; diese leiten weiter an Stadt
Sondagen:
- 3 Sondagen -&gt; Plan SK&amp; -&gt; Info durch Norman
- kleiner Bagger 2-3 to, Lastwagenkran, Schneidgeräte
- Während Bau mobile Leitern, Wetterstation Zelg ist bereits in Betrieb, Spriesse vor Ort
- Beprobung Altlasten von Aushub
Fassaden
- Montage können vorgenommen werden -&gt; Norman und Jörg klärt mit Eigentümer SISKA
Pläne:
- Eisenliste 16.8 inkl. Schalungsplan -&gt; Vorabzug an Lerch
- Fugendetails: Fugenabstände, Dreickantleisten -&gt; Sabine
Arbeitssicherheit:
- Helmpflicht
- Kein Baustellenabwasser in die Eulach
- Baumschutz gemäss Plan
Kosten:
- Abtransport CPC Brücke ist kostenneutral; Bülach ist bereit -&gt; Jörg klärt; nicht vor Oktober Abbruch
- Nachtrag Wasserhaltung bis 19.8.24
- Regie und Nachträge nicht ohne Bewilligung"</t>
  </si>
  <si>
    <t>"Orientierung Clemens: Ist gut gelaufen. 
Einige Stakeholder haben grosse Bedenken
Legal machen neue Dokumente bis nächste Woche. Gegenangebot zum letzten Termsheet.
Diskussion: Mitarbeiter müssen gekündet werden.
- Var 1: künden
- Var 2: Einstellung bei Holcim
- Var 3: Holcim bezahlt den Lohn
-&gt; Lebenslauf und Lohn an CW
Liquidität für CPC brauchts.
Möglichkeit: Vetra kauft Bewehrung - CW spricht mit den Deutschen
CW: alle wollen Einfachheit in den Verträgen
Chance besteht, dass wir bis Mitte März die Verträge haben.
Abschlüsse CPC, Carbotech an CW
Einschätzung der Firma an CPC
Hauptpunkte von EXCO:
- Zeitdauer Vertrag
- IP geht zurück wenn Holcim es nicht schafft"</t>
  </si>
  <si>
    <t>"Ortungssystem Bohrarbeiten -&gt; keine Daten in Cloude"</t>
  </si>
  <si>
    <t>"Pendenzen: Fluchtröhre brauchts nicht mehr
Abdichtung erfolgt von innen durch GP
Infos, Sohlenabsenkung: Dienstbarkeit Kanalisation Rosenstrasse ist erteilt
Sohlenabsenkung:
- Wurde vorgestellt der Leitung PHT
- Es kommt noch eine Variante dazu -&gt; AWEL will vorstellen
Brücke Rosenstrasse
- Norman schickt Bericht
Genehmigung Rosenstrasse
- Norman macht einen Termin
CPC Brücke nächste Woche am 15.1.25
- EE klärt ab"</t>
  </si>
  <si>
    <t>"Pfund Bauing
Karolin Maschinenbau, Holztechnologe
Weber Bauing
Aufgeständerte Velowege vor allem in Deutschland
längstes Element L = 30m
Zusätzliche Lagen Carbon -&gt; was wäre möglich
Zipp Verbindung wäre möglich
Befestigung nicht durchgehend, an den Ränder wo’s Wasserrinnen gibt
Maximale Biegradien 40mm und 69mm?
2.5% Quergefälle in der Platte, Änderung des Quergefällen +/- 2.5% wie hoch sind die Trosionskräfte?
Biegeradien in Längsrichtung
1700/m mit Holz ist aktuell der Preis mit Holz bei einer Breite von 4.4m. CPC muss nicht so günstig sein wie Holz aber vergleichbar. 
Einladung Grüze schicken"</t>
  </si>
  <si>
    <t>"Präsentation von Timo
Sichtfenster als verbindende Idee
Querschnitt mit Treppe, Natursteinstufen
Schilf bem Bach
Chäppeli: Krainerwand, Längs und Querbühnen beide Varianten aufzeichnen"</t>
  </si>
  <si>
    <t>"Präsentation zu Korrosionsschutz, Seiher
Entscheide
- Kein Kath Korrosionsschuzt
- Konventioneller Seiher, der im Wasser herausgehoben werden kann ohne Ablass Wasser
- Kein Ersatzseiher
- Dedektion bis 0.1 Grad an der Oberfläche
- Richard Spalinger macht Rissaufnahamen"</t>
  </si>
  <si>
    <t>"Projekt: 3 Pumpen in Pumpenstation
Projekt:
- 3 neue Pumpen
- 3 neue Filter in Schützenmatt
- Ausgleichsbecken ausser Betrieb nehmen -&gt; grössere Pumpen
- Seiher anpassen -&gt; SK&amp;
- Hauptschieber -&gt; SK&amp;
- Wasser für Molch aus Zugersee
Unternehmer Fa. Helg von Ebikon
Termine: - Ausführung im Februar
- Keine Ausschreibung mit Helg machen
- Bewilligung: Klärung mit Kanton
- Hersteller molchfähiger Plattenschieber
- möglichst wenig Unterbrüche
- Unterbruch 2 Tage
- Helg: Sandro Gabriel
- Kontakt zu Helg über Abicht
- Terminprogramm kommt von Abicht"</t>
  </si>
  <si>
    <t>"Protokoll 1 und 2: i.O.
P = Pendenz 
Pendenzen:
P: - Vermessungskonzept mit NUP
P: - Höhenfixpunkte bei Gebäude TP -&gt; Florin
- GP: Rissaufnahme sind erfolgt
- Stahlrohr keine Funktion mehr -&gt; Rohr kommt raus
P: Kostenzusammenstellung Mauer mit Begründung
P: - Abnahmeprozess
P:- Terminplan erstellen
P:- Verkehrkonzept abgeben 
P:- Alarmkonzept ausformulieren: Ausnahmefall
Traktanden:
Rosenstrassenbrücke:
- Verstärkung Rosenstrassenbrücke mit 2 Pfahlreihen (8 Holzpfähle)
- Jörg holt Bewilligung beim Amt für Immobilien: Jörg informiert sofort Hr. Eberhard
- Grundsätzlich i.o. -&gt; Projekt ausarbeiten
- Umsetzen und danach Bewilligung einholen
Rechnung:
P:- Anpassen gemäss Musterrechnung von Jörg (Aufteilung auf Objekte)
P:- Liste aller Nachträge: Abschätzung 13er Kredit Wasserbau, 10er Kredit Hochbau
- Mehrkosten Fr. 50'000 für Wasserhaltung
AWEL:
- Messstation stimmt nicht"</t>
  </si>
  <si>
    <t>"Protokoll: Protokoll i.O.
CPC AG: Cashplanung: gemäss Beilage PS: wenn wir so weitermachen wie bis anhin
- Kreditoren, ZHAW, Doner, Vetra
- Bankschulden werden per Ende Jahr zurückbezahlt
- Bedarf 2025 Patentkosten und Anwaltskosten mit je Fr. 100'000 auf sicherer Seite
- Buch: es braucht Unterlagen, dass Planer mit CPC umgehen können; wissen was man damit machen kann.
- Verkauf an Vetra = 0 für 2025
- Es muss ca. Fr. 500'000 finanziert werden bis Ende 2025 wenn wir überleben wollen
Cashplanung Carbotech
- MA künden per Ende März (Ende Januar)
- Betriebsleiter wenn möglich retten -&gt; guter Mitarbeiter
- Ende Dezember Miete kündigen
- Lager von CPCC reicht für ca. 15'000m2 -&gt; wir können liefern. Vetra hat keine Bestellung für 2025 getätigt.
- Rückbau Maschine Fr. 220'000 = fachgerechter Rückbau mit Verpackung. Aufbau kostet vermutlich etwa gleich viel. Anlage kostete ca. Fr. 2.5 Mio. Transport Fr. 20'000; Schätzungsweise Fr. 0.5 Mio. für zügeln der Maschine
- Bis 30. Juni CPC + CPCC fehlen ca. - kFr. 120 + -kFr. 100 = -kFr. 220 bis -kFr. 250
- Abschreibungen sind in der Cashplanung nicht enthalten. -&gt; sind überschuldet -&gt; braucht einen Rangrücktritt auf Darlehen
- Cashbedarf kann mit weiteren Darlehen gedeckt werden.
- Entscheide wie weiter muss noch dieses Jahr gefällt werden -&gt; nächste Sitzung
- Budget kann zurzeit nicht gemacht werden. Es gibt zu viel Unsicherheiten
Holcim Meeting weltweit:
- alle unterstützen CPC; auch Hahn ist dabei
- Vetra sind am Aufbauen; sie haben Vertriebsleiter angestellt
- Holcim kauft CPC, Gründer haben noch je 5%
- Holcim hat call option auf Rest; Beurteilung durch Drittpartei
- Darlehen werden übernommen
- Dividende = 50% des Gewinns
-&gt; siehe Papier von CW
VETRA: Nichts
Carbotech: 
CPC Solution: Markt kann zurzeit nicht mehr bedient werden
CPC Haus AG: JK stellt neues Deckensystem vor:
- Standarddicken 30, 40, 50cm
- versteckte Unterzüge (Stahlträger)
- Löcher können im Nachhinein gemacht werden
- Stützen können beliebig gestellt werden
- Alles gleiche Elemente
- Versetzen ohne Gerüst
- Elemente können wiederverwendet werden
Forschung und Entwicklung: Schall Luft und Körperschall sind nachgewiesen
Brandversuch unter Last wird heute Nachmittag (26.11.2024) durchgeführt.
Zulassung weitere Länder: CW: Niederlande ist am Laufen
Spanien wurde eine Vorfabrikationswerk gekauft. Die sind interessiert an Balkonen -&gt; Abklärungen was es für Zulassung braucht
USA: Amazon ist interessiert -&gt; zulassung Fr. 0.5 Mio., dauert ein Jahr
Diverses: PatentDeckensystem angenommen: aktuell in der Länderzulassung
Vorschlag Holcim Kauf CPC: Wir haben 7.8 Mio investiert.
Problem: wir können an der Zukunft nicht profitieren
Mecano: Holcim übernimmt Mehrheit ist ok
Bewertung: Fr. 550'000 Lager  zusätzlich  Zusatzlizenzen (250 + 600  = .85 Mio ergibt Fr. 1.4 Mio. Wenn per Ende 25 dann + kFr. 600
Calloption verlängern wäre eine Möglichkeit
Anteil Aktien je Eigentümer auf 11%
Lizenzmanagement wäre bei CPC, Heute sind Fr. 22/m2. Darin ist Forschung etc.
Patente müssten bei CPC verwaltet werden
Es muss noch aufgezeigt werden, wie Holcim das Geschäft aufbauen will.
Investieren würden Ländergesellschaften -&gt; Gefahr einer Aktienerhöhung sind bei CPC eher gering
Gemäss heutigem Vertrag beträgt der Streitwert Fr. 11 Mio.
Vision Holcim:
- Plattenlager in der Schweiz
- Verkauf aufbauen
- Eigenes Plattenwerk aufbauen"</t>
  </si>
  <si>
    <t>"Protokoll:
- fehlt noch
1. Halbjahresabschluss CPC
- Ertrag von Fr. 205'000 Kommt vom Projekt Pavillion Grüze sowie die Beteilung der Partner an der Swissbau
-Forschung bisher für Gebäude etwas mehr Aufwand gemacht. Ist erst Halbjahresergebnis. Kann sich bis Ende Jahr ausgleichen
- KW alle Steakholder sollen an Entwicklung zahlung. Möglichst viel über Projekte abwickeln, da diese aktiviert werden können. JK: Entwicklungen können dann nicht mehr patentiert werden, wenn jemand daran gezahlt hat -&gt; Projektforschung; IP muss geregelt sein
- CPC ist eine Managementhülle? Nein CPC ist für Markt CH verantwortlich. Es besteht ein Letter of Intend mit Holcim Markt Schweiz aufzubauen.
Jahresgebühren Patente kommen im 2. Halbjahr
Lizenzeinnahmen weniger da Vetra wenig bestellt hat. Im 2. Halbjahr kommt nicht mehr viel. Es wird Fr. 0.5 Mio fehlen. CPC muss drei Jahre Anwalt, Patente, Streit mit VETRA, Forschung finanzieren können. Wir brauchen Geld, Liquidität!. Es steht viel auf dem Spiel.
Abschreibungen sind noch nicht abgegren
Wir brauchen einen Sanierungsplan als VR: Rechtfall DE, Nachhaltige Lösung finden (mit Holcim), Liquidierung Carbotech
Mietvertrag kann auf März gekündet werden. Dann jeden Monat mit einem halben Jahr Kündigungsfrist.
2. Halbjahresabschluss CPCC
Lizenzkosten sind nicht gleich abgegrenzt wie bei CPC -&gt; Differenz
Nachweise für MWST, SUVA, AHV liegen vor (das müsste sonst der VR zahlen).
Aktvierung von Forschung und Entwicklung:
- Revisor hat Antwort gegeben.
- Ein Teil der Forschung könnte aktiviert werden (auch rückwirkend)
- Bringt einen ausserordentlichen Ertrag (Gewinn); Überschuldung wird geringer
- PS stellt Forschungsaufwand der letzten Jahre zusammen
2. Wie weiter:
Wichtige Dokumente in Deutsch
3 Optionen: Finanzloch stopfen, Investor suchen, Holcim investiert in CPC (3)
Option 3: KW stellt vor
- Mehrheitsbeteiligung -&gt; braucht Businessplan (Stufenplan Auslastung Vetra - weitere Länder)
- Was braucht es in der Forschung und Entwicklung noch; was ist die Rolle von Holcim dabei
- Forschung und Entwicklung muss weitergehen -&gt; wie realisieren
- Patente aufzeigen
- Wichtig für Holcim: Ruf und Ebit; realistischer Case
- Story wird von reachabal Controller aufgebaut inkl. Bewertung von CPC
- Pendenzen gemäss PP von KW
- Verhandlungsprozess wenn schnell 2-3 Monate
- Zusammenfassung der Besprechung gemäss PP
CPC Solution
- Info 5.6 Mio, 400m2 + 400m2 bis Ende Jahr
- Ausgelastet bis November
- 80 Offerten
- Mehr Marketing -&gt; mehr Anfragen
- teilw. Auch ausgeschrieben
Haus:
. JK hat Wettbewerb Hochhaus gemacht
- Ökobilanz von CPC Decken gemäss Folien
F&amp;E:
- Schall ist gelöst. Wohnungsbau mit normalen Anforderungen. Trittschall erhöte Anforderungen. Luftschall nur normal
- Brand: platzt immer ab. Brandofen läuft. Ev. sind PP Fassern zu dick. Ev mit Gips, ev. anderes Plattendesign; Ziel R30; Grossversuche erst anfangs nächstes Jahr. Versuche laufen auch in Braunschweig
- Neue Forschungprojekte (Stützmauer) werden aufgegleist
Andere Ländere:
- Nov internationales Meeting Holcim intern zu Precast"</t>
  </si>
  <si>
    <t>"Pumpenanlage Schützenmatt wird erneuert.  -&gt; Abicht macht Verlustberechnung
Ausgleichsbeken wird umgehängt.
Seeleitung wird belassen.
Rückgabeleitung braucht 0.2 bar Druck ab wo?
Hydac Filter gehen bis 20 Micrometer sollen in der Pumpenstation monitert werden. 
Fassungsmenge 1000m3/h
Moch mit mobiler Pumpe fördern.
Molschschleuse mit 2/3D Bogen anschliessen oder in Verlängerung Leitung (Platz 1 bis 1.5m)
SK&amp; Aufwand über Planungshonorar Abicht verrechnen
Fragen zum Bearbeiten:
- Wie Seiher umbauen.
- Wie Molchschleuse anschliessen"</t>
  </si>
  <si>
    <t>"Querschnitt bei Bäumen anschauen
Treppenquerschnitt anschauen
Wasserstände jährlichkeiten
Wo kann saniert werden
Nächsten Freitag Unterlagen schicken
Mittwoch Abend"</t>
  </si>
  <si>
    <t>"Radius im Seeboden 150m
Überdeckung mindestens 10m besser 15-20m
Es kann maximal mit einem Winkel von 30 Grad angesetzt werden.
- Auslaufen von Bentonit, Raumgewicht 1.05 to/m3
- Zusammensetzung Bentonit: reiner Ton
Zuerst wird Pilotbohrung gemacht. Gestänge wird im Bohrloch gelassen. Bohrloch fällt zusammen und dichtet um Gestänge ab. 
Die Aufweitungsbohrung wird mit zweitem Gestänge über das Gestänge der Pilotbohrung vom Land Richtung See getrieben. Aufweitungsbohrung geht nie bis zum Austritt. 
An das Gestänge der Pilotbohrung wird Leitung gekoppelt mit einem Räumer (Keil). Die Leitung wird eingezogen. Dort wo keine Aufweitungsbohrung klemmt es ein bisschen."</t>
  </si>
  <si>
    <t>"Raumlaylout: Ist immer noch in Diskussion
Sollte in ca. 2 Wochen festgelegt sein
Terminprogramm: Seeleitung soll vorgezogen werden
Publikation 10. Januar Baubewilligung ist erfolgt
Ausführung Leitung frühstens im Juli/August möglich, da Vergabe erst Ende Juni
Weinrebe:
Unklar ist noch ob Trafo kommt"</t>
  </si>
  <si>
    <t>"Rebsamen = Bauleitung Hochbau
Schwarz: Ablauf, Baulogistik Hochbau
Wöhler: Wasserbau und Kanalisation seite GP
Ziba: Bauleitung Submarine, Hochbau
Sanchez: Graber Pulver
Wolf: Projektleiter Graber Pulver
Wyss: Werkleitung
Meng: Hochwassersicherheit B&amp;H
Maager: Hochwassersicherheit B&amp;H
Dudli: Schnetzer Puskas Tragwerk, Tiefbau, Brücken
Kanne: Umgebung, Projektleitung Freiraum
Hauenstein: K&amp;H; Bauleitung
RS: Wendeschlaufe 14 geht nicht
Pläne an Bruno von Campusbrücke
Bruno will an Bausitzung dabei sein.
Alarmierungskonzept an Meng
Honorar für Gesamtkoordination -&gt; Norman klärt
Terminprogramm anpassen bis anfangs Juli"</t>
  </si>
  <si>
    <t>"Recuring Ebit: Das Recurring EBIT (wiederkehrendes EBIT) bezeichnet das Ergebnis vor Zinsen und Steuern (EBIT), das ausschließlich aus dem kerngeschäftstypischen, wiederkehrenden Betrieb eines Unternehmens stammt. Es dient dazu, die nachhaltige Ertragskraft des Unternehmens besser abzubilden, indem außergewöhnliche oder einmalige Effekte ausgeklammert werden.
Wichtige Merkmale:
Fokus auf Kernaktivitäten: Nur Einnahmen und Ausgaben, die regelmäßig aus der Haupttätigkeit entstehen, werden berücksichtigt.
Bereinigung um Sondereffekte:
Einmalige Einnahmen, z. B. durch den Verkauf von Vermögenswerten.
Einmalige Kosten, z. B. Restrukturierungen oder Rechtsstreitigkeiten.
Vergleichbarkeit: Es ermöglicht eine bessere Vergleichbarkeit zwischen verschiedenen Berichtsperioden oder mit anderen Unternehmen.
-&gt; Holcim sol das erklären
Personal: Betriebsleiter ist ein ganz wichtiger Mann für Armierungsherstellung
Betriebleiter könnte durch Holcim übernommen werden. Ev auch andere Mitarbeiter.
-&gt; diese Woche Entscheid von Holcim nötig
Todos: - PS erstellt Jahresabschluss für Bewertung
- Sitzung mit Wögerbauer
Holcim soll jetzt:
- Vorauszahlung von Fr. 270'000 tätigen
- Lager abkaufen für ca. Fr. 500'000
-&gt; Entscheid bis Ende nä Woche; wenn keine Einigung wird Klage eingereicht"</t>
  </si>
  <si>
    <t>"Roland: seit 3 Jahren in Entwicklung
Maximilian: Aussendienst
Entwicklung Rohrreinigungslösungen"</t>
  </si>
  <si>
    <t>"Rückmeldung Einsprachefrist
Verzögerung Projekt: nur für aufliegendes Projekt nicht für Endausbau
	- Grundwasser weitere Abklärungen
	- Details der Unterfangungen, so nicht baubar
	- Waldgutachten
	- Variante Hochwasserschutz
	- Verklausung der Brücke
	- 1973 kam es infolge Geschiebeablagerungen bachabwärts …., P8 technischer Bericht
	- P8: aquatische Längsvernetzung nicht erforderlich -&gt; Ziele des Projekte Längsvernetzung
	- P8: Grundwasservorkommen eine besondere Bedeutung zuzuschreiben
	- Hochwasser während Bau
P14: Überlastfall hierfür muss rechtes Ufer abgetieft werden.
Seite 6: Rodung ist nur temporär bezeichnet -&gt; Waldgesetz
Nachreichung von Gutachten: 
	- Zu welchem Zeitpunkt? Jetzt, später
	- Wer muss den Nachweis bringen
Gefahrenverzug:"</t>
  </si>
  <si>
    <t>"Scheitlin Syfrig soll GP Mandat erhalten.
SK&amp; soll zuständig sein für Wasserbau.
Scheitlin Syfrig kommt auf uns zu. Morgen findet besprechung zwischen Roche und Scheitlin statt"</t>
  </si>
  <si>
    <t>"Siehe auch Buildagil
Abgabe Dokumente bis Ende Mai
EV geht nicht in Kredit -&gt; EV nur als Info bei Baueingabe
Unterlagen für Bauprojektdokumentation ändern wir nicht mehr. In Buildagil unter PA Sitzungen. 
Angepasster Plan auf Buildagil und Info an IS für Baueingabe. Baueingabe vor den Sommerferien, Ende Juni (Gesamtprojekt).
Maximum: 
- Delta T 3.5 Grad, Q 2808 m3/h = Heizen 
- Wie gross darf Delta T sein für Kühlen, Q = 2808 m3/s -&gt; SK&amp; modelliert
- Jahresganglinie Kühlen in % pro Monat -&gt; Flückiger
Kostenschätzung überarbeiten"</t>
  </si>
  <si>
    <t>"Stadt gibt Projekt an die Private Trägerschaft ab.
Private Trägerschaft erstellt Aufträge für Planer und Unternehmer
AWEL ist dagegen, dass gesamte Verantwortung abgegeben wird -&gt; Göbbels klärt das noch.
SK&amp; erhält Auftrag von Privaten -&gt; Vertrag kann vorbereitet werden."</t>
  </si>
  <si>
    <t>"Stadtrat on Bremgarten:
Doris Stöckli, Raymond Tellenbach, Daniel Sommerhalder, Stephan Troxler, Claudia Bamert
Variante Neubau und Nullvariante werden vorgestellt.
Stadtrat will Neubauvariante.
Im November vor Gemeindeversammlung für Bau- und Planungskredit
Planung 2025, Realisierung 2026
Mauer wird gegenüber Blockwurf bevorzugt."</t>
  </si>
  <si>
    <t>"Stahlkonstruktion aus Cortenstahl (rostend)
Variante feuerverzinkt und duplexiert werden verworfen
Terminprogramm:
Gemäss Vertrag:
- März bis Mai Devis
- Juni Ausschreibung
- Juli Vergabe
- Sept- Okt. Ausführung
JK spricht mit Comal ob er die Bauleitung übernimmt und ev. auch Devis macht.
Es wird verschiedene Lose geben:
- Stahlbau
- Baumeister
- Belag
Pedrozzi kann angegangen werden, wenn es Infos braucht."</t>
  </si>
  <si>
    <t>"Stahlqualität Schrauben
Vetra produziert Schrauben in 1.4404
Es braucht aber 1.4401"</t>
  </si>
  <si>
    <t>"Stao Energiezentrale war problematisch
Neue Staos wurden geprüft
Vier Varianten prüfen:
Var 1: EZ auf Carparkplatz und Nachberparzelle
SK&amp; Leitungen
BH: Gebäude inkl. Technik
Var 2: Am Ufer bei Spital + EZ auf Carparkplatz
SK: Fassung + süs Gebäude
BH: Verbindungsleitung und EZ
Var3: Seelikon
= Vorprojekt
Leitung zu EZ B&amp;H
SK&amp; Variante mit Pumpenschacht
Projektfabrik macht Bericht wir liefern Grundlagen.
Termin: 17: Mai
Offerte Aufwandabschätzung an WWZ Mark Bucher"</t>
  </si>
  <si>
    <t>"Startbesprechung mit Urs
	- Offerte überarbeiten
	- Zustandsaufnahme in den Jahren 2020 und 2023 
	- Sanierungsvariante noch nicht geklärt
	- Mona hat mit technischem Bericht und Nutzungsvereinbarung bereits angefangen.
	- Nächste Schritte nach Offerterteilung
		○ Nutzungsvereinbarung mit Denkmalpflege, private Anstösser, Gde Bremgarten, Kraftwerk klären
	- Kanton will Ausstieg für Kleintiere"</t>
  </si>
  <si>
    <t>"Steinmetz Annika = Marketingfrau -&gt; im Urlaub
Hahn: grössste Krise in Deutschland im Bau
Corona, DIBT Zulassung, Brandschutz
Jeden Tag Angebote von Fertigteilwerken für Verkauf im Bereich Hochbau
Vetra ist seit 2 Jahren insolvent (-Fr. 6.5 Mio), massive Restrukturierung
Holcim hat riesige Mengen an Lager 
Cashflow bei Vetra total im Elend -&gt; wäre insolvent
Holcim De mit 40 mio. Kosten einsparen
Bewegungsspielraum ist gleich Null
Bei Brücken funktioniert das, Balkone geht nicht; akktuell arbeiten 8-10 Leute an CPC
Hahn hat 5 Vorträge gehalten über CPC
Brücken wird eine Welle werden, braucht aber Zeit
Nur eine Brücke auf den Markt bringen
Holcim De hat kein Geld mehr für VETRA
8 Personen haben CPC Prämineabhängige Lohn
Es gibt verschiedene Ingenieurbüros, die ausgebildet wurden und CPC können
Hahn in 2 Jahren haben wir 50'000m2 -&gt; mit best. Team, ev. noch etwas aufbauen
Neue Firma gekauft (in Mending) die ev. bei Verarbeitung helfen kann.
Polypropylenfasern -&gt; Plattneproduktion
Klare Trennung zw. Betrieb und Reporting"</t>
  </si>
  <si>
    <t>"Studienauftrag erhalten eicher + pauli
Stao gestorben
Man kommt nur auf 13m Tiefe
Wassermenge 31 MW =  150 m3/h"</t>
  </si>
  <si>
    <t>"Synthese Vorstellung Teilprojekte:
Hochwasserschutz
- HWS Situation schlechter als angenommen
- Für Fr. 22 Mio. können HWS gemacht werden: Rückhalt, Gerinneausbau, Brücken
Gewässerqualität
- Massnahmen bei Siedlungsentwässerung und ARA sind umgesetzt, angeordnet
- Wirkung der Massnahmen? -&gt; wahrscheinlich wurde es besser
Seeströmungen
- Verständnis für Strömungen vorhanden
- Dämme keine Lösung
- Insel möglicher Lösungsansatz, braucht grosse Inseln
Ökologie, Biodiversität
- Güte variert sehr stark über Flusslauf
- Massnahmen: Anbindung Seitengewässer, Gewässerdynamik, Uferbestockung
- Potentialflächen wurden aufgezeigt
Freizeitnutzung
- Konflikt Naturschutz - Naherholung
- Sperrzone vor der Bucht vorhanden
- Hafensanierung mit verbesserter Zugänglichkeit
Raumplanung:
- intensiv genutztes Gebiet
Vorgehen Vorschlag:
HOchwasserschutz
- HWS: Variantenstudium mit Fokus Retensionsflächen im Oberstrom
- Ziele für HWS Massnahmen: Schutzziele erreicht, einfach realisierbar, gutmütig im Überlastfall, Erfüllung Econome
Wasserqualität
- Massnahnen an der Quelle
- zusätzliche Messungen
- Monitoring
Keimbelastung:
- Insel detaillieren
- Abgleich mit Naturschutz
- Hydraulik überprüfen
- Zuständigkeit prüfen, Involvierung BAFU
Termine:
- HWS Massnahmen Realisierung ab 2026
- Hafensanierung Bau ab 2026; Projekt ist unterbrochen
- Uferabflachung Liegewiese  und Naturschutzgebiet ab 2029 Realisierung
- Inselschüttungen Realisierung ab 2030"</t>
  </si>
  <si>
    <t>"Szenarien: Szenario1: Sohlenabsenkung mit Bohrpfahlwand, + Fr. 1.5 Mio
Szenario 2. Keine Bohrpfahlwand, -Fr. 1.2 Mio.
EE stellt vor aufgrund Übersicht
Unternehmernachtrag ist aktuell viel zu hoch
Diskussion: Dieses Jahr passiert nichts mehr; Baustopp bis anfangs März.
NUP kann nach Baustart durchziehen
Mehrkosten Stillstandzeit sind unverhandelt Fr. 200'000.
Jörg: 18% Planungskosten auf Baukosten ist zu hoch. Braucht Leistungsbeschrieb.
Marc: 
- Gespräch mit Wasserbaufachperson geführt
- Es braucht weitere Grundlagen
- rechtliche Konsequenzen geprüft -&gt; Projektänderung beantragen; Stufe Regierungsrat. Hunziker, Zarn arbeitet Risikokontex auf. Wirkungsgrad des investierten Geldes. Kosten-Nutzen betrachtung
- Gesamtbetrachtung fehlt noch: Risikostudie Eulach fehlt. 
- Kann irgendwo eingreifen, sodass es bessere Lösungen gibt.
- Sohlenbasenkung kann auch später noch gemacht werden. In 10 Jahren.
- Vor Weihnachten sollten Resultate vorliegen. -&gt; Dann kann ev. entschieden werden. Angangs Januar (7.1.25) PL-Sitzung soll entschieden werden.
- Vermutlich kann weiter gearbeitet werden ohne Regierungsratsbeschluss
Weiteres Vorgehen: Honorar präzisieren
Unterbruch mit Unternehmer verhandeln.
Thema Rosenstrasse und Zufahrt Wildbachstrasse muss unbedingt gekärt werden.
Sondagen sind erosionssicher verschlosssen.
Hat der Entscheid einen Einfluss auf den Hochwasserschutz bei den Neubauten? -&gt;HZP wird dies beurteilen."</t>
  </si>
  <si>
    <t>"Technischer Bericht:
- Organigramm: JMS Risi: Spundwände oder Bohrpfähle?
Kap 2:
- es gibt keinen geologischen Bericht als Grundlage -&gt; was wenn Geologie ändert?
Kap 4:
- Altlasten: nur Mehrkosten Differenz Deponiegebühren zu Normalaushub
- Aufwendungen im Hafen Zug: was ist damit gemeint
- Rohrschweissung wieviel Platz -&gt; Koordination Strandbad
Kap 5:
Grundsatz: Randbedingungen in der Ausschreibung müssen eingehalten sein.
- 2.1: inkl. Strom; alle Inst eingerechnet?
- 2.2: Alle Geräte eingerechnet; Aufzählung nicht abschliessend
- 2.6: Wir brauchen? Ist das eingerechnet, Wo, wieviel, wann?
- 3.6: Baugrube wird trockengelegt
- 3.7 Biegen der Leitung mit Dampf? Geht das, Genauigkeit; wer macht das?
- 3.8 Auslaufbauwerk in Stahl i.O.
- Hauptleitung: Schwimmendes Rohrlager -&gt; Koordination mit Strandbad
- Zwischenleitung: SBR Rohr
- 4.1: 
- 4.2: PP SN16 als Leitung?
- Ortsbetonschacht: Verschiebung Richtung Land wegen Grundbruchgefahr -&gt; Koordination mit Strandbad
- 7.1 Kontrolle Leitung innen?
- 12 Regie: wo könnte es Regie geben, was ist nicht eingerechnet
Kernfragen:
- Rohrlager so möglich?
- Nutzung Kippbühen möglich?
- Verschiebung Schacht landwärts?
- Geologie
- Installationsfläche
- Rabatt
Bericht Spülbohrung:
- Risiken werden aufgezeigt? Sind die eingerechnet?
- 3.2 Installationskonzept: Fläche zu gross -&gt; Strandbad
Bauprogramm:
- Baustart erst Mitte November?"</t>
  </si>
  <si>
    <t>"Termine: Gemeinderat in den Sportferien, Entscheid
Beauftragen vermutlich im März
Organigramm: organigramm:
Grunsätzlich i.o -&gt; Roman prüft
Var 1: wie vorgeschlagen
Var 2: Takt und Waldrap zusammen
Var 3: Landschaft zu Takt 
Landschaft sollte Ingenieur sein (Süss /WAM)
Vertrag: Überarbeitung VP nach Aufwand
Vergabe wird auf SIMAP publiziert
Wie weiter: Reate passt Organigramm an gemäss Besprechung; macht 3 Varianten
AHB, TAZ prüft intern"</t>
  </si>
  <si>
    <t>"Termine: VP bis Juli für Brüezigen und Naberi
VP Chäppeli bis Oktober
Bauprojekt bis Ende April 2026
Inhalt Offerte: Offerte + Beschrieb
Vertrag
Terminprogramm
Organigramm
Vorgehen: Simon schickt Kostentabelle für Honorar
Bis Freitag unterlagen für Offerte bei SK&amp;
Abgabe Offerte folgenden Mittwoch"</t>
  </si>
  <si>
    <t>"Terminprogramm: Auf Buildagil abgelegt
Auftraggeber hat Terminprogramm nicht vorgängig angeschaut
Gibt keine Bestätigung, dass Gasfackel im September abgebrochen wird.
Baugrube geht nicht unabhängig von Gasfackel
P: Entkopplung Seeleitung von Tiefbau
P: Gespräch mit Schenk ob er Zeit hat.
Herbst 26 Wärme liefern ist zwingend (Ersatz von ARA Wärmeverbund); wenns nicht klappt muss eine mobile Heizung gestellt werden.
Weinrebe: ist man flexibler. SBB baut Bahnhof neu im 2027. Bau Weinrebe muss bis im 2027 fertig sein.
Gesamtleitung: RS: es waren drei Lose, übergeordneter Teil fehlt
Anne: es war so ausgeschrieben; war im Organigramm  so enthalten; Bis Ende Rohbau ist Bau verantwortlich danach übernimmt Annex
Kostenreporting macht jeder für sich
Bauherrschaft mach vieles selber
Schnittstellenpapier: Reserven ARA: Kälte muss nachgerüstet werden können
Leistungsangaben: Anne braucht noch eine Woche; Berechnungen sind noch nicht fertig. Leistungsbedarf von Anne am 15.11 bestätigt. Raumlayout von Annex in Woche 47 besprochen, Ende Wo 48 steht Raumbedarf
Es gibt keine angemeldete Brandmeldeanlage; intere Brandmeldeanlage ja
Haustechnik ist bei Annex
PV Anlage bei Annex - ist vermutlich nicht im Auftrag
Es gibt Vorlagen von der Stadt -&gt; sind auf Buildagil
NUSI: Wird vertagt"</t>
  </si>
  <si>
    <t>"Terminprogramm:
	Ziel Ende Sept fertig
	August Kosten
Filter Hydac, 100 micrometer gegen Quaggamuschel, automatische Rückspülfilter
Schächte sind vom Luftschutzraum
Schiffahrtslinie
Wird Bauanfrage publiziert, öffentlich
Kostenvergleich Felsabtrag, Hydraulisch, konventionell"</t>
  </si>
  <si>
    <t>"Thema NUSI: Nusi wird im Detail durchgegangen
- Pläne als Grundlagen ergänzen
- Verbindung der Beiden Kreisläufe? Redundanz"</t>
  </si>
  <si>
    <t>"Themen
- Bestehende Vorauszahlungen verlängern
- Jahr 2022 nicht diskutieren -&gt; könnte nachgefordert werden
Wichtig für uns: zwei Ziele
1.  Minimal zum überleben -&gt; 1. Mio
2. Es muss vorwärts gehen; wir haben noch Vertrag bis 2030; Investitionen mit Gewinn zurück
3. Wir müssen vor 2030 Gewinn abgeschöpft haben
Geldmenge die gebraucht wird, ist nicht verhandelbar
Wenn Strategie Überleben gefahren wird, dann muss Holcim mehr ins Risiko gehen (mehr beteiligen)
Sie müssen mehr ins Marketing investieren
CPC hat Potenzial daher müssen wir profitieren können.
Lösungen
- Früher einsteigen bei CPC
- CPC übernehmen
- Aus der Option Rückkauf entlassen werden
- Forschungsgeld von anderer Quelle
- Nur 2025 verhandeln; danach wieder Vertrag
- 2025: 25'000m2
CPC Carbotech 2025:
- Hausbau im Sommer 2025
- Bis Ende Jahr 17'000m2 produzieren. Die müssen nächstes Jahr verkauft werden können
- Platten zuschneiden für Kevin
Tagung am 17.10.24 an der ZAHW
Prof. Krieger macht Kurse -&gt; Homepage
Forschungsideen an JK"</t>
  </si>
  <si>
    <t>"Themen:
- Rückbilck
- Aktueller Stand Offerten, Marktgeschehen
- Leiter Vertrieb, Vertriebsorganisation Vetra
- Kostendifferenzen
- Einkaufspreise CPC Platten
- Absatzmengen
- Prozesse
- Zahlungsbedingungen
- Vertriebsvertrag
Was brauchen wir:
- Liste erhaltene Aufträge: farbig wo gabs Probleme, wo haben wir den Kunden verärgert, wo gabs Mehrkosten
- Liste Gestellte Offerten
- Liste? Probleme, Schwierigkeiten
- Mails von Jörg, Max, die schwierig sind
- Beispiele von Korrexplänen
- Aufträge mit Kostendifferenzen
- Aktennotiz mit Jörg
- Prozesse von Sitzung vor 2 Jahren
Argumente Gegenseite:
- es rediert nicht bei VETRA
- Marge CPCS ist zu gross
- Vetra muss immer ins Risiko gehen
Haltung CPCS:
- Bei uns rendiert es auch nicht
- Viele Aufwendungen für Qualitätsmängel
- Vetra muss nichts an CH verdienen
- CH braucht Marge um Markt aufzubauen"</t>
  </si>
  <si>
    <t>"-Überdeckung: 1m 
-Dicke Decke 50 cm
-Tiefe 4.5 bis 5m 
- Weinrebe: 
Bodentor und Montageöffnung erforderlich
Lüftung
- ARA:
1400m2 Hoch und Tiefbau zusammen
Unterboden geschätzt 1000m2
Nächste Woche kommt Layout"</t>
  </si>
  <si>
    <t>"Überlegungen:
	- Projekt, Variantenvergleich liegt nicht auf und kann somit nicht beurteilt werden
	- HWS ist gelöst mit linksufrigen Massnahmen; Seite Riedhof keine Schutzdefizite
	- Gewässerschutzgesetz hat seit 2013 geändert -&gt; Variantenvergleich muss neu durchgeführt werden
	- Bestvariante wird argumentiert:
		○ Alle Varianten erfüllen Schutzziele
		○ WBG / GSchG: natürlicher Verlauf wiederhergestellt werden
		○ Lebensraum für vielfältige Tier und Pflanzenwelt
		○ Wechselwirkung ober - und unterirdisch
		○ Standortgerechte Ufervegetation
	- Vielleicht ändert Gewässerschutzgesetz ja bis 2034
	- Vielleicht neue Erkenntnisse im Wasserbau bis 2034
	- Linke Uferseite wird jetzt anders umgebaut als in Variante 2013 -&gt; Einen nächsten Ausbauschritt ist daher hydraulisch, geschiebetechnisch und ökologisch vor in Inangriffnahme neu zu beurteilen.
		○ Gewässermorphologische Aufwertung sei möglich
		○ Vernetzung +
		○ Gewässerökologie +
		○ Naturnaher Gesamtlebensraum +
		○ Laichplätze Seeforelle +
		○ Temporäre Rodung, Eingriff in Landschaft"</t>
  </si>
  <si>
    <t>"USA Geschäft abspaltung betrifft für CPC nur Kanada, da es nur in diesem Land Fertigteilwerke hat
Zusammenarbeit fünktioniert weiter Holcim intern
700 Mio Umsatz in Vorfabrikation davon sind 120 Mio in Kanada.
Vertrag:
- Anpassung Zielmenge wurde im September nicht gemacht: vom Vertrag her klar
- Zusätzliche Lizenzgebühren nicht Ponäle
Aussagen WS
- Boergstätt erhält mehr Anfragen
- Holland wurde ein Verkäufer (Jan Wagner; hat früher Vorfabrikation geleitet) aufgestartet, läuft nicht unter Vetra
- Bergstätt, Hendry sollen Balkone und Brücken machen -&gt; findet ein Gespräch mit Hahn statt
- Es braucht Ingenieure
- Beläge sind in Deutschland kompetativ mit anderen Beläge (Holzbelag)
- Rückmeldungen sind positiv (Borgstätt, Hendry)
- 
Entscheide:
- Menge offerierte Platten an Vetra -&gt; dann kann Gramberg das Lager erklären; /24das sind keine Zielmengen!
- 23 und 24 sind nicht verhandlebar
- Vertrag: 2. Werk in 2025? Braucht jetzt eine Diskussion
-  Marketing läuft bei Vetra; Holcim De kann hier nicht unterstützen
- Jour fix sind keine Zielmengenabmachungen
- Antwortschreiben auf Mail von Gramberg - PS
- SW gibt Gramberg Grundtenor durch
- CPC schlägt Vertragsänderung vor wenn Zielmengen reduziert werden
-"</t>
  </si>
  <si>
    <t>"Valentin Gehrig, UNI Zürich
Abdon = Gesamtprojektleiter
Bauer = Teilprojektleitung Pumptenstation inkl. Leitungen
Kontakt mit TAZ gab es:
- Standort in der Badstrasse, da keine Leitungen in der Bellerievestrasse -&gt; Abklärung ob geeignet
- Aufschüttung im See -&gt; wurde verworfen komt nicht
- Fassungstiefe: 30m -&gt; nochmals prüfen
- Park in Badstrasse wir neu gebaut -&gt; Bäume wenger ein Problem
- Grösse Schacht 13x21m für Studie gegeben
- Durchmesser Leitung ev. noch angepasst (Wärme nach Hottingen)
- Offerte machen.
- Gasleitung ist vorhanden
Ziel: Standort für Pumpenstation sichern, 
Projektleiter Andreas Thoma; PL von Tiefbauamt für Seeschüttungen"</t>
  </si>
  <si>
    <t>"Vertrag: Vertragsentwurf erhalten von EVW
Einige Punkte müssen noch geklärt werden
Offen ist noch Haftung bei fahrlässiger Planung; USIC hat Schreiben dazu
-&gt; Vertragsentwurf und USIC Stellungnahme an MW
RS klärt Versicherung
Subplaner: RK nimmt mit Bauphysiker Kontakt auf
RS nimmt mit Geologe Kontakt auf
BIM: DO spricht sich mit Annex ab
Braucht vermutlich ein Dokument dazu
Weiter Punkte: DO erstellt eine NUSI
Logo auf Dokumenten muss mit Auftraggeber geklärt werden
DO erstellt Terminprogamm in Project; Weinrebe einfach 3 Monate später"</t>
  </si>
  <si>
    <t>"VORBEREITUNG
1. Zustandsaufnahme Gulmenbach
- Ausgeführte Arbeiten -&gt; Pläne
- Sanierung Löcher  mit Scheifele
2. Sanierung Gulmenbach
- Plan, Fotos, Kosten
- Terminprogramm
3. MEWA
- Gespräch mit Kanton?
- separate Baueingabe
4. Ufermauern
- Kontaktperson Stadt Wädenswil, Offerte wurde gestellt
Besprechung:
- Zustandsaufnahme vorgestellt: ist gut so; Pläne wurden abgegeben, teilw als Vorabzug
- SK&amp; soll Budget machen
- Sanierung Gulmenbach mit Scheifele anschauen. -&gt; Termin an Haagmans
- Sanierung Gessner Areal: Muss sofort gemacht werden.
- Offerte stellen
- Abklärung bei AWEL betr. Bewilligung
- Haagmans schreibt Private an betr. Lastbeschränkung auf 3.5 to
- MEWA: Anfrage bei AWEL läuft ob SK&amp; beauftragt werden kann"</t>
  </si>
  <si>
    <t>"Vorbereitung:
- Gemeinde nimmt keine Stellung? Wieso
- Grundwasser ist nich gut abgehandelt -&gt; Auflagen
- Gewässerraum sind konfus: Gewässerraum als Baulinie festlegen -&gt; Einspracheberechtigt?
- Überlastfall ist wie zu behandeln? Wer ist zuständig?
- Bach hat nur eingeschränkte natürliche Funktionen (kein Wasser) -&gt; was ist dann eine Renaturierung
- Wie wird Reanturierung definiert? -&gt; Gesamtsicht
- BLN Objekt: ungeschmälerte Erhaltung oder grösstmögliche Schonung (NHG Art. 6, SR 451)
- Nur eine leichte Verbesserung der Lebensbedingungen für Wassertiere -&gt; kein Wasser"</t>
  </si>
  <si>
    <t>"Vorbereitung:
1: Stao der Ozonierung: 
-&gt; Ozon kommt von Lengg
-&gt; Knan alles im bestehenen Pumpenhaus eingebaut werden
2. Lage Ozonierung:
- Nur Ozonierung am See unten; Feinsiebfilter auf dem Berg, Lengg
- vor oder nach den Pumpen; vor oder nach den Filtern
- Wenn nach den Pumpen, dass geschlossene Pumpen (immer Überdruck)
- Filter nach den Pumpen
Lösung vermutlich: Pumpen, Ozonierung, Filter (verstopft Filter durch Ozonierung?)
3. Ziele Erkenntnisse Pilotierung:
- Funktionstüchtigkeit der Jet Filter; Wirkungsweise bei zunehmender Verstopfung
- Auswirkungen von ozonierung vor Filter
************************************
Besprechung:
Protokoll: i.o
Stao Ozonierung:
WVZ: ideale Verfahrenskette: 
Produktion nicht am See, Ozon in Lengg fabrizieren und nach unten Leiten, Ozon nach den Pumpen zuführen. Larven sollen nicht entfernt werden, sondern sollen zerstört werden, Rückhalt der Biomasse auf den Schnellfiltern
Filter: 200-300 Micrometer (Vorschlag des Herstellers). Schädigung der Larven + Ozon damit sich Larven nicht festsetzen.
Seite Seeleitung Molchen
2 Leitungen mit 100000 m3
Lopp: Ozon oben herstellen ist sinnvoll. Wenn neue Pumpe dann einfach ozonverträglichkeit gegeben, Pumpe dann als Mischgerät -&gt; wo soll Ozonierung sein
Möglichst wenig Biomasse entfernen ist gut; Ozonzehrung höher je grösser Biomasse im Wasser ev. 2 verschiedene Spaltweiten prüfen in Pilotierung; Abwägung Ozonzehrung, Flockung
Köster: Deutsche hatten Probleme mit Verblockung bei feinen Filter (50-100 nüM); in wenigen Tagen waren die Filter verblockt und konnten nicht mehr feingespült werden. Ziel war Entnahme möglichst viel Biomasse.
In Lengg soll der Prozess in Zukunft nicht geändert werden -&gt; Werk kann weiter betrieben werden. Erfahrung mit Vorozonung ist bei WVZ vorhanden
Starkwasser oder Ozongas: Starkwasser ist sicherer als Gas; Zerfall von Starkwasser? Hier fehlt Erfahrung -&gt; muss geprüft werden. Druck in Leitung (5bar) wirkt positiv auf Ausgasen. Starkwasserleitung im Stollen montiert -&gt; hydraulische Dimensionierung (vermutlich DN100); Redundanz wäre gut ev. nur 2x 50% -&gt; 2 Leitungen und zwei Einspeisungen: Anschluss beider Leitungen an Starkwasseranschlüsse Nord+Süd. Wie soll Strakwasseranschluss erfolgen -&gt; Plangrundlagen Stollen und Steigschacht an Lopp + IR Schema Ozonierungsanlage
Pro Pumpe brauchts einen Filter
Filter von Dango und Digital Jetfilter: Krone, Kontekt, Boll, (Livic Filter=Chinesen) bieten auch Kantenspaltfilter an: andere Hersteller fragen, ob hohe Geschwindigkeiten geeignet sind, ob das funktionieren kann. Jet filter hat keine beweglichen Teile, keine Beschichtung (Chromstahl) daher Jet Filter gewählt.
Jet Filter von 2 -25’000m3/h für alle ist das System gleich. Daher gut für Test.
Leistung Pumpen 5x40’000m3 = minimaler Bandbetrieb  -&gt; 30’000m3/tag als Minimalbelastung
Pumpenstaffel und Filterstaffel könnten auch getrennt angeordnet werden. Pumpe-Filter muss nicht unbedingt eine Einheit sein.
Jetfilter bracht 2 bar vordruck -&gt; braucht eine Pumpe vor den Filtern; Pumpe ist nicht vor Quagga geschüzt -&gt; hohe Geschwindigkeiten dann wenig Muscheln oder grosse Querschnitte und akzeptiere Muschelbewuchs
Kombinierte Luft Wasser spülung statt Molchen (Grenze bei DN400) oder chemische Reiniung
Rückspülwasser: wie stark ist die Belastung; kann dieses Wasser direkt in den See zurückgegeben werden? -&gt; Pilotanlage
Larven im Rückspülwasser -&gt; Problem; Muschelwachstum in Kanalisation oder in Rückgabeleitung; Lösung Spülwasser:  Sandfilter mit Flockung -&gt; Menge Spülwasser muss geklärt werden. Biomasse auf 5m Tiefe wesentlich höher als auf 30m Tiefe -&gt; Umstellen auf 30m ist möglich.
Hydraulisches Design und Anordnung der Elemente für die Grossanlage (Pumpe, Filter, Ozonung); Platzbedarf inkl. Rückgabe an den See
Was ist zu Pilotieren -&gt; Pflichtenheft Pilotierung: Ozonzerfall, Feststoffanfall (30m Tiefe abschätzen), Abtötungsrate/Inaktive Larven, Spaltenbreite 300 nüm
Larven von Ende Mai bis Ende September
Sanierung Fassungsleitung -,&gt; internes WVZ Projekt; Ozongenerator ist geliefert., BV macht Projekt
SK&amp; klärt Fassungsleitung im See ab -&gt; Aufnahmen Stäubli
Termin 1-9 Juli nächster Termin"</t>
  </si>
  <si>
    <t>"Vorbereitung:
Was brauchen wir für Abstimmungsvorlage:
- Installationsplan
- Situationsplan schön
(-Situationsplan technisch)
- Querschnitte
- Referenzbilder Natursteinmauer
- Kostenschätzung
- Baubeschrieb -&gt; Abstimmung
- Terminprogramm
Für Kanton / Kraftwerk
- Hochwassersituation
- Durchbruch Wehr
- Koordination Axpo
Private:
- Pläne
- Kosten
- Fotos Zustandsaufnahme"</t>
  </si>
  <si>
    <t>"Vorgehen:
- Zustandsübersicht
- hydraulische Übersicht
- Sanierungsstrategie mögliche Varianten aufzeigen
    -Totalsanierung
   - Teilsanierung
   - Flicken
- Kosten pro Strategie, Budget
- Vorschlag
- Wo macht was Sinn
- Etappierung wie sinnvoll
-"</t>
  </si>
  <si>
    <t>"Vorstellung Modellierung Hochwasser, Oberflächenwasser
Gefahr: Starkregenereignis"</t>
  </si>
  <si>
    <t>"Vorstellung Sauter: Bauleitung = Führung, Qulitätskontrolle ist mir wichtig
Bauleitung = Treuhänder der Bauherrschaft
Qulität ist mir wichtig
Regie Sondagelöcher: Was ist eine Pauschale? Wenn mehr dann kostet es, wenn weniger? 
3 Löcher = Fr. 1500
3 zuätzliche Locher = 3500?"</t>
  </si>
  <si>
    <t>"Vorstellung: Marc: Chef von Simone
Problembeschrieb: - Sondagen ergibt Erkenntniss anders als erwartet.
- Erste Sondage zeigte injektionsfähigen Untergrund (Kies)
- Zweite Sondage zeigte Hohlstellen und Lehm
- Mauersteine verfault
-&gt; Lösung Bohrpfahlwand
Bohrpfahlwand: - Zusätzliche Sondagen angeordnet
- 6m -3m Pfahl alternierend
- Mehrkosten Fr. 260'000
- Termine:
Greuter würde sofort bestellen, Bohrpfähle gehen länger als Injektion
Bohrpfahl ist zeitkritisch
NUP hat keine Arbeit mehr.
Erschütterungen Bohrpfahlwand: Geräte müssen ausgeschaltet sein. Ab Freitagmittag bis Sonntagabend sind Geräte eingestellt. -&gt; ZHAW muss informiert werden.
Ralph: technisch die richtige Lösung; gibt nichts Anderes. -&gt; mehr Sondagen machen
Grundwasser ist kein Problem
Marc: 
- Muss detaillierter geklärt werden.
- Mehrkosten bis ans Ende kennen
- Muss Bewilligung aktualisiert werden?
- Will jetzt nicht nur 25m machen; zuerst Sondagen machen
- 1 Mio Mehrkosten geht zum Baudirektor
Jörg:
- Gesamtterminprogramm -&gt; mit Norman anschauen
- In der Vergabe ist Fr. 400'000 Reserve
- Vergaberhöhung dauert 2 Monate über Regierungsrat
EE:
- 2 Sondagen pro Woche möglich
-
Entscheid: - Aussage zu Gesamtterminprogramm -&gt; Norman
- Terminprogramm überarbeiten
- Hölken stopp?
- Sondagen weiterfahren -&gt; dauert 3 Wochen
- Sondage kostet Fr. 10'000 pro Stück
- Sondagen geben Mehrkosten
- von Moos wird beigezogen
Sondagen oben beginnen -&gt; dann zuerst injezieren -&gt; nur wenig Bauverzögerung
Weniger Absenken: Nein; Nutzen - Risiko lohnt sich nicht."</t>
  </si>
  <si>
    <t>"Vorziehen Leitungsbau: SK&amp; klärt:
- kann Leitung vorgezogen werden
- Kann Schenk im April die Leitungen machen -&gt; Pinggera
Gesamtleitung: Im Doku der Ausschreibung hat Technik den Lead -&gt; Gespräch mit M. Kolb, Annex
Architekt: Felber wird punktuell für Gestaltung zugezogen
50er Pläne brauchts vom Archi nicht. M+W wird das 3D Modell aufbauen. Der Archi wird die Pläne kontrollieren.
Fassadenstudie in Offerte nicht enthalten -&gt; RS spricht mit Anne
-&gt; Gespräch mit Felber erforderlich
Fachplaner: Brandschutz -&gt; RS nimmt Kontakt auf
Fachplaner sollen erst später zugezogen werden.
Honorar: RS macht Subplanervertrag für M+W
Bauing und Seeleitungsbau pauschal
Gesamtleitung nach Aufwand zu Fr. 135/h
Gewinn/Verlust = Fr. 850'000 - Pauschale Bauing - Pauschale Seeleitungen
Gewinn/verlust wird 50/50% zwischen SK&amp; und M+W aufgeteilt.
Versicherung -&gt; Mail an DO
In Rechnung muss ein Anteil Versicherung und Administration abgezogen werden."</t>
  </si>
  <si>
    <t>"Wärmeleistung 45 &lt;mW
Realisierung 2030
4200 bis 1700 l/s
4 K 2800 l/s
2 K 4200 l/s
Grundfäche 2850 m2
Volumen 12500 m3
Höhe 7m"</t>
  </si>
  <si>
    <t>"Was müssen wir machen?: Haag:
Unklar ist wieviel eingeleitet werden darf. Grundsätzlich sind die Einleitbedingungen der Gde Baar gültig. Die Einleitmenge wird über die befestigte Fläche fred bestimmt. Je mehr befestigte Flächen, desto mehr kann eingeleitet werden.
D.h. die Einleitmenge kann über die befestigte Fläche gesteuert werden.
Das System soll so ausgelegt werden dass ein Starkregen stattfindet und kurz darauf ein weiterer starker Regen. Das System sollte sich nach dem ersten Regen wieder entleeren.
Termine: KV muss am 29.11 abgegeben werden. Für den KV muss SK&amp; nichts machen. Im Januar geht GesamtKV an den Bauherrn.
Nachbesprechung RS und Abo: In Baar ist das 5-jährige Regenereignis massgebend. 
Retensionsvolumen muss 500m3 betragen (mit Minwasserstand in den Weihern?)
Was modellieren wir:
- 5 jähriges Ereignis 
- Ablauf max 20l/s als Überlauf
- 5h Regenpause
- 5 jähriges Ereignis
2. Modellierung
Dasselbe mit 30 l/s Ablauf
Weitere Modellierungen
Mit anderen Auslaufwassermengen
-&gt; Die Modellierungen zeigen wie die Wasserstände im Gebiet sind und ob die Maximalkoten überschritten sind.
Was uns fehlt: Niederwasserspiegel in den Weihern"</t>
  </si>
  <si>
    <t>"Weinrebe
V = 1380 m3/h
Delta T = 2.5 
Rohrinnendurchmesser = 600 mm
Fassungstiefe 30 m
Rückgabetiefe 25 m
Zürichsee Wädenswil
Leitung L = 188 m
SDR 17;PN10; 5.8; Delta H = 40 cm, v = 1.25 m/s
SDR 11; 710/581; Delta H 60 cm, v = 1.45 m/s
SDR 11; 800/654.6; PN 16"</t>
  </si>
  <si>
    <t>"Weinrebe:
- 5.1 mW, 2.5 Delta T
- Jahresganlinie kommt von Abicht möglichst bald
- Fakelturm -&gt; RS
- Defintive Masse bis 8. Mai von Abicht, Danach zeichnet SK&amp;
ARA:
- Wassermenge kommt noch von Abicht bis am Montag 4. Mai.
- Fenster kommen von Abicht"</t>
  </si>
  <si>
    <t>"Weinrebe:
- Baueingabe so schnell wie möglich
- Traforaum so gross wie möglich bis 2m an Grenze
- Eingang in Traforaum über Seewasserzentrale
- Trafo ist 3.5 to - Podest und Treppe
- Pumpensumpf für 2 Pumpen
- Bushäuschen Typ Luzern, Velopa
- Dienstbarkeiten mit Wegerecht einzeichnen auf Installationsplan
- Installationsplan
- Darf Kran über Strasse schwenken
- Zugang Entsorgungsstelle gewährleisten
- Baueingabeformular füllt Anne aus
- Stützen und Deckendicke klären
ARA:
- Variante 3 wird realisiert
- Fassadenkonzept: Angepasst an Umgebung.  Bezug auf Bestandesgebäude
- Unbeheizt: alles unbeheizt; Lager
- Feuchteschutz
- Gasfackel wird versetzt -&gt; Hunziker macht Unterlagen für Baueingabe
- Abicht macht Layout UG damit UG unter 900 m2
- Energiespeicher kommt auf den Boden
- Dachfläche mit PV
- UG an Parkplatz anpassen; nur 2 PP-Reihen beanspruchen (Freihaltebereich ARA)
- Linienführung Seeleitung unter privaten Seeparzelle"</t>
  </si>
  <si>
    <t>"Weinrebe:
- Bushaltestelle mit Betondach
- Betondach so gross wie bereits heute
- Grenzabstand 6m einhalten
- Nachhaltigkeitauflagen erfüllen
- Bank aus Holz
- Abmessung Abgang an Treppe anpassen
- Rettungwege müssen frei bleiben (Tragbahre)"</t>
  </si>
  <si>
    <t>"Wer unterschreibt die Pläne, Bauengabe"</t>
  </si>
  <si>
    <t>"Werkplanung für Energieverbund noch nicht gross geplant!
Baubeginnn Mitte nächstes Jahr
Urnenabstimmung im Herbst über Energieverbund.
Grundbuch: Gessner muss Unterhalt zahlen/Instandsetzung zahlen für Gulmenbach
Dannecker organisiert Termin für Kostendiskussion."</t>
  </si>
  <si>
    <t>"Wert Carbotech:
- Maschine Fr. 3.5 Mio"</t>
  </si>
  <si>
    <t>"Wie weiter Carbotech: Vetra hat eine Bestellung gemacht im Wert von 150'000.
Entscheid Personal zu entlassen kann bis im Februar vertagt werden. Geld muss dieses Jahr kommen. Cashplan wurde mehrfach gemacht.
Lieferung nächstes Jahr kann nicht bestätigt werden. Gramberg macht dies von Berset und Wögenbauer abhängig.
Mietverhältnis muss noch nicht gekündet werden -&gt; Februar Entscheid, frühstens Mitte nächstes Jahr kündbar.
Rechtsweg ist eingeleitet. 
Bis Entscheid steht wird CPC / Carbotech ein Liquiditätsproblem haben.
Angebot Holcim an Gründer: Clemens hat kein Angebot.
Firmenwert 5-6 Mio. = 100%
Vom Finanzer gerechnet aus Basis Businessplan bis 10-20 Jahre
+ zusätzlich Darlehen? -&gt; Clemens weiss es nicht -&gt; klärt dies ab
Gründer sind bereit, das Risiko auch in Zukunft mitzutragen.
Clemens hat kein Verhandlungsmandat. Was brauchts:
- Braucht guten Businesscase, realistische Entwicklungsschritte
- Zeichen Bereitschaft für realistischen Kaufpreis
Wie geht’s weiter wenn wir uns nicht einigen können:
- CPC muss Sanierungsmassnahmen einleiten
- weitere Investoren (Saviris, Amazon)
- Rangrücktritt
- Wenn Clemens Überleben sieht, dann würde er Leute einstellen. Situation muss aber sicher sein.
- DE stellt zurzeit Leute ein
Schweizer Geschäft: Gramberg macht CH Geschäft kaputt.
Lieferstopp etc.
Clemens schaut sich das an."</t>
  </si>
  <si>
    <t>"WWz 5
Lopp, Plock, Rs
Protokoll i.o
Druckleitung Wasser luft Spülung -&gt; alt vor Ozonierung
Pumpe-Spaltsieb-Ozonung gewählte Variante
Jet Filter Dango Digenthal für Versuch
Varianten Boll oder Krone Filter; alle drei Hersteller sprechen von Muschelbarriere; sind alles Kantenspaltfilter
6 Filter
Jet/Boll Prinzip: Larven werden zerstört durch Beschleunigung
Kone scheint kein Kantenspaltfiter zu sein, Abscheidungfilter
Muss ausgeschrieben werden daher saubere Marktanalyse
Filter braucht einen gleichmässigen Durchfluss, daher eher kleinere Pumpen, nicht Frequenzgesteuert; es braucht eine Ozonierung dazu
Lopp Varianten für Jetfiltereinbau: vertikal, horizontal mit Bohrlochpumpe
Variante Boll: braucht weniger Platz da kein Längseinbau
Einbau Filter im Bestand möglich, Bollfilter wäre Platzmässig besser geeignet; Kollektorleitung muss erneuert werden
Variante: Pumpen 4 Grosse a 50'000 und zwei a 25000 m3/h wäre Variante -&gt; nächster Projektschritt
Einbau Ozonzumischung ist eng. Ev. Bauwerk erweitern Richtung Osten. 
Ozonbeimischung wäre besser pro Pumpe genauer als auf Kollektorleitung. Beides wäre möglich
Trocken aufgestellt Pumpen braucht 2-3m Vordruck; in Kammer zuwenig Platz für Pumpen. Einzige Lösung mit Unterkellerung
Selbstansaugende Pumpen: Nachweis wieso nicht möglich -&gt; Abklären
Trockenpumpen: Becken nicht voller Muscheln, aber Leitung müsste gereinigt werden, was auch sehr schwierig wäre
Unterfangung Gebäude schwierig -&gt; Begründen in Protokoll
Ev Becken unterteilen für TEilreinigung
Ozonierung: Varianten 3 Stück
Köster gibt Rückmeldung zu Ozonbedarf, Lopp schickt Exceltabelle
Ozonierung von oben gehen aus Sicht Ozonverlust, Halbwertszeiten
Für Gas brauchts eine Leitung von ca. DN 65mm
Mit Starkwasser, kleinere Strömunggeschwindigkeit -&gt; längere Standzeiten, Ausgasung, Braucht Leitungen von DN 200 bis 500 mm; 200er hätte vermutlich Platz im Stollen
Starkwaserleitungen durchfen keinen Hochpunkt haben -&gt; Ausgasung
Rückspülwasser Reinigen mit Sandfilter, sollte wenig Platz brauchen -&gt; Filtrat in den See und Spülung Sandfilter in Kanalisation; wenn in den See nicht möglich dann ins Rohwasser geben
Pilotanlage: 5m Tiefe und 30m Tiefe (um Biomasseanfall zu testen)
Ertüchtigung Chlorleitung und Ersatz Probenahmeleitung: Taucher geprüft und Leitung abgedruckt -&gt; ChlorLeitung ist Leck, nochmals abtauchen und ev. Kamerabefahrung, Taucharbeiten in der 2. Juliwoche Stäubli
Molchschleuse: 
Beide varianten im Bericht beurteilen
Variante 2 mit Trockenpumpen prüfen
Versuchsanlage wird gebaut HFS Hartmann Friedrich singer, extern. Prallelbetrieb Boll und Jet nicht möglich (Fassungkapazität). Sollte bis Septemer im Berieb sein kanpp, ev. dann halt erst im Frühjahr
Mobile Anlage solls geben
Sieht so aus wie es für alles eine Lösung gibt: Ozon, Filter, Molchen etc. Als Empfehlung ein Variante formulieren
Ende Oktober Sitzung für Pilotanlage
Ende Jahr Schlussbericht"</t>
  </si>
  <si>
    <t>"Zentralengrösse 100 m2
Grösse 9.5 * 12 m
Revisionsöffnung in Grösse Wäretauscher einplanen
Angabe Tor an Patrick von SK&amp;
Konzessionsgesuch SK&amp; hat den Lead
Autoeinstellhalle bei Leitungsführung berücksichtigen.
Elektro und Abwasser muss auch gezogen werden
Traktanden Sitzung nächste Woche:
Seewasserzentrale
Energiezentrale
Unterwasservegetation
Geologie (wann)
Termine 
Offerte
Nächste Sitzung Ende August"</t>
  </si>
  <si>
    <t>"Zu erarbeitende Unterlagen:
- Installationskonzept
- Entwässerungskonzept
- Alarmierungskonzept / Evakuierungskonzept
- Überwachungskonzept
- Schulung Hochwasser durch SK&amp;
- Themen:
Abfahrt in die Eulach
Durchfahrt
Bau der Mauer
Bauablauf Hölken, Wasserhaltung (Unter Risikowassermenge)
Idee Wasserhaltung
Geländemodell, Dronenflug"</t>
  </si>
  <si>
    <t>"Zufahrt bei Gebäudesetzung berücksichtigen
Abgewickelte Gebäudeform
Antrag Geologe und Antrag Architekt an nächster Sitzung
Nachreichen:
- Grundwassernachweis
- Entwässerungskonzept
- Altlasten
Dienstag:
- Setzung Gebäude ARA
- Leistungsdaten Zentralen
- Kontakt SBB"</t>
  </si>
  <si>
    <t>"Zuzeit wird Bauprojekt erarbeitet. 
Im Novemer soll KV abgegeben werden.
Über Tiefgarage besteht zu wenige Überdeckung für Bäche. Daher die äusseren Bacharme so gestalten, dass Wasser abläuft.
Tiefgarageneinfahrt hat ein Klappschott. Bewilligungsfähig?
Beim Auslauf des Wadisystem besteht Schacht. Von dort ist neue Leitung zu bauen bis zur Leitung der Stadt Zug. Durchmesser 1500 mm
EG Koten der Gebäude:
Haus B 427.85
Haus E 429.25
Haus C 428.9
Sohle Bach 247.1
Retentionsweiher :
- Überlauf auf 427.3
- Abdichtung bis auf 427.2 hochgezogen
Weiter Schritte:
- LA passt Geländemodell an an aktuelle Planung
- Rahmenbedingungen für Ablauf klären
- Dimensionierung Ablauf leitung
Danach:
- Feinjustierung System (Mücken entstehen nach 5 Tagen)
- ev. später Modellierung mit Bach auf Zugerseite"</t>
  </si>
  <si>
    <t>"Zwischen Walchwil und Arth wir neuer Radweg geplant.
CES macht Projekt. Bis anhin ohne Ufermauern
Zustand  Ufermauern wurde mit Seepo Zug aufgenommen
Ufermauern sollen ins Projekt aufgenommen werden: Sanierungsziel; Lebensdauer + 50 Jahre
SK&amp; unterstützt wie folgt:
- Zustandsaufnahme mit Bericht
- Sanierungskonzept erarbeiten mit CES
- Unterstützung bei ökolog. Ausgleichsmassnahmen
- Unterstützung bei VP (Kosten, Skizzen, Beihilfe)
VP muss Ende Jahr vorliegen
VP geht in Vorprüfung bei den Ämtern
Offerte mit 10% Rabatt
Zogg kann 20 kFr. Vergeben; &gt; 20'kFr. Geht zum Kantonsingenieur
Offerte bis in 2 Wochen (Zogg ist 2 Wo in Ferien)."</t>
  </si>
  <si>
    <t>"Argumente auf Brief vom 29.10.24: "</t>
  </si>
  <si>
    <t>"Bohlenbeläge: - 20 kN wäre gut
- Spannweiten 80 bis 120 cm
- Erhöhung der Konstruktion (dicker wie bestehend) geht nicht
- Längsträger in Stahl
- Verschraubung nicht sichtbar: IGH 26 Innengewindehülse
- EPDM Bau ev. testen
- Befestigungen Geländer 
- Standardgeländer
- Hutprofil zwischen Bohlen - Tragfunktion
- Gittertost unter den Bohlen?"</t>
  </si>
  <si>
    <t>"Themen für die Ausschreibung: Antransport nur geprüften Lastwagen -&gt; Umladen auf Vorplatz"</t>
  </si>
  <si>
    <t>": Wert gemäss Vorschlag Holcim ist Fr. 5.5 Mio. 
Darlehen:  1.744 Mio (SK&amp;) + 849'000 (Silidur) 
Betrachtung 1: 
678'000                Wert Aktien (Vorschlag Holcim)
440'000 +             Cashverlust 2025
850'000 +             Zusatzlizenzen
550'000 +             Lagerwert Armierung
2'480'000             Summe davon erhalten wir 37% (wir haben je noch 11% Aktienanteil)
895'000               Werden für 37% ausbezahlt
3'667'760             Darlehen + Kreditoren (SK&amp; und Silidur)
4'562'000             Auszahlung
Betrachtung 2:
4'700'000            für 37%  der Aktien an Gründer: Darlehen+Kreditoren = 3.67 Mio + 3 x 370'000 = ca. Fr. 4.7 Mio
Betrachtung 3: 
50% von 3.8 Mio gemäss Vertrag im Jahr 2026 fällig + Darlehen = Fr. 5'562'000; entspricht einem Viertel  (halber Preis + doppelt so viele Aktien) gemäss Vertrag.
Betrachtung 4:
Buchhaltersich Aktien ca. Fr. 1. Mio (37%) -&gt; siehe Excel von PS + Darlehen Fr. 3.67 Mio
Gemittelt über verschiedene Betrachtungen
1'300'000             Mittelwert für Preis der Aktien + Darlehen -&gt; wir erhalten Fr. 5 Mio.
Lizenzkosten Fr. 19.95/m2 abzüglich Pflege für Patente, welche bis 2023 verlagen. Später angemeldete Patente nicht enthalten. Davon Gründer 37% bis ins Jahr 2034. Ev. auch Regelung unabhängig von Aktienanteil möglich.
Es braucht Businessplan von Holcim; wir wollen sehen, dass Holcim investiert."</t>
  </si>
  <si>
    <t>"Vorbereitung: Werden Dividenden bezahlt zusätzlich zu VR Honorar bezahlt
Variante: Lizenzen werden von Minimaldividende abgezogen
Leistungen von JK werden zusätzlich bezahlt
CPC ist Patentgefäss: Patente halten, Lizenzen verwalten (von Gründer), Patentverteidigung
Businessplan Holcim; Absichtserklärung
CPC Solution"</t>
  </si>
  <si>
    <t>"Kick of: Erschliessung über Boothafen?
Abgabe CD 14.4.25
Genehmigung BD 21.11.25
Baugesuchseingabe 30.1.26
Baustart 22.6.26
Bauübergabe 24.1.28
Vorlagen verwenden
Stundenerfassung über TMT pro Monat abschliessend abgeben.
Rechnung muss nicht mit Stundennachweis erfolgen
Stunden bis am 3. definitiv eingeben -&gt; IS
Versicherung für Projekt -&gt; IS"</t>
  </si>
  <si>
    <t>"Vertrag: -	Honorar
Planergemeinschaft
Offerte vor Weihnachten mit ganz groben Kostenannahmen
Teilbausummen wenn Projekt gesplittet
Für sauberen KV +/- 10% mit Vorofferten
Vorschlag: VP Zeitaufwand, Danach Kostentarif
Spezialisten ausserhalb IG aber GP Zuschlag 
Vorprojekt über alles
-	Versicherung
Planerversicherung für Projekt"</t>
  </si>
  <si>
    <t>"Besprechung: Steuerungsgruppe mit Konpetenz für Seeufer; daraus gibt Kerngruppe;
Rotzler soll nach als Fachberater beigezogen werden, ev. Thomas Oesch
Denise Loser von Amt für Gewässer kommt dazu 
Organigramm ist noch nicht klar
Lorenz Eugster oder Planikum könnten beigezogen werden: Praxiserfahrung und Kostenmanagement
Organigramm bis anfangs Januar (15. Januar) mit Offerte
Mit vielen Personen schon gesprochen: gemäss Zusammenstellen Gde. Arth
Chäppeli: ev. 
•	braucht es Chäppeli nicht für Aufwertung,
•	im Eigentum von Koorperation
•	im perimeter Revitalisierung vom Kanton
•	Einmündung Steinibach -&gt; Bezirk hat Lead; zwei Grundeigentümer
Mühlibach:
•	Lead ist beim Bezirk -&gt; Revitalisierung wurde schon mal geprüft; ist gescheitert
•	Starrer Bachdurchlass
•	Grundeigentümer ist Gemeinde
Anlegestelle ZSG
•	Mit zsg absprechen
•	Öf Anschluss 
Planungskredit bis und mit Bauprojekt ist gesprochen
Begleitprojekte:
•	Parkhaus zentral
•	Braucht zuerst ein Kredit für Parkhaus, Abstimmung Ende 25 über Baukredit
•	Wenn Parkhaus nicht bewilligt -&gt; Seeufer keine Chance
Gewässerökologe: Aquaplus ins Organigramm
Projektablauf: gemäss Dokumente Gemeinde Arth
•	20.1.25 Vertrag
•	13.2.25 Sitzung Planungskommission
•	Projektstartsitzung im Feb.; Zielsetzung gemäss Papier
•	Fr;ühzeitig: ökolog Aufwertung Naberi, Brüezigen -&gt; Entscheid ob es Chäppeli braucht; Gesamtökobilanz über Projekt ev. möglich
•	April Entscheid wie geht es mit Chäppeli weiter
•	Gemeindeversammlung Frühjahr 2026
•	-&gt; Zeitprogramm ist eng; kann auch länger dauern
Vertrag:
•	Offerte bis und mit Bauprojekt; gibt auch ein Planungskredit -&gt; bis 15 Januar
•	Offerte ohne Chäppeli
•	Gewässerökologie extern
•	Vorlauf auf Abstimmung 4 Monate"</t>
  </si>
  <si>
    <t>"Offenlegung: Alle Varianten sind nicht zu empfehlen
Wir schicken einen Text für die Bauherrschaft: Variantendiskussion und gehen anfangs Jahr mit Göbbels zum AWEL"</t>
  </si>
  <si>
    <t>"Besprechung: Pendenzenliste period. Prüfen auf Teams; jeder darf darin schreiben
Gibt Rochplattform und Teams von Planungsteam
Zugang für Baustelle muss mit Gemeinde frühzeitig angegangen werden -&gt; Urs organisiert
Werkleitungsplan ist hochgeladen aus Jahr 2013
Umgebungsplan mit Bäumen -&gt; Baumschutz hoch gewertet
Brauchts Wasserpflanzenaufnahmen?
Grundlagen CD Seewasserzentrale sind abgelegt:
- Übersichtsplan
- Lageplan; 50cm Überdeckung; Abstand 14.5m
Wie, wo wurden Wasserpflanzen -&gt; wenn Leitungen geschoben werden -&gt; SK&amp;
Sitzung mit Fabian -&gt; SK&amp;
Offenes Thema Entfluchtung aus Seewasserzentrale
3D Modell kommt Ende Januar
Abwesenheitskalender auf Teams eintragen"</t>
  </si>
  <si>
    <t>"Besprechung mit Gramberg und danach Holcim DE: Zeitpunkt der Rückzahlungen
Zielmengen für Zukunft
Preise für Bewehrung und Platten
Wenn man sich nicht einig wird -&gt; Stufe Holcim DE
Rechnung über Fr. 270'000 gemäss Darlehensvertrag wird gestellt.
Rechnung für Zusatzlizenzen wird gestellt.
Mbr gibt Rückmeldung zu Teuerung und Plattenpreisen -&gt; nicht einverstanden, wir haben keine Rückmeldung erhalten bis anhin über unsere erste Rückmeldung
Bedingungen für nächste Lieferung -&gt; Zielmengen, Zeitpunkt Rückzahlung 
Exklusivität ist bei den kleinen Mengen nicht gerechtfertigt. Exklusivität für Balkone, ev. Hochbau ist nicht mehr gegeben. Preise Bewehrung und Platten. (Anstrengungen im Marketing). Lieferung von grösseren Mengen in die Schweiz (Sicherheit dass geliefert werden kann."</t>
  </si>
  <si>
    <t>"Diskussion: Bauprogramm:
- Abbruch und Hinterfüllung sind am 20.3.25 fertig; Reserve 24.3.25. Ab diesem Zeitpunkt ist Zufahrt möglich
- Rampe zur Eulach bei TT -&gt; braucht Abstimmung für Zufahrt in Eulach; Zufahrt bei TT ab 24.3.25 möglich; Stützmauer kann erst im Mai gebaut werden wegen Baugrube TT
- Rosenstrasse ist noch nicht geklärt; Bauunternehmer muss Installation- und Verkehrskonzept machen für Kanalisation und Wasserbau und Brückenbau -&gt; Bespechung mit Stadt: verantwortlich Norman; sollte bis März geklärt sein.
- SK&amp; muss Planung bis anfangs April fertig haben
Nachtrag bis zum 10.2.25 fertig:
- Ausfallkosten von NUP aufgrund Verschiebung -&gt; Besprechung nä Wo: EE
- Minderkosten infolge Wegfall Etappe 1 -&gt; Bis 31.1: EE und NUP
- Bisherige Zusatzleistungen für Hölken (Stand heute), Sondagen etc. und Wiederinstandstellung Hölken -&gt; Bis 31.1.: NUP mach Angebot
- Mehrkosten infolge Wegfall Hölken? Mehraufwand Sohlenaufbau etc.
Nachtrag Honorare:
- Bisheriger Aufwand Hölken
- Wegfall Planung und Bauleitung Hölken
- Aufwand infolge Umplanung
Erste Fassung Nachtrag bis 4.2.2025
14. Feb. Ist PA für Nachtrag und Entscheid
Schnetzer Puskas -&gt; Info durch Sabine
Diskussion AWEL:
- SK&amp; führt Diskussion mit AWEL"</t>
  </si>
  <si>
    <t>"Besprechung: Sofortmassnahmen 
Abschnitt 25 ist dringend
Abschnitt 24 aus Sicht Strasse nicht zwingend. Zustand kann heute gut konserviert werden.
Abschnitt 15: örtliche Sofortmassnahme, Variante wäre umfassende Instandstellung
Risikoüberlegung
Bewilligung möglich
temporäre oder definitive Lösung
Kurze Zusammenstellung der Massnahmen 1-2 Seiten pro Massnahme mit Kosten und Beurteilung Gefährdung -&gt; Entscheidungsblatt"</t>
  </si>
  <si>
    <t>"Besprechung: Organisation Gemeide:
-	Gemeinderat
-	Steuerungsgruppe: hat viele Kompetenzen
-	PL Heimgard + Christoph
-	Experte Stefan Rotzler und Lukas Steiner (Architektur); Roman Seiler im Auftrag Gemeinde
-	Ev. Mark Reinhard von Gobau als Begleitung Ausführung
-	PL Angela
Offerte:
Baukosten Wasserbau sind zu tief
Honorar wurde anhand der Baukosten von Büro für Bauökonomie abgeleitet
Ziel ist ein Abstimmungsprojekt
Christoph: glaubt eher an die Baukosten von SK&amp;. Hat das Honorar auch gerechnet und sieht die Doppelspurigkeit Architekt – Ingenieur nicht so aufwendig
Kostendach Fr. 630'000 im Vertrag inkl. MwSt.
Rechnungsstellung alle 2 Monate
Vom Booshaus klein gibt’s genaue Aufnahmen/Studien
Tiefgarage muss zuerst vom Volk angenommen werden. Sonst ist Seeufergestaltung gefährdet.
Bauablauf Seeufer wird durch Parkplätze beeinflusst. PP sollten möglichst lange erhalten bleiben.
Grundlagen:
-	Werkleitungen (im Wettbewerb abgegeben); Brüezigen und Chäppeli Hauptleitung GVRZ!
-	Geologie und Altlasten -&gt; Aufnahmeprogramm; Sondierungskonzept
-	Anforderungen Schiffsteg
-	Offerte SK&amp; -&gt; SK&amp; + Angela
Denise Looser
-	Gewässerraum und Revitalisierungsprojekt ist sie zuständig
-	Sonst ist sie für Aussenschwyz zuständig
-	Gab Vorabklärung im Jahr 2022 beim Kanton
-	Uferlinie ist WEBGis Kanton Schwyz: Mittelwasserspiegel
-	Ganzer Bereich ist im Gewässerraum 
-	Bestehende Bauten können ersetzt. Drei neue Gebäude im Gewässerraum sind nicht möglich
-	Schiffsteg: ok 
-	Wartehäuschen ist zu viel: standortgebunden und öffentl. Interesse -&gt; kleines Häuschem möglich; ev. mit WC kombinieren
-	Buvette: Bestandesbau saniert i.o
-	Zusätzlicher Steg nicht bewilligungsfähig; ev. best. Steg verschieben
-	Schiffshütte sanieren: i.O
-	WC/Garderobe nicht möglich; Vorschlag kombi mit Wartehaus Schiffsteg; Gewässerraum Bach berücksichtigen vom neuen Projekt
-	Plattform geht auskragend nicht. Ev Parkplatz vergrössern und auffüllen
-	Einstiege Brüezigen: geht so nicht müssen hinter der Uferlinie sein. Flächenausgleich ist möglich
-	Berufsfischerhaus: kein Parkplatz, unpraktisch: braucht eine bessere Lösung
Ökologischer Ausgleich
-	Kann Käppeli angerechnet werden? DL: Käppeli ist für Ökologie nicht erforderlich -&gt; braucht schriftliche Bestätigung vom Kanton
-	Voranfrage beim Kanton machen gleich wie im 2022
-	31.3 Steuerungsgruppe"</t>
  </si>
  <si>
    <t>"Termine: Ingenieur
31 Fr. 42'800 inkl. Zeittarif
32 Fr. 125'000 inkl. 13'000 Zeittarif
33, 41, 50ff Fr. 408'000
Total Fr. 577'000
ohne Bauphasenplanung
BL Ing Fr. 189'000
BL la  Fr. 361'700
Total 550' 000 total Bauleitungshonorar Ing + LA
2,5 Jahre = 2500 h a 132 = 330'000 für Ferrari
Baukosten: Fr. 7 Mio. (ohne Gärtnerarbeiten)
Bauleitung separat unter GP
Devisierung, Offertvergleich, Vergabeantrag
Baubuchhaltung
Bauleitung managed auch Fachbauleitungen
Bauablauf Details bis Sommerferien
Nach Sommerferien Ausschreibungsplanung
Ab Jan Ausschreibung, Versand Ende März
Baustart Januar 2027
Bis Sommerferien:
- Kanalisationseingabe Feb/März
- Koordinierter Werkleitungsplan
- 2 Sitzungen Bauphasenplanung (Lead SK&amp;); Altlasten mit Geologe
- Bilateral mit Werken Besprechungen
Aufwand Bauphasenplanung an André"</t>
  </si>
  <si>
    <t>"Info: - Gemeinderat Mai 2025
- TAZ sucht Verkehrsplaner für Trockenplatz, Vergabe April 25
- Buvette wird ein wirtschaftliches Gastrokonzept gesucht
- Vergabe an SK&amp; wird in Simpa publiziert im Mai 25 -&gt; hierfür brauchts Offerte
- Taz schlägt vor: Leistungsbeschrieb, n=1, Zeittarifofferte
- Roman schätzt 26'361 h und 1'000 h für Überarbeitung Vorprojekt
- Welche Elemente sind enthalten
- 2% Koordinationsaufwand in Offerte nehmen
- Leistungsbeschrieb: SIA Normen, Taz Normen Vorgagen
- Überarbeitung VP nach bereits bestehender Liste-
-Betrieb Buvette muss geklärt sein-
- Beginnn Herbst 2025, Ende Bauprojekt 2027
- Offerte bis Ende Februar"</t>
  </si>
  <si>
    <t>"Besprechung: Es gibt noch keine Rückmeldung vom TAZ
GL Taz sollte noch vor Skiferien entscheiden ob Standort i.O
Es wird eine Systemtrennung geben bei der Schönbergstrasse
Honorar wir haben zusätzliche Arbeiten gemacht: Kostenschätzung, Pläne, Spülleitung etc.
Wir haben alle Stunden verrechnet bis Ende Jan.
JB wird den Auftrag erhöhen und die Rechnung bezahlen.
Im März gibt Investitionsentscheid bei E360. Danach gibt’s neue Offerte. Ob es Ausschreibung gibt ist noch unklar oder Direktanfrage."</t>
  </si>
  <si>
    <t>"Besprechung: Wasserspiegel steigt durch Projekt um 25 cm
Im Perron hat es Kabelrohrblöcke.
Heute besteht bereits eine Gefährdung. Wieviel grösser wird die Gefährdung.
Massgebend 100 jährig für Fluss. 300jährig Schutz für Wohnhäuser. EHQ Sonderrisikoobjekt.
HWS Kote 407.38
Anhebung Rampe, sodass Wasser nicht in Unterführung läuft
Nächste Schritte: Objektschutzgutachten und dann Gutachten zu Mehrgefährdung. 
Massnahmen Mehrgefährdung:
-	Perronverschmälerung (Mauer auf anderer Seite der Fahrleitungsmasten)
-	Rohre unter Perron (Kabelrohr 4 x PE 150)
Einreichung Pilotdossier
Mitte März Abgabe"</t>
  </si>
  <si>
    <t>"Besprechung: Foitek ist zwei Wochen in Ferien
Verträge: diese Woche unterzeichnen
Elektro: Ausführungspläne Elektro noch kontrollieren und mit EKZ telefonieren.
PV Anlage: zwei Offerten: Rutz Partner, SolProof; Rutz ist günstiger -&gt; Feedback RS
Nächste Ausschreibungen:
- Spengler und Fenster
- Offerentenliste für Fenster von Foitek an RS
Termine:
- 10.2.25 Erdsondebohrungen; sollten diese Woche abgeschlossen werden
- 19.2.25 Kommt der Kran
- Aktuell ca. 2 Wochen in Verzug
Kosten:
- Kostenkontrolle auf onedrive
Qualität:
- Tiefbau Qualität war gut
- Sickerleitungen sind drin
- Etwas tiefere Tatzen waren erforderlich
- Boden ist wasserempfindlich
- Entlastungsbohrungen sind gerechnet und vom Ingenieur angegeben. Reichen aus für Entwässerung
- Liftgrube wurde abgenommen und ist in Ordnung
- Bauing liefert Pläne bis 17.2.25"</t>
  </si>
  <si>
    <t>"Besprechung: TT Mauer
- Schächte können sofort gebaut werden
- Danach Mauerbau erst ab Mai (Baugrube auffüllen)
Zufahrt Wildbachstrasse
- Im Mai zwei Wochen geschlossen -&gt; Schwarz: klärt genaue Dauer und Zeitpunkt
Kanalisation:
- kann gebaut werden
- hat keine Abhängikeiten wir sind relativ frei
- Wird von Rosenstrasse aus gebaut
- Vorplatz beim Privaten darf nicht zu lange belegt sein
Vorgehen:
- RS + EE entwerfen Bauablauf -&gt; an Bruno
- Besprechung mit NUP inkl. Bruno
- Besprechung in grosser Runde in 2 Wochen -&gt; Norman mach Doodle
Pläne von B&amp;H sind auf Truniger abgelegt"</t>
  </si>
  <si>
    <t>"Besprechung: Ev brauchts Anpassung Brandschutz
- Konzeptklärung durch Team Bau
Miro: lieber warten mit Bauabänderung. Warten bis Baueingabe da und dann Abänderungseingabe. Baueingabe brauchts für Firmengründung.
Nutzungsvereinbarung prüfen -&gt; SK&amp; Wassermengen
Installationsplatz für Seeleitungsbau; Parkplätze müssen bezahlt werden
Hochschule Luzern untersucht Ultraschall gegen Quaggamuscheln
Versuchsanlage bei Rechner Tessin CSDS, ETH Rechenzentrum"</t>
  </si>
  <si>
    <t>"Besprechung: Vorojekt bis Ende Mai
Bauprojekt bis Ende September 25
Baueingabe bis Ende Sept 2025
Setzungsempfindlichkeit
Steiles Gelände
Liste der Formulare / Unterlagen für Bewilligung"</t>
  </si>
  <si>
    <t>"Besprechung: Honorar:
- Delta zwischen GP-SK&amp; und GP-Hochbauamt
- GP hat 500'000 weniger Baukosten drin als effektiv
- in den -28'000 sind die Fr .21'000 Ausführungsplanung enthalten"</t>
  </si>
  <si>
    <t>"Besprechung: - Klage für Zusatzlizenzen werden bis Ende Februar zurückgehalten
- Sie können die ganze Bewehrung abkaufen bis Ende April und kann dafür Fr. 270'000 abziehen.
- Pfand für Bobinen. 
- Sie bestellen dieses Jahr keine Bewehrung mehr. Im Wert von ca.
- Kündigung Darlehen muss zurückgenommen werden.
- Brief mitschicken vom 9. Jan."</t>
  </si>
  <si>
    <t>"Besprechung: -Kantonale Vernehmlassung für Gulmenbach läuft. Dauert 3-4 Monate (bis Mai/Juni)
- Kontakt mit Privaten durch Gemeinde und SK&amp; auch Nachbarliegenschaft
Submission:
-	Stadt muss den Bach vergeben können
-	Preis soll nicht entscheidend sein für Vergabe, Gesamtpreis muss massgebend sein.
-	Submissionsleitfaden Wädenswil -&gt; Internet
-	Fritz schickt Vorbedingungen der Stadt Wädenswil
-	Submitentenliste von Dannecker an SK&amp;. Es gibt eine eingeladene Ausschreibung statt. SK&amp; kann noch passende Unternehmer angeben
-	Vorbedingungen zur Kontrolle an Hagmanns
-	Perimeter  der Ausschreibung Abschnitt 1, 2, 3 (Glärnischstrasse bis Florhofstrasse)
-	Verkehrsumleitung Stegstrasse wichtig. Strasse kann nicht lange gesperrt werden
-	Leitungsbau / Fernwärme muss koordiniert werden
-	Submission Ende März 
-	Dannecker organisiert Sitzung mit Hr. Hofer (Bauleiter), welcher Devis macht"</t>
  </si>
  <si>
    <t>"Besprechung: Bezirk Schwyz für Fliessgewässer, Bäche:  ist informiert; kommen später dazu
Organisation Gemeide:
-	Gemeinderat
-	Steuerungsgruppe: hat viele Kompetenzen
-	PL Heimgard + Christoph
-	Experte Stefan Rotzler und Lukas Steiner (Architektur); Roman Seiler im Auftrag Gemeinde
-	Ev. Mark Reinhard von Gobau als Begleitung Ausführung
-	PL Angela
Offerte:
Baukosten Wasserbau sind zu tief
Honorar wurde anhand der Baukosten von Büro für Bauökonomie abgeleitet
Ziel ist ein Abstimmungsprojekt
Christoph: glaubt eher an die Baukosten von SK&amp;. Hat das Honorar auch gerechnet und sieht die Doppelspurigkeit Architekt – Ingenieur nicht so aufwendig
Kostendach Fr. 630'000 im Vertrag inkl. MwSt.
Rechnungsstellung alle 2 Monate
Vom Booshaus klein gibt’s genaue Aufnahmen/Studien
Tiefgarage muss zuerst vom Volk angenommen werden. Sonst ist Seeufergestaltung gefährdet.
Bauablauf Seeufer wird durch Parkplätze beeinflusst. PP sollten möglichst lange erhalten bleiben.
Grundlagen:
-	Werkleitungen (im Wettbewerb abgegeben); Brüezigen und Chäppeli Hauptleitung GVRZ!
-	Geologie und Altlasten -&gt; Aufnahmeprogramm; Sondierungskonzept
-	Anforderungen Schiffsteg
-	Offerte SK&amp; -&gt; SK&amp; + Angela
Denise Looser
-	Gewässerraum und Revitalisierungsprojekt ist sie zuständig
-	Sonst ist sie für Aussenschwyz zuständig
-	Gab Vorabklärung im Jahr 2022 beim Kanton
-	Uferlinie ist WEBGis Kanton Schwyz: Mittelwasserspiegel
-	Ganzer Bereich ist im Gewässerraum 
-	Bestehende Bauten können ersetzt. Drei neue Gebäude im Gewässerraum sind nicht möglich
-	Schiffsteg: ok 
-	Wartehäuschen ist zu viel: standortgebunden und öffentl. Interesse -&gt; kleines Häuschem möglich; ev. mit WC kombinieren
-	Buvette: Bestandesbau saniert i.o
-	Zusätzlicher Steg nicht bewilligungsfähig; ev. best. Steg verschieben
-	Schiffshütte sanieren: i.O
-	WC/Garderobe nicht möglich; Vorschlag kombi mit Wartehaus Schiffsteg; Gewässerraum Bach berücksichtigen vom neuen Projekt
-	Plattform geht auskragend nicht. Ev Parkplatz vergrössern und auffüllen
-	Einstiege Brüezigen: geht so nicht müssen hinter der Uferlinie sein. Flächenausgleich ist möglich
-	Berufsfischerhaus: kein Parkplatz, unpraktisch: braucht eine bessere Lösung
Ökologischer Ausgleich
-	Kann Käppeli angerechnet werden? DL: Käppeli ist für Ökologie nicht erforderlich -&gt; braucht schriftliche Bestätigung vom Kanton
-	Voranfrage beim Kanton machen gleich wie im 2022
-	31.3 Steuerungsgruppe"</t>
  </si>
  <si>
    <t>"Besprechung: - Jourfix ist am nächsten Mittwoch
- Kanal wurde eingemessen, WSP eingemessen -&gt; auf Plan einzeichnen und Plan mitnehmen an Sitzung
- Markierung Risikokote an Spundwand
- Hochwasserschutzkonzept und Pendenzen von Unternehmer"</t>
  </si>
  <si>
    <t>"Diskssion: Klage im Urkundeprozess: 
- möglich wenn es einen Vertrag gibt
- kann vollstreckt werden ohne Sicherheiten zu hinterlegen
- kann schneller gehen: ca. 1/2 Jahr bis zum Entscheid
- schriftliches Vorverfahren -&gt; Termin 
- Vetra kann keine Widerklage einreichen (Darlehen)
- Basis sind Unterlagen, keine Zeugeneinvernahme
- Danach kann VETRA aber wieder Einsprache erheben
- Vermutlich wird VETRA sich darauf beziehen, dass CPC zu wenig Liquidität hat (Unsicherheitseinrede)
- Wenn wir verlieren, dann kann man das über normales Verfahren nochmals einklagen.
- Risiko: Argumente mit Aufrechnung (d.h. es bestehen Vorauszahlungendie gegenverrechnet werden müssen).
- Klage kann zurückgenommen werden
Mahnverfahren
- schnell, kostengünstig
- Vetra erhält Mahnbescheid -&gt; kann Widerspruch einlegen
- Rechtsverfahren und gerichtlicher Entscheid (volles Programm)
Konkurs VETRA
- Unsere Forderungen sind dann nichts mehr Wert
- Exklusivität ev. nicht mehr gültig, wenn Konkursverwalter, das nicht mehr weiterführen will"</t>
  </si>
  <si>
    <t>"Besprechung: - Kran steht
- Magerbetinsohle wurde zertrümmert durch Erdsondebohrung-&gt; flicken: Fr. 1800
- Beginnt mit Kanalsisation
- Terminprogramm fehlt noch 
- Betonsuspension bei Meier im Technikraum
- Polier: Amir Jilcitsch
- Submitentenliste Fenster kommt von Sauter
- Erdsondebohrung 240 m lang, 2 Bohrungen"</t>
  </si>
  <si>
    <t>"Besprechung: Info Christoph:
- Vertrag ist genehmigt
- Gespräche mit Umweltrat hat stattgefunden: wollen Naturnah gestalten, ist ein Renaturierungsgebiet (WWF, NGO's)
- Heimtatschutz und Denkmalschutz problemlos
- Anwohner xxitsch Gespräch fand statt -&gt; Angela
- Fischer: Daniel Schwendeler im Februar abwesend -&gt; Angela
Vorgehen Variantenstudium:
Brüezigen:
- am 31.3. Varianten für Steuerungsgruppe
- Reaktion auf Input Denise (Einstiege, Plattform zu gross, Position Garderobenhaus)
- Vorgängig noch Austausch mit Denise Loser (vor 31.3.)
Naberi:
- LA gibt Materialisierung bekannt und Geometrie
Geologie:
- Mona macht Termine mit von Moos, Jäckli. Angela und Christopf wollen auch dabei sein.
Aquaplus:
- Leistungsbeschrieb vorhanden. Angela holt Offerte ein.
Bootshäuser:
- Bestandesaufnahme
- Heimatschutz findet Fundamentation der Buvette etwas klotzig
- Bauteil von Naberi Bootshaus wiederverwenden
- Bootshaus Buvette -&gt; Neubau, keine neuen Aufnahmen
- Bootshaus Theater: Zustandsaufnahme mit SK&amp;, Tappolet; Idee Bootshaus soll saniert werden (ausser es ist nicht wirtschaftlich); Zustandsaufnahme ev. als Zusatzauftrag
Schiffanlegestelle:
- landseitige Anforderung ZSG -Angela
- Benjamin Schacht -&gt; Chef Kapitän
- SK&amp; macht Skizzen -&gt; dann Besprechung mit ZSG, Mark Lütz (Säckelmeister Arth) sollte dabei sein. Ziel Besprechung im April
Chäppli:
- Braucht schriftliche Bestätigung dass es Chäppli nicht braucht (Denise Looser)
- Kanton hat zu wenig Leute für Umsetzung
- Projekt muss von UAK (landeigentümer) beauftragt werden. UAK bespricht das in der nächsten Versammlung.
- Heimgard klärt Vorgehen noch mit UAK"</t>
  </si>
  <si>
    <t>"Besprechung: Armierungsabnahme: Erfolgte durch Sauter, Bauing nahm Bodenplatte ab
Armierungsüberdeckung: muss eingehalten werden.
Leitungspläne: werden erstellt, Sanitär erstellt Leitungsplan; Sauter schaut
Verträge: Morgen im Briefkasten
Spriesskranz, Verfüllung Hohlraum, Drainage; wenn Decke fertig, kommt Spriesse raus
Entkalkungsanlage Aquazino, Preis wird gegengerechnet
Baumeister macht Wocheprogramm (3 Wochen): Wände fertig bis 21.3., Decke Betoniert 1.4.; 3 Wochen im Verzug
Fenster Submitentenliste -&gt; Auf Server
Baubeschrieb: muss final sein.
Offerte PV Anlage anschauen"</t>
  </si>
  <si>
    <t>"Besprechung: "</t>
  </si>
  <si>
    <t>"Besprechung: Beispiel Seewasserverbund Bodensee:
- Seiher mit Boje markiert am Bodensee. 
- Kann einfach herausgezogen werden
Termin Workshop Kt. Luzern
- Termin an CKW und E+P
Filter
- Vertiefung der verschiedenen Filtertypen -&gt; Kyra
Wärmetauscher
- RS: genügend Platz für Reinigung Wärmetauscher
Entscheid:
- Vordenken Ringleitung
- Vordenken Entnahme Molchgut in Zentrale
- Reinigung wird selber durch CKW gemacht
- Baueingabe Variante 1 (konventionell)
- Planung Variante 2 vorbereiten
- Ultraschall vertiefen
- Filterung vertiefen
- Filmaufnahmen von Molchungen
Mehraufwand
- Prüfen ob es Mehraufwand gab"</t>
  </si>
  <si>
    <t>"Besprechung: Abschluss:"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</si>
</sst>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7" x14ac:knownFonts="1">
    <font>
      <sz val="11"/>
      <color theme="1"/>
      <name val="Calibri"/>
      <family val="2"/>
      <scheme val="minor"/>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s>
  <fills count="7">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s>
  <borders count="5">
    <border>
      <left/>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s>
  <cellStyleXfs count="1">
    <xf numFmtId="0" fontId="0" fillId="0" borderId="0"/>
  </cellStyleXfs>
  <cellXfs count="13">
    <xf numFmtId="0" fontId="0" fillId="0" borderId="0" xfId="0"/>
    <xf numFmtId="0" fontId="2" fillId="3" borderId="1" xfId="0" applyFont="1" applyFill="1" applyBorder="1" applyAlignment="1">
      <alignment horizontal="right" vertical="center" wrapText="1"/>
    </xf>
    <xf numFmtId="0" fontId="4" fillId="5" borderId="3" xfId="0" applyFont="1" applyFill="1" applyBorder="1" applyAlignment="1">
      <alignment vertical="center" wrapText="1"/>
    </xf>
    <xf numFmtId="0" fontId="5" fillId="6" borderId="4" xfId="0" applyFont="1" applyFill="1" applyBorder="1" applyAlignment="1">
      <alignment vertical="center" wrapText="1"/>
    </xf>
    <xf numFmtId="0" fontId="1" fillId="5" borderId="3" xfId="0" applyFont="1" applyFill="1" applyBorder="1" applyAlignment="1">
      <alignment vertical="center" wrapText="1"/>
    </xf>
    <xf numFmtId="164" fontId="3" fillId="4" borderId="2" xfId="0" applyNumberFormat="1" applyFont="1" applyFill="1" applyBorder="1" applyAlignment="1">
      <alignment horizontal="right" vertical="center" wrapText="1"/>
    </xf>
    <xf numFmtId="164" fontId="0" fillId="0" borderId="0" xfId="0" applyNumberFormat="1"/>
    <xf numFmtId="0" fontId="6" fillId="2" borderId="1"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3" xfId="0" applyFont="1" applyFill="1" applyBorder="1" applyAlignment="1">
      <alignment horizontal="center" vertical="center"/>
    </xf>
    <xf numFmtId="164" fontId="6" fillId="2" borderId="2" xfId="0" applyNumberFormat="1" applyFont="1" applyFill="1" applyBorder="1" applyAlignment="1">
      <alignment horizontal="center" vertical="center"/>
    </xf>
    <xf numFmtId="0" fontId="5" fillId="6" borderId="0" xfId="0" applyFont="1" applyFill="1" applyAlignment="1">
      <alignment vertical="center" wrapText="1"/>
    </xf>
    <xf numFmtId="0" fontId="1" fillId="6" borderId="4" xfId="0" applyFont="1" applyFill="1" applyBorder="1" applyAlignment="1">
      <alignment vertical="center"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B9244-CEFA-425E-9665-A95E1A9EAA98}">
  <dimension ref="A1:H208"/>
  <sheetViews>
    <sheetView tabSelected="1" workbookViewId="0">
      <selection activeCell="D5" sqref="D5"/>
    </sheetView>
  </sheetViews>
  <sheetFormatPr baseColWidth="10" defaultColWidth="9.140625" defaultRowHeight="15" x14ac:dyDescent="0.25"/>
  <cols>
    <col min="1" max="1" width="28.28515625" customWidth="1"/>
    <col min="2" max="3" width="13.85546875" customWidth="1"/>
    <col min="4" max="4" width="61.85546875" customWidth="1"/>
    <col min="5" max="5" width="16.140625" customWidth="1"/>
    <col min="6" max="6" width="13.85546875" style="6" customWidth="1"/>
    <col min="7" max="8" width="13.85546875" customWidth="1"/>
  </cols>
  <sheetData>
    <row r="1" spans="1:8" ht="28.5" customHeight="1" x14ac:dyDescent="0.25">
      <c r="A1" s="7" t="s">
        <v>288</v>
      </c>
      <c r="B1" s="7" t="s">
        <v>289</v>
      </c>
      <c r="C1" s="9" t="s">
        <v>290</v>
      </c>
      <c r="D1" s="8" t="s">
        <v>286</v>
      </c>
      <c r="E1" s="8"/>
      <c r="F1" s="10" t="s">
        <v>291</v>
      </c>
      <c r="G1" s="9" t="s">
        <v>292</v>
      </c>
      <c r="H1" s="9" t="s">
        <v>293</v>
      </c>
    </row>
    <row r="2" spans="1:8" ht="28.5" customHeight="1" x14ac:dyDescent="0.25">
      <c r="A2" s="1">
        <v>4</v>
      </c>
      <c r="B2" s="1">
        <v>23</v>
      </c>
      <c r="C2" s="2" t="s">
        <v>0</v>
      </c>
      <c r="D2" s="12" t="s">
        <v>365</v>
      </c>
      <c r="E2" s="3">
        <f t="shared" ref="E2:E65" si="0">LEN(D2)</f>
        <v>381</v>
      </c>
      <c r="F2" s="5">
        <v>45336</v>
      </c>
      <c r="G2" s="2" t="s">
        <v>1</v>
      </c>
      <c r="H2" s="2" t="s">
        <v>2</v>
      </c>
    </row>
    <row r="3" spans="1:8" ht="28.5" customHeight="1" x14ac:dyDescent="0.25">
      <c r="A3" s="1">
        <v>1</v>
      </c>
      <c r="B3" s="1">
        <v>12</v>
      </c>
      <c r="C3" s="2" t="s">
        <v>6</v>
      </c>
      <c r="D3" s="3" t="s">
        <v>314</v>
      </c>
      <c r="E3" s="3">
        <f>LEN(D3)</f>
        <v>542</v>
      </c>
      <c r="F3" s="5">
        <v>45337</v>
      </c>
      <c r="G3" s="2" t="s">
        <v>3</v>
      </c>
      <c r="H3" s="2" t="s">
        <v>7</v>
      </c>
    </row>
    <row r="4" spans="1:8" ht="28.5" customHeight="1" x14ac:dyDescent="0.25">
      <c r="A4" s="1">
        <v>2</v>
      </c>
      <c r="B4" s="1">
        <v>3</v>
      </c>
      <c r="C4" s="2" t="s">
        <v>8</v>
      </c>
      <c r="D4" s="3" t="s">
        <v>307</v>
      </c>
      <c r="E4" s="3">
        <f>LEN(D4)</f>
        <v>322</v>
      </c>
      <c r="F4" s="5">
        <v>45338</v>
      </c>
      <c r="G4" s="2" t="s">
        <v>3</v>
      </c>
      <c r="H4" s="2" t="s">
        <v>9</v>
      </c>
    </row>
    <row r="5" spans="1:8" ht="28.5" customHeight="1" x14ac:dyDescent="0.25">
      <c r="A5" s="1">
        <v>3</v>
      </c>
      <c r="B5" s="1">
        <v>11</v>
      </c>
      <c r="C5" s="2" t="s">
        <v>4</v>
      </c>
      <c r="D5" s="3" t="s">
        <v>419</v>
      </c>
      <c r="E5" s="3">
        <f>LEN(D5)</f>
        <v>126</v>
      </c>
      <c r="F5" s="5">
        <v>45336</v>
      </c>
      <c r="G5" s="2" t="s">
        <v>3</v>
      </c>
      <c r="H5" s="2" t="s">
        <v>5</v>
      </c>
    </row>
    <row r="6" spans="1:8" ht="28.5" customHeight="1" x14ac:dyDescent="0.25">
      <c r="A6" s="1">
        <v>11</v>
      </c>
      <c r="B6" s="1">
        <v>11</v>
      </c>
      <c r="C6" s="2" t="s">
        <v>10</v>
      </c>
      <c r="D6" s="3" t="s">
        <v>389</v>
      </c>
      <c r="E6" s="3">
        <f>LEN(D6)</f>
        <v>271</v>
      </c>
      <c r="F6" s="5">
        <v>45343</v>
      </c>
      <c r="G6" s="2" t="s">
        <v>3</v>
      </c>
      <c r="H6" s="2" t="s">
        <v>9</v>
      </c>
    </row>
    <row r="7" spans="1:8" ht="28.5" customHeight="1" x14ac:dyDescent="0.25">
      <c r="A7" s="1">
        <v>16</v>
      </c>
      <c r="B7" s="1">
        <v>32</v>
      </c>
      <c r="C7" s="2" t="s">
        <v>11</v>
      </c>
      <c r="D7" s="3" t="s">
        <v>294</v>
      </c>
      <c r="E7" s="3">
        <f>LEN(D7)</f>
        <v>267</v>
      </c>
      <c r="F7" s="5">
        <v>45300</v>
      </c>
      <c r="G7" s="2" t="s">
        <v>3</v>
      </c>
      <c r="H7" s="2" t="s">
        <v>7</v>
      </c>
    </row>
    <row r="8" spans="1:8" ht="28.5" customHeight="1" x14ac:dyDescent="0.25">
      <c r="A8" s="1">
        <v>18</v>
      </c>
      <c r="B8" s="1">
        <v>32</v>
      </c>
      <c r="C8" s="2" t="s">
        <v>12</v>
      </c>
      <c r="D8" s="3" t="s">
        <v>418</v>
      </c>
      <c r="E8" s="3">
        <f>LEN(D8)</f>
        <v>278</v>
      </c>
      <c r="F8" s="5">
        <v>45092</v>
      </c>
      <c r="G8" s="2" t="s">
        <v>3</v>
      </c>
      <c r="H8" s="2" t="s">
        <v>9</v>
      </c>
    </row>
    <row r="9" spans="1:8" ht="28.5" customHeight="1" x14ac:dyDescent="0.25">
      <c r="A9" s="1">
        <v>19</v>
      </c>
      <c r="B9" s="1">
        <v>32</v>
      </c>
      <c r="C9" s="2" t="s">
        <v>13</v>
      </c>
      <c r="D9" s="3" t="s">
        <v>447</v>
      </c>
      <c r="E9" s="3">
        <f>LEN(D9)</f>
        <v>413</v>
      </c>
      <c r="F9" s="5">
        <v>45083</v>
      </c>
      <c r="G9" s="2" t="s">
        <v>3</v>
      </c>
      <c r="H9" s="2" t="s">
        <v>7</v>
      </c>
    </row>
    <row r="10" spans="1:8" ht="28.5" customHeight="1" x14ac:dyDescent="0.25">
      <c r="A10" s="1">
        <v>20</v>
      </c>
      <c r="B10" s="1">
        <v>33</v>
      </c>
      <c r="C10" s="2" t="s">
        <v>14</v>
      </c>
      <c r="D10" s="3" t="s">
        <v>409</v>
      </c>
      <c r="E10" s="3">
        <f>LEN(D10)</f>
        <v>397</v>
      </c>
      <c r="F10" s="5">
        <v>45057</v>
      </c>
      <c r="G10" s="2" t="s">
        <v>3</v>
      </c>
      <c r="H10" s="2" t="s">
        <v>9</v>
      </c>
    </row>
    <row r="11" spans="1:8" ht="28.5" customHeight="1" x14ac:dyDescent="0.25">
      <c r="A11" s="1">
        <v>21</v>
      </c>
      <c r="B11" s="1">
        <v>33</v>
      </c>
      <c r="C11" s="2" t="s">
        <v>15</v>
      </c>
      <c r="D11" s="3" t="s">
        <v>312</v>
      </c>
      <c r="E11" s="3">
        <f>LEN(D11)</f>
        <v>579</v>
      </c>
      <c r="F11" s="5">
        <v>45258</v>
      </c>
      <c r="G11" s="2" t="s">
        <v>3</v>
      </c>
      <c r="H11" s="2" t="s">
        <v>9</v>
      </c>
    </row>
    <row r="12" spans="1:8" ht="28.5" customHeight="1" x14ac:dyDescent="0.25">
      <c r="A12" s="1">
        <v>22</v>
      </c>
      <c r="B12" s="1">
        <v>6</v>
      </c>
      <c r="C12" s="2" t="s">
        <v>16</v>
      </c>
      <c r="D12" s="3" t="s">
        <v>436</v>
      </c>
      <c r="E12" s="3">
        <f>LEN(D12)</f>
        <v>128</v>
      </c>
      <c r="F12" s="5">
        <v>44995</v>
      </c>
      <c r="G12" s="2" t="s">
        <v>3</v>
      </c>
      <c r="H12" s="2" t="s">
        <v>3</v>
      </c>
    </row>
    <row r="13" spans="1:8" ht="28.5" customHeight="1" x14ac:dyDescent="0.25">
      <c r="A13" s="1">
        <v>23</v>
      </c>
      <c r="B13" s="1">
        <v>2</v>
      </c>
      <c r="C13" s="2" t="s">
        <v>17</v>
      </c>
      <c r="D13" s="3" t="s">
        <v>317</v>
      </c>
      <c r="E13" s="3">
        <f>LEN(D13)</f>
        <v>533</v>
      </c>
      <c r="F13" s="5">
        <v>44874</v>
      </c>
      <c r="G13" s="2" t="s">
        <v>3</v>
      </c>
      <c r="H13" s="2" t="s">
        <v>9</v>
      </c>
    </row>
    <row r="14" spans="1:8" ht="28.5" customHeight="1" x14ac:dyDescent="0.25">
      <c r="A14" s="1">
        <v>24</v>
      </c>
      <c r="B14" s="1">
        <v>2</v>
      </c>
      <c r="C14" s="2" t="s">
        <v>18</v>
      </c>
      <c r="D14" s="3" t="s">
        <v>318</v>
      </c>
      <c r="E14" s="3">
        <f>LEN(D14)</f>
        <v>404</v>
      </c>
      <c r="F14" s="5">
        <v>44874</v>
      </c>
      <c r="G14" s="2" t="s">
        <v>3</v>
      </c>
      <c r="H14" s="2" t="s">
        <v>9</v>
      </c>
    </row>
    <row r="15" spans="1:8" ht="28.5" customHeight="1" x14ac:dyDescent="0.25">
      <c r="A15" s="1">
        <v>25</v>
      </c>
      <c r="B15" s="1">
        <v>2</v>
      </c>
      <c r="C15" s="2" t="s">
        <v>19</v>
      </c>
      <c r="D15" s="3" t="s">
        <v>396</v>
      </c>
      <c r="E15" s="3">
        <f>LEN(D15)</f>
        <v>673</v>
      </c>
      <c r="F15" s="5">
        <v>44879</v>
      </c>
      <c r="G15" s="2" t="s">
        <v>3</v>
      </c>
      <c r="H15" s="2" t="s">
        <v>9</v>
      </c>
    </row>
    <row r="16" spans="1:8" ht="28.5" customHeight="1" x14ac:dyDescent="0.25">
      <c r="A16" s="1">
        <v>26</v>
      </c>
      <c r="B16" s="1">
        <v>2</v>
      </c>
      <c r="C16" s="2" t="s">
        <v>20</v>
      </c>
      <c r="D16" s="3" t="s">
        <v>400</v>
      </c>
      <c r="E16" s="3">
        <f>LEN(D16)</f>
        <v>99</v>
      </c>
      <c r="F16" s="5">
        <v>45238</v>
      </c>
      <c r="G16" s="2" t="s">
        <v>3</v>
      </c>
      <c r="H16" s="2" t="s">
        <v>7</v>
      </c>
    </row>
    <row r="17" spans="1:8" ht="28.5" customHeight="1" x14ac:dyDescent="0.25">
      <c r="A17" s="1">
        <v>27</v>
      </c>
      <c r="B17" s="1">
        <v>34</v>
      </c>
      <c r="C17" s="2" t="s">
        <v>21</v>
      </c>
      <c r="D17" s="3" t="s">
        <v>296</v>
      </c>
      <c r="E17" s="3">
        <f>LEN(D17)</f>
        <v>304</v>
      </c>
      <c r="F17" s="5">
        <v>45230</v>
      </c>
      <c r="G17" s="2" t="s">
        <v>3</v>
      </c>
      <c r="H17" s="2" t="s">
        <v>9</v>
      </c>
    </row>
    <row r="18" spans="1:8" ht="28.5" customHeight="1" x14ac:dyDescent="0.25">
      <c r="A18" s="1">
        <v>28</v>
      </c>
      <c r="B18" s="1">
        <v>34</v>
      </c>
      <c r="C18" s="2" t="s">
        <v>21</v>
      </c>
      <c r="D18" s="3" t="s">
        <v>328</v>
      </c>
      <c r="E18" s="3">
        <f>LEN(D18)</f>
        <v>728</v>
      </c>
      <c r="F18" s="5">
        <v>45238</v>
      </c>
      <c r="G18" s="2" t="s">
        <v>3</v>
      </c>
      <c r="H18" s="2" t="s">
        <v>9</v>
      </c>
    </row>
    <row r="19" spans="1:8" ht="28.5" customHeight="1" x14ac:dyDescent="0.25">
      <c r="A19" s="1">
        <v>30</v>
      </c>
      <c r="B19" s="1">
        <v>4</v>
      </c>
      <c r="C19" s="2" t="s">
        <v>22</v>
      </c>
      <c r="D19" s="3" t="s">
        <v>302</v>
      </c>
      <c r="E19" s="3">
        <f>LEN(D19)</f>
        <v>1095</v>
      </c>
      <c r="F19" s="5">
        <v>45348</v>
      </c>
      <c r="G19" s="2" t="s">
        <v>3</v>
      </c>
      <c r="H19" s="2" t="s">
        <v>9</v>
      </c>
    </row>
    <row r="20" spans="1:8" ht="28.5" customHeight="1" x14ac:dyDescent="0.25">
      <c r="A20" s="1">
        <v>32</v>
      </c>
      <c r="B20" s="1">
        <v>30</v>
      </c>
      <c r="C20" s="2" t="s">
        <v>23</v>
      </c>
      <c r="D20" s="3" t="s">
        <v>427</v>
      </c>
      <c r="E20" s="3">
        <f>LEN(D20)</f>
        <v>736</v>
      </c>
      <c r="F20" s="5">
        <v>45350</v>
      </c>
      <c r="G20" s="2" t="s">
        <v>3</v>
      </c>
      <c r="H20" s="2" t="s">
        <v>9</v>
      </c>
    </row>
    <row r="21" spans="1:8" ht="28.5" customHeight="1" x14ac:dyDescent="0.25">
      <c r="A21" s="1">
        <v>35</v>
      </c>
      <c r="B21" s="1">
        <v>23</v>
      </c>
      <c r="C21" s="2" t="s">
        <v>24</v>
      </c>
      <c r="D21" s="3" t="s">
        <v>422</v>
      </c>
      <c r="E21" s="3">
        <f>LEN(D21)</f>
        <v>216</v>
      </c>
      <c r="F21" s="5">
        <v>45350</v>
      </c>
      <c r="G21" s="2" t="s">
        <v>3</v>
      </c>
      <c r="H21" s="2" t="s">
        <v>7</v>
      </c>
    </row>
    <row r="22" spans="1:8" ht="28.5" customHeight="1" x14ac:dyDescent="0.25">
      <c r="A22" s="1">
        <v>36</v>
      </c>
      <c r="B22" s="1">
        <v>7</v>
      </c>
      <c r="C22" s="2" t="s">
        <v>25</v>
      </c>
      <c r="D22" s="3" t="s">
        <v>424</v>
      </c>
      <c r="E22" s="3">
        <f>LEN(D22)</f>
        <v>1224</v>
      </c>
      <c r="F22" s="5">
        <v>45350</v>
      </c>
      <c r="G22" s="2" t="s">
        <v>3</v>
      </c>
      <c r="H22" s="2" t="s">
        <v>9</v>
      </c>
    </row>
    <row r="23" spans="1:8" ht="28.5" customHeight="1" x14ac:dyDescent="0.25">
      <c r="A23" s="1">
        <v>37</v>
      </c>
      <c r="B23" s="1">
        <v>35</v>
      </c>
      <c r="C23" s="2" t="s">
        <v>26</v>
      </c>
      <c r="D23" s="3" t="s">
        <v>406</v>
      </c>
      <c r="E23" s="3">
        <f>LEN(D23)</f>
        <v>415</v>
      </c>
      <c r="F23" s="5">
        <v>45352</v>
      </c>
      <c r="G23" s="2" t="s">
        <v>3</v>
      </c>
      <c r="H23" s="2" t="s">
        <v>27</v>
      </c>
    </row>
    <row r="24" spans="1:8" ht="28.5" customHeight="1" x14ac:dyDescent="0.25">
      <c r="A24" s="1">
        <v>39</v>
      </c>
      <c r="B24" s="1">
        <v>27</v>
      </c>
      <c r="C24" s="2" t="s">
        <v>28</v>
      </c>
      <c r="D24" s="3" t="s">
        <v>378</v>
      </c>
      <c r="E24" s="3">
        <f>LEN(D24)</f>
        <v>386</v>
      </c>
      <c r="F24" s="5">
        <v>44593</v>
      </c>
      <c r="G24" s="2" t="s">
        <v>3</v>
      </c>
      <c r="H24" s="2" t="s">
        <v>2</v>
      </c>
    </row>
    <row r="25" spans="1:8" ht="28.5" customHeight="1" x14ac:dyDescent="0.25">
      <c r="A25" s="1">
        <v>43</v>
      </c>
      <c r="B25" s="1">
        <v>24</v>
      </c>
      <c r="C25" s="2" t="s">
        <v>29</v>
      </c>
      <c r="D25" s="3" t="s">
        <v>366</v>
      </c>
      <c r="E25" s="3">
        <f>LEN(D25)</f>
        <v>135</v>
      </c>
      <c r="F25" s="5">
        <v>45357</v>
      </c>
      <c r="G25" s="2" t="s">
        <v>3</v>
      </c>
      <c r="H25" s="2" t="s">
        <v>7</v>
      </c>
    </row>
    <row r="26" spans="1:8" ht="28.5" customHeight="1" x14ac:dyDescent="0.25">
      <c r="A26" s="1">
        <v>44</v>
      </c>
      <c r="B26" s="1">
        <v>17</v>
      </c>
      <c r="C26" s="2" t="s">
        <v>30</v>
      </c>
      <c r="D26" s="3" t="s">
        <v>412</v>
      </c>
      <c r="E26" s="3">
        <f>LEN(D26)</f>
        <v>1455</v>
      </c>
      <c r="F26" s="5">
        <v>45357</v>
      </c>
      <c r="G26" s="2" t="s">
        <v>3</v>
      </c>
      <c r="H26" s="2" t="s">
        <v>9</v>
      </c>
    </row>
    <row r="27" spans="1:8" ht="28.5" customHeight="1" x14ac:dyDescent="0.25">
      <c r="A27" s="1">
        <v>45</v>
      </c>
      <c r="B27" s="1">
        <v>2</v>
      </c>
      <c r="C27" s="2" t="s">
        <v>31</v>
      </c>
      <c r="D27" s="3" t="s">
        <v>367</v>
      </c>
      <c r="E27" s="3">
        <f>LEN(D27)</f>
        <v>838</v>
      </c>
      <c r="F27" s="5">
        <v>45358</v>
      </c>
      <c r="G27" s="2" t="s">
        <v>3</v>
      </c>
      <c r="H27" s="2" t="s">
        <v>2</v>
      </c>
    </row>
    <row r="28" spans="1:8" ht="28.5" customHeight="1" x14ac:dyDescent="0.25">
      <c r="A28" s="1">
        <v>47</v>
      </c>
      <c r="B28" s="1">
        <v>33</v>
      </c>
      <c r="C28" s="2" t="s">
        <v>32</v>
      </c>
      <c r="D28" s="3" t="s">
        <v>405</v>
      </c>
      <c r="E28" s="3">
        <f>LEN(D28)</f>
        <v>336</v>
      </c>
      <c r="F28" s="5">
        <v>45362</v>
      </c>
      <c r="G28" s="2" t="s">
        <v>3</v>
      </c>
      <c r="H28" s="2" t="s">
        <v>9</v>
      </c>
    </row>
    <row r="29" spans="1:8" ht="28.5" customHeight="1" x14ac:dyDescent="0.25">
      <c r="A29" s="1">
        <v>49</v>
      </c>
      <c r="B29" s="1">
        <v>3</v>
      </c>
      <c r="C29" s="2" t="s">
        <v>33</v>
      </c>
      <c r="D29" s="3" t="s">
        <v>404</v>
      </c>
      <c r="E29" s="3">
        <f>LEN(D29)</f>
        <v>273</v>
      </c>
      <c r="F29" s="5">
        <v>45363</v>
      </c>
      <c r="G29" s="2" t="s">
        <v>3</v>
      </c>
      <c r="H29" s="2" t="s">
        <v>9</v>
      </c>
    </row>
    <row r="30" spans="1:8" ht="28.5" customHeight="1" x14ac:dyDescent="0.25">
      <c r="A30" s="1">
        <v>51</v>
      </c>
      <c r="B30" s="1">
        <v>2</v>
      </c>
      <c r="C30" s="2" t="s">
        <v>34</v>
      </c>
      <c r="D30" s="3" t="s">
        <v>347</v>
      </c>
      <c r="E30" s="3">
        <f>LEN(D30)</f>
        <v>204</v>
      </c>
      <c r="F30" s="5">
        <v>45364</v>
      </c>
      <c r="G30" s="2" t="s">
        <v>3</v>
      </c>
      <c r="H30" s="2" t="s">
        <v>2</v>
      </c>
    </row>
    <row r="31" spans="1:8" ht="28.5" customHeight="1" x14ac:dyDescent="0.25">
      <c r="A31" s="1">
        <v>52</v>
      </c>
      <c r="B31" s="1">
        <v>27</v>
      </c>
      <c r="C31" s="2" t="s">
        <v>35</v>
      </c>
      <c r="D31" s="3" t="s">
        <v>298</v>
      </c>
      <c r="E31" s="3">
        <f>LEN(D31)</f>
        <v>576</v>
      </c>
      <c r="F31" s="5">
        <v>45364</v>
      </c>
      <c r="G31" s="2" t="s">
        <v>3</v>
      </c>
      <c r="H31" s="2" t="s">
        <v>3</v>
      </c>
    </row>
    <row r="32" spans="1:8" ht="28.5" customHeight="1" x14ac:dyDescent="0.25">
      <c r="A32" s="1">
        <v>53</v>
      </c>
      <c r="B32" s="1">
        <v>29</v>
      </c>
      <c r="C32" s="2" t="s">
        <v>36</v>
      </c>
      <c r="D32" s="3" t="s">
        <v>332</v>
      </c>
      <c r="E32" s="3">
        <f>LEN(D32)</f>
        <v>637</v>
      </c>
      <c r="F32" s="5">
        <v>45364</v>
      </c>
      <c r="G32" s="2" t="s">
        <v>3</v>
      </c>
      <c r="H32" s="2" t="s">
        <v>9</v>
      </c>
    </row>
    <row r="33" spans="1:8" ht="28.5" customHeight="1" x14ac:dyDescent="0.25">
      <c r="A33" s="1">
        <v>57</v>
      </c>
      <c r="B33" s="1">
        <v>9</v>
      </c>
      <c r="C33" s="2" t="s">
        <v>37</v>
      </c>
      <c r="D33" s="3" t="s">
        <v>432</v>
      </c>
      <c r="E33" s="3">
        <f>LEN(D33)</f>
        <v>83</v>
      </c>
      <c r="F33" s="5">
        <v>45365</v>
      </c>
      <c r="G33" s="2" t="s">
        <v>3</v>
      </c>
      <c r="H33" s="2" t="s">
        <v>7</v>
      </c>
    </row>
    <row r="34" spans="1:8" ht="28.5" customHeight="1" x14ac:dyDescent="0.25">
      <c r="A34" s="1">
        <v>58</v>
      </c>
      <c r="B34" s="1">
        <v>2</v>
      </c>
      <c r="C34" s="2" t="s">
        <v>38</v>
      </c>
      <c r="D34" s="3" t="s">
        <v>372</v>
      </c>
      <c r="E34" s="3">
        <f>LEN(D34)</f>
        <v>182</v>
      </c>
      <c r="F34" s="5">
        <v>45365</v>
      </c>
      <c r="G34" s="2" t="s">
        <v>3</v>
      </c>
      <c r="H34" s="2" t="s">
        <v>7</v>
      </c>
    </row>
    <row r="35" spans="1:8" ht="28.5" customHeight="1" x14ac:dyDescent="0.25">
      <c r="A35" s="1">
        <v>60</v>
      </c>
      <c r="B35" s="1">
        <v>20</v>
      </c>
      <c r="C35" s="2" t="s">
        <v>39</v>
      </c>
      <c r="D35" s="3" t="s">
        <v>343</v>
      </c>
      <c r="E35" s="3">
        <f>LEN(D35)</f>
        <v>1058</v>
      </c>
      <c r="F35" s="5">
        <v>45365</v>
      </c>
      <c r="G35" s="2" t="s">
        <v>3</v>
      </c>
      <c r="H35" s="2" t="s">
        <v>7</v>
      </c>
    </row>
    <row r="36" spans="1:8" ht="28.5" customHeight="1" x14ac:dyDescent="0.25">
      <c r="A36" s="1">
        <v>67</v>
      </c>
      <c r="B36" s="1">
        <v>27</v>
      </c>
      <c r="C36" s="2" t="s">
        <v>40</v>
      </c>
      <c r="D36" s="3" t="s">
        <v>407</v>
      </c>
      <c r="E36" s="3">
        <f>LEN(D36)</f>
        <v>87</v>
      </c>
      <c r="F36" s="5">
        <v>45366</v>
      </c>
      <c r="G36" s="2" t="s">
        <v>41</v>
      </c>
      <c r="H36" s="2" t="s">
        <v>9</v>
      </c>
    </row>
    <row r="37" spans="1:8" ht="28.5" customHeight="1" x14ac:dyDescent="0.25">
      <c r="A37" s="1">
        <v>69</v>
      </c>
      <c r="B37" s="1">
        <v>23</v>
      </c>
      <c r="C37" s="2" t="s">
        <v>42</v>
      </c>
      <c r="D37" s="3" t="s">
        <v>449</v>
      </c>
      <c r="E37" s="3">
        <f>LEN(D37)</f>
        <v>271</v>
      </c>
      <c r="F37" s="5">
        <v>45366</v>
      </c>
      <c r="G37" s="2" t="s">
        <v>43</v>
      </c>
      <c r="H37" s="2" t="s">
        <v>7</v>
      </c>
    </row>
    <row r="38" spans="1:8" ht="28.5" customHeight="1" x14ac:dyDescent="0.25">
      <c r="A38" s="1">
        <v>70</v>
      </c>
      <c r="B38" s="1">
        <v>31</v>
      </c>
      <c r="C38" s="2" t="s">
        <v>44</v>
      </c>
      <c r="D38" s="3" t="s">
        <v>309</v>
      </c>
      <c r="E38" s="3">
        <f>LEN(D38)</f>
        <v>209</v>
      </c>
      <c r="F38" s="5">
        <v>45366</v>
      </c>
      <c r="G38" s="2" t="s">
        <v>45</v>
      </c>
      <c r="H38" s="2" t="s">
        <v>7</v>
      </c>
    </row>
    <row r="39" spans="1:8" ht="28.5" customHeight="1" x14ac:dyDescent="0.25">
      <c r="A39" s="1">
        <v>71</v>
      </c>
      <c r="B39" s="1">
        <v>23</v>
      </c>
      <c r="C39" s="2" t="s">
        <v>46</v>
      </c>
      <c r="D39" s="3" t="s">
        <v>334</v>
      </c>
      <c r="E39" s="3">
        <f>LEN(D39)</f>
        <v>891</v>
      </c>
      <c r="F39" s="5">
        <v>45370</v>
      </c>
      <c r="G39" s="2" t="s">
        <v>47</v>
      </c>
      <c r="H39" s="2" t="s">
        <v>7</v>
      </c>
    </row>
    <row r="40" spans="1:8" ht="28.5" customHeight="1" x14ac:dyDescent="0.25">
      <c r="A40" s="1">
        <v>73</v>
      </c>
      <c r="B40" s="1">
        <v>39</v>
      </c>
      <c r="C40" s="2" t="s">
        <v>48</v>
      </c>
      <c r="D40" s="3" t="s">
        <v>394</v>
      </c>
      <c r="E40" s="3">
        <f>LEN(D40)</f>
        <v>544</v>
      </c>
      <c r="F40" s="5">
        <v>45371</v>
      </c>
      <c r="G40" s="2" t="s">
        <v>49</v>
      </c>
      <c r="H40" s="2" t="s">
        <v>7</v>
      </c>
    </row>
    <row r="41" spans="1:8" ht="28.5" customHeight="1" x14ac:dyDescent="0.25">
      <c r="A41" s="1">
        <v>74</v>
      </c>
      <c r="B41" s="1">
        <v>23</v>
      </c>
      <c r="C41" s="2" t="s">
        <v>50</v>
      </c>
      <c r="D41" s="3" t="s">
        <v>364</v>
      </c>
      <c r="E41" s="3">
        <f>LEN(D41)</f>
        <v>165</v>
      </c>
      <c r="F41" s="5">
        <v>45371</v>
      </c>
      <c r="G41" s="2" t="s">
        <v>51</v>
      </c>
      <c r="H41" s="2" t="s">
        <v>2</v>
      </c>
    </row>
    <row r="42" spans="1:8" ht="28.5" customHeight="1" x14ac:dyDescent="0.25">
      <c r="A42" s="1">
        <v>76</v>
      </c>
      <c r="B42" s="1">
        <v>23</v>
      </c>
      <c r="C42" s="2" t="s">
        <v>52</v>
      </c>
      <c r="D42" s="3" t="s">
        <v>310</v>
      </c>
      <c r="E42" s="3">
        <f>LEN(D42)</f>
        <v>181</v>
      </c>
      <c r="F42" s="5">
        <v>45373</v>
      </c>
      <c r="G42" s="2" t="s">
        <v>53</v>
      </c>
      <c r="H42" s="2" t="s">
        <v>7</v>
      </c>
    </row>
    <row r="43" spans="1:8" ht="28.5" customHeight="1" x14ac:dyDescent="0.25">
      <c r="A43" s="1">
        <v>77</v>
      </c>
      <c r="B43" s="1">
        <v>33</v>
      </c>
      <c r="C43" s="2" t="s">
        <v>54</v>
      </c>
      <c r="D43" s="3" t="s">
        <v>325</v>
      </c>
      <c r="E43" s="3">
        <f>LEN(D43)</f>
        <v>1486</v>
      </c>
      <c r="F43" s="5">
        <v>45373</v>
      </c>
      <c r="G43" s="2" t="s">
        <v>55</v>
      </c>
      <c r="H43" s="2" t="s">
        <v>9</v>
      </c>
    </row>
    <row r="44" spans="1:8" ht="28.5" customHeight="1" x14ac:dyDescent="0.25">
      <c r="A44" s="1">
        <v>82</v>
      </c>
      <c r="B44" s="1">
        <v>38</v>
      </c>
      <c r="C44" s="2" t="s">
        <v>56</v>
      </c>
      <c r="D44" s="3" t="s">
        <v>408</v>
      </c>
      <c r="E44" s="3">
        <f>LEN(D44)</f>
        <v>475</v>
      </c>
      <c r="F44" s="5">
        <v>45376</v>
      </c>
      <c r="G44" s="2" t="s">
        <v>57</v>
      </c>
      <c r="H44" s="2" t="s">
        <v>7</v>
      </c>
    </row>
    <row r="45" spans="1:8" ht="28.5" customHeight="1" x14ac:dyDescent="0.25">
      <c r="A45" s="1">
        <v>83</v>
      </c>
      <c r="B45" s="1">
        <v>23</v>
      </c>
      <c r="C45" s="2" t="s">
        <v>58</v>
      </c>
      <c r="D45" s="3" t="s">
        <v>315</v>
      </c>
      <c r="E45" s="3">
        <f>LEN(D45)</f>
        <v>982</v>
      </c>
      <c r="F45" s="5">
        <v>45378</v>
      </c>
      <c r="G45" s="2" t="s">
        <v>59</v>
      </c>
      <c r="H45" s="2" t="s">
        <v>9</v>
      </c>
    </row>
    <row r="46" spans="1:8" ht="28.5" customHeight="1" x14ac:dyDescent="0.25">
      <c r="A46" s="1">
        <v>84</v>
      </c>
      <c r="B46" s="1">
        <v>7</v>
      </c>
      <c r="C46" s="2" t="s">
        <v>60</v>
      </c>
      <c r="D46" s="3" t="s">
        <v>410</v>
      </c>
      <c r="E46" s="3">
        <f>LEN(D46)</f>
        <v>1034</v>
      </c>
      <c r="F46" s="5">
        <v>45378</v>
      </c>
      <c r="G46" s="2" t="s">
        <v>61</v>
      </c>
      <c r="H46" s="2" t="s">
        <v>7</v>
      </c>
    </row>
    <row r="47" spans="1:8" ht="28.5" customHeight="1" x14ac:dyDescent="0.25">
      <c r="A47" s="1">
        <v>86</v>
      </c>
      <c r="B47" s="1">
        <v>23</v>
      </c>
      <c r="C47" s="2" t="s">
        <v>62</v>
      </c>
      <c r="D47" s="3" t="s">
        <v>351</v>
      </c>
      <c r="E47" s="3">
        <f>LEN(D47)</f>
        <v>1843</v>
      </c>
      <c r="F47" s="5">
        <v>45386</v>
      </c>
      <c r="G47" s="2" t="s">
        <v>63</v>
      </c>
      <c r="H47" s="2" t="s">
        <v>64</v>
      </c>
    </row>
    <row r="48" spans="1:8" ht="28.5" customHeight="1" x14ac:dyDescent="0.25">
      <c r="A48" s="1">
        <v>87</v>
      </c>
      <c r="B48" s="1">
        <v>20</v>
      </c>
      <c r="C48" s="2" t="s">
        <v>65</v>
      </c>
      <c r="D48" s="3" t="s">
        <v>321</v>
      </c>
      <c r="E48" s="3">
        <f>LEN(D48)</f>
        <v>58</v>
      </c>
      <c r="F48" s="5">
        <v>45386</v>
      </c>
      <c r="G48" s="2" t="s">
        <v>66</v>
      </c>
      <c r="H48" s="2" t="s">
        <v>7</v>
      </c>
    </row>
    <row r="49" spans="1:8" ht="28.5" customHeight="1" x14ac:dyDescent="0.25">
      <c r="A49" s="1">
        <v>88</v>
      </c>
      <c r="B49" s="1">
        <v>40</v>
      </c>
      <c r="C49" s="2" t="s">
        <v>67</v>
      </c>
      <c r="D49" s="3" t="s">
        <v>431</v>
      </c>
      <c r="E49" s="3">
        <f>LEN(D49)</f>
        <v>251</v>
      </c>
      <c r="F49" s="5">
        <v>45391</v>
      </c>
      <c r="G49" s="2" t="s">
        <v>68</v>
      </c>
      <c r="H49" s="2" t="s">
        <v>9</v>
      </c>
    </row>
    <row r="50" spans="1:8" ht="28.5" customHeight="1" x14ac:dyDescent="0.25">
      <c r="A50" s="1">
        <v>89</v>
      </c>
      <c r="B50" s="1">
        <v>27</v>
      </c>
      <c r="C50" s="2" t="s">
        <v>40</v>
      </c>
      <c r="D50" s="3" t="s">
        <v>421</v>
      </c>
      <c r="E50" s="3">
        <f>LEN(D50)</f>
        <v>855</v>
      </c>
      <c r="F50" s="5">
        <v>45390</v>
      </c>
      <c r="G50" s="2" t="s">
        <v>69</v>
      </c>
      <c r="H50" s="2" t="s">
        <v>7</v>
      </c>
    </row>
    <row r="51" spans="1:8" ht="28.5" customHeight="1" x14ac:dyDescent="0.25">
      <c r="A51" s="1">
        <v>90</v>
      </c>
      <c r="B51" s="1">
        <v>7</v>
      </c>
      <c r="C51" s="2" t="s">
        <v>70</v>
      </c>
      <c r="D51" s="3" t="s">
        <v>355</v>
      </c>
      <c r="E51" s="3">
        <f>LEN(D51)</f>
        <v>1595</v>
      </c>
      <c r="F51" s="5">
        <v>45390</v>
      </c>
      <c r="G51" s="2" t="s">
        <v>71</v>
      </c>
      <c r="H51" s="2" t="s">
        <v>9</v>
      </c>
    </row>
    <row r="52" spans="1:8" ht="28.5" customHeight="1" x14ac:dyDescent="0.25">
      <c r="A52" s="1">
        <v>91</v>
      </c>
      <c r="B52" s="1">
        <v>2</v>
      </c>
      <c r="C52" s="2" t="s">
        <v>72</v>
      </c>
      <c r="D52" s="3" t="s">
        <v>333</v>
      </c>
      <c r="E52" s="3">
        <f>LEN(D52)</f>
        <v>812</v>
      </c>
      <c r="F52" s="5">
        <v>45393</v>
      </c>
      <c r="G52" s="2" t="s">
        <v>73</v>
      </c>
      <c r="H52" s="2" t="s">
        <v>7</v>
      </c>
    </row>
    <row r="53" spans="1:8" ht="28.5" customHeight="1" x14ac:dyDescent="0.25">
      <c r="A53" s="1">
        <v>93</v>
      </c>
      <c r="B53" s="1">
        <v>35</v>
      </c>
      <c r="C53" s="2" t="s">
        <v>74</v>
      </c>
      <c r="D53" s="3" t="s">
        <v>300</v>
      </c>
      <c r="E53" s="3">
        <f>LEN(D53)</f>
        <v>341</v>
      </c>
      <c r="F53" s="5">
        <v>45394</v>
      </c>
      <c r="G53" s="2" t="s">
        <v>75</v>
      </c>
      <c r="H53" s="2" t="s">
        <v>7</v>
      </c>
    </row>
    <row r="54" spans="1:8" ht="28.5" customHeight="1" x14ac:dyDescent="0.25">
      <c r="A54" s="1">
        <v>94</v>
      </c>
      <c r="B54" s="1">
        <v>38</v>
      </c>
      <c r="C54" s="2" t="s">
        <v>76</v>
      </c>
      <c r="D54" s="3" t="s">
        <v>356</v>
      </c>
      <c r="E54" s="3">
        <f>LEN(D54)</f>
        <v>238</v>
      </c>
      <c r="F54" s="5">
        <v>45411</v>
      </c>
      <c r="G54" s="2" t="s">
        <v>77</v>
      </c>
      <c r="H54" s="2" t="s">
        <v>7</v>
      </c>
    </row>
    <row r="55" spans="1:8" ht="28.5" customHeight="1" x14ac:dyDescent="0.25">
      <c r="A55" s="1">
        <v>95</v>
      </c>
      <c r="B55" s="1">
        <v>23</v>
      </c>
      <c r="C55" s="2" t="s">
        <v>78</v>
      </c>
      <c r="D55" s="3" t="s">
        <v>439</v>
      </c>
      <c r="E55" s="3">
        <f>LEN(D55)</f>
        <v>254</v>
      </c>
      <c r="F55" s="5">
        <v>45412</v>
      </c>
      <c r="G55" s="2" t="s">
        <v>79</v>
      </c>
      <c r="H55" s="2" t="s">
        <v>7</v>
      </c>
    </row>
    <row r="56" spans="1:8" ht="28.5" customHeight="1" x14ac:dyDescent="0.25">
      <c r="A56" s="1">
        <v>96</v>
      </c>
      <c r="B56" s="1">
        <v>42</v>
      </c>
      <c r="C56" s="2" t="s">
        <v>80</v>
      </c>
      <c r="D56" s="3" t="s">
        <v>425</v>
      </c>
      <c r="E56" s="3">
        <f>LEN(D56)</f>
        <v>660</v>
      </c>
      <c r="F56" s="5">
        <v>45414</v>
      </c>
      <c r="G56" s="2" t="s">
        <v>3</v>
      </c>
      <c r="H56" s="2" t="s">
        <v>7</v>
      </c>
    </row>
    <row r="57" spans="1:8" ht="28.5" customHeight="1" x14ac:dyDescent="0.25">
      <c r="A57" s="1">
        <v>97</v>
      </c>
      <c r="B57" s="1">
        <v>22</v>
      </c>
      <c r="C57" s="2" t="s">
        <v>81</v>
      </c>
      <c r="D57" s="3" t="s">
        <v>429</v>
      </c>
      <c r="E57" s="3">
        <f>LEN(D57)</f>
        <v>4169</v>
      </c>
      <c r="F57" s="5">
        <v>45414</v>
      </c>
      <c r="G57" s="2" t="s">
        <v>82</v>
      </c>
      <c r="H57" s="2" t="s">
        <v>9</v>
      </c>
    </row>
    <row r="58" spans="1:8" ht="28.5" customHeight="1" x14ac:dyDescent="0.25">
      <c r="A58" s="1">
        <v>98</v>
      </c>
      <c r="B58" s="1">
        <v>35</v>
      </c>
      <c r="C58" s="2" t="s">
        <v>83</v>
      </c>
      <c r="D58" s="3" t="s">
        <v>304</v>
      </c>
      <c r="E58" s="3">
        <f>LEN(D58)</f>
        <v>334</v>
      </c>
      <c r="F58" s="5">
        <v>45414</v>
      </c>
      <c r="G58" s="2" t="s">
        <v>84</v>
      </c>
      <c r="H58" s="2" t="s">
        <v>7</v>
      </c>
    </row>
    <row r="59" spans="1:8" ht="28.5" customHeight="1" x14ac:dyDescent="0.25">
      <c r="A59" s="1">
        <v>99</v>
      </c>
      <c r="B59" s="1">
        <v>34</v>
      </c>
      <c r="C59" s="2" t="s">
        <v>85</v>
      </c>
      <c r="D59" s="3" t="s">
        <v>313</v>
      </c>
      <c r="E59" s="3">
        <f>LEN(D59)</f>
        <v>639</v>
      </c>
      <c r="F59" s="5">
        <v>45415</v>
      </c>
      <c r="G59" s="2" t="s">
        <v>3</v>
      </c>
      <c r="H59" s="2" t="s">
        <v>9</v>
      </c>
    </row>
    <row r="60" spans="1:8" ht="28.5" customHeight="1" x14ac:dyDescent="0.25">
      <c r="A60" s="1">
        <v>102</v>
      </c>
      <c r="B60" s="1">
        <v>27</v>
      </c>
      <c r="C60" s="2" t="s">
        <v>86</v>
      </c>
      <c r="D60" s="3" t="s">
        <v>387</v>
      </c>
      <c r="E60" s="3">
        <f>LEN(D60)</f>
        <v>606</v>
      </c>
      <c r="F60" s="5">
        <v>45418</v>
      </c>
      <c r="G60" s="2" t="s">
        <v>87</v>
      </c>
      <c r="H60" s="2" t="s">
        <v>9</v>
      </c>
    </row>
    <row r="61" spans="1:8" ht="28.5" customHeight="1" x14ac:dyDescent="0.25">
      <c r="A61" s="1">
        <v>103</v>
      </c>
      <c r="B61" s="1">
        <v>2</v>
      </c>
      <c r="C61" s="2" t="s">
        <v>88</v>
      </c>
      <c r="D61" s="3" t="s">
        <v>403</v>
      </c>
      <c r="E61" s="3">
        <f>LEN(D61)</f>
        <v>541</v>
      </c>
      <c r="F61" s="5">
        <v>45419</v>
      </c>
      <c r="G61" s="2" t="s">
        <v>89</v>
      </c>
      <c r="H61" s="2" t="s">
        <v>9</v>
      </c>
    </row>
    <row r="62" spans="1:8" ht="28.5" customHeight="1" x14ac:dyDescent="0.25">
      <c r="A62" s="1">
        <v>104</v>
      </c>
      <c r="B62" s="1">
        <v>33</v>
      </c>
      <c r="C62" s="2" t="s">
        <v>90</v>
      </c>
      <c r="D62" s="3" t="s">
        <v>430</v>
      </c>
      <c r="E62" s="3">
        <f>LEN(D62)</f>
        <v>376</v>
      </c>
      <c r="F62" s="5">
        <v>45427</v>
      </c>
      <c r="G62" s="2" t="s">
        <v>91</v>
      </c>
      <c r="H62" s="2" t="s">
        <v>92</v>
      </c>
    </row>
    <row r="63" spans="1:8" ht="28.5" customHeight="1" x14ac:dyDescent="0.25">
      <c r="A63" s="1">
        <v>105</v>
      </c>
      <c r="B63" s="1">
        <v>43</v>
      </c>
      <c r="C63" s="2" t="s">
        <v>93</v>
      </c>
      <c r="D63" s="3" t="s">
        <v>423</v>
      </c>
      <c r="E63" s="3">
        <f>LEN(D63)</f>
        <v>1054</v>
      </c>
      <c r="F63" s="5">
        <v>45196</v>
      </c>
      <c r="G63" s="2" t="s">
        <v>94</v>
      </c>
      <c r="H63" s="2" t="s">
        <v>95</v>
      </c>
    </row>
    <row r="64" spans="1:8" ht="28.5" customHeight="1" x14ac:dyDescent="0.25">
      <c r="A64" s="1">
        <v>106</v>
      </c>
      <c r="B64" s="1">
        <v>43</v>
      </c>
      <c r="C64" s="2" t="s">
        <v>93</v>
      </c>
      <c r="D64" s="3" t="s">
        <v>401</v>
      </c>
      <c r="E64" s="3">
        <f>LEN(D64)</f>
        <v>766</v>
      </c>
      <c r="F64" s="5">
        <v>45236</v>
      </c>
      <c r="G64" s="2" t="s">
        <v>96</v>
      </c>
      <c r="H64" s="2" t="s">
        <v>3</v>
      </c>
    </row>
    <row r="65" spans="1:8" ht="28.5" customHeight="1" x14ac:dyDescent="0.25">
      <c r="A65" s="1">
        <v>107</v>
      </c>
      <c r="B65" s="1">
        <v>43</v>
      </c>
      <c r="C65" s="2" t="s">
        <v>97</v>
      </c>
      <c r="D65" s="3" t="s">
        <v>428</v>
      </c>
      <c r="E65" s="3">
        <f>LEN(D65)</f>
        <v>577</v>
      </c>
      <c r="F65" s="5">
        <v>45433</v>
      </c>
      <c r="G65" s="2" t="s">
        <v>98</v>
      </c>
      <c r="H65" s="2" t="s">
        <v>99</v>
      </c>
    </row>
    <row r="66" spans="1:8" ht="28.5" customHeight="1" x14ac:dyDescent="0.25">
      <c r="A66" s="1">
        <v>109</v>
      </c>
      <c r="B66" s="1">
        <v>23</v>
      </c>
      <c r="C66" s="2" t="s">
        <v>100</v>
      </c>
      <c r="D66" s="3" t="s">
        <v>297</v>
      </c>
      <c r="E66" s="3">
        <f>LEN(D66)</f>
        <v>725</v>
      </c>
      <c r="F66" s="5">
        <v>45429</v>
      </c>
      <c r="G66" s="2" t="s">
        <v>89</v>
      </c>
      <c r="H66" s="2" t="s">
        <v>7</v>
      </c>
    </row>
    <row r="67" spans="1:8" ht="28.5" customHeight="1" x14ac:dyDescent="0.25">
      <c r="A67" s="1">
        <v>110</v>
      </c>
      <c r="B67" s="1">
        <v>44</v>
      </c>
      <c r="C67" s="2" t="s">
        <v>101</v>
      </c>
      <c r="D67" s="3" t="s">
        <v>303</v>
      </c>
      <c r="E67" s="3">
        <f>LEN(D67)</f>
        <v>373</v>
      </c>
      <c r="F67" s="5">
        <v>45431</v>
      </c>
      <c r="G67" s="2" t="s">
        <v>102</v>
      </c>
      <c r="H67" s="2" t="s">
        <v>103</v>
      </c>
    </row>
    <row r="68" spans="1:8" ht="28.5" customHeight="1" x14ac:dyDescent="0.25">
      <c r="A68" s="1">
        <v>112</v>
      </c>
      <c r="B68" s="1">
        <v>29</v>
      </c>
      <c r="C68" s="2" t="s">
        <v>104</v>
      </c>
      <c r="D68" s="3" t="s">
        <v>363</v>
      </c>
      <c r="E68" s="3">
        <f>LEN(D68)</f>
        <v>3176</v>
      </c>
      <c r="F68" s="5">
        <v>45434</v>
      </c>
      <c r="G68" s="2" t="s">
        <v>105</v>
      </c>
      <c r="H68" s="2" t="s">
        <v>9</v>
      </c>
    </row>
    <row r="69" spans="1:8" ht="28.5" customHeight="1" x14ac:dyDescent="0.25">
      <c r="A69" s="1">
        <v>113</v>
      </c>
      <c r="B69" s="1">
        <v>29</v>
      </c>
      <c r="C69" s="2" t="s">
        <v>106</v>
      </c>
      <c r="D69" s="3" t="s">
        <v>377</v>
      </c>
      <c r="E69" s="3">
        <f>LEN(D69)</f>
        <v>1222</v>
      </c>
      <c r="F69" s="5">
        <v>45434</v>
      </c>
      <c r="G69" s="2" t="s">
        <v>107</v>
      </c>
      <c r="H69" s="2" t="s">
        <v>9</v>
      </c>
    </row>
    <row r="70" spans="1:8" ht="28.5" customHeight="1" x14ac:dyDescent="0.25">
      <c r="A70" s="1">
        <v>114</v>
      </c>
      <c r="B70" s="1">
        <v>20</v>
      </c>
      <c r="C70" s="2" t="s">
        <v>108</v>
      </c>
      <c r="D70" s="3" t="s">
        <v>448</v>
      </c>
      <c r="E70" s="3">
        <f>LEN(D70)</f>
        <v>335</v>
      </c>
      <c r="F70" s="5">
        <v>45436</v>
      </c>
      <c r="G70" s="2" t="s">
        <v>109</v>
      </c>
      <c r="H70" s="2" t="s">
        <v>7</v>
      </c>
    </row>
    <row r="71" spans="1:8" ht="28.5" customHeight="1" x14ac:dyDescent="0.25">
      <c r="A71" s="1">
        <v>115</v>
      </c>
      <c r="B71" s="1">
        <v>19</v>
      </c>
      <c r="C71" s="2" t="s">
        <v>110</v>
      </c>
      <c r="D71" s="3" t="s">
        <v>324</v>
      </c>
      <c r="E71" s="3">
        <f>LEN(D71)</f>
        <v>152</v>
      </c>
      <c r="F71" s="5">
        <v>45440</v>
      </c>
      <c r="G71" s="2" t="s">
        <v>111</v>
      </c>
      <c r="H71" s="2" t="s">
        <v>9</v>
      </c>
    </row>
    <row r="72" spans="1:8" ht="28.5" customHeight="1" x14ac:dyDescent="0.25">
      <c r="A72" s="1">
        <v>116</v>
      </c>
      <c r="B72" s="1">
        <v>30</v>
      </c>
      <c r="C72" s="2" t="s">
        <v>112</v>
      </c>
      <c r="D72" s="3" t="s">
        <v>443</v>
      </c>
      <c r="E72" s="3">
        <f>LEN(D72)</f>
        <v>265</v>
      </c>
      <c r="F72" s="5">
        <v>45429</v>
      </c>
      <c r="G72" s="2" t="s">
        <v>113</v>
      </c>
      <c r="H72" s="2" t="s">
        <v>9</v>
      </c>
    </row>
    <row r="73" spans="1:8" ht="28.5" customHeight="1" x14ac:dyDescent="0.25">
      <c r="A73" s="1">
        <v>117</v>
      </c>
      <c r="B73" s="1">
        <v>27</v>
      </c>
      <c r="C73" s="2" t="s">
        <v>114</v>
      </c>
      <c r="D73" s="3" t="s">
        <v>342</v>
      </c>
      <c r="E73" s="3">
        <f>LEN(D73)</f>
        <v>197</v>
      </c>
      <c r="F73" s="5">
        <v>45441</v>
      </c>
      <c r="G73" s="2" t="s">
        <v>115</v>
      </c>
      <c r="H73" s="2" t="s">
        <v>9</v>
      </c>
    </row>
    <row r="74" spans="1:8" ht="28.5" customHeight="1" x14ac:dyDescent="0.25">
      <c r="A74" s="1">
        <v>118</v>
      </c>
      <c r="B74" s="1">
        <v>46</v>
      </c>
      <c r="C74" s="2" t="s">
        <v>116</v>
      </c>
      <c r="D74" s="3" t="s">
        <v>411</v>
      </c>
      <c r="E74" s="3">
        <f>LEN(D74)</f>
        <v>113</v>
      </c>
      <c r="F74" s="5">
        <v>45441</v>
      </c>
      <c r="G74" s="2" t="s">
        <v>117</v>
      </c>
      <c r="H74" s="2" t="s">
        <v>7</v>
      </c>
    </row>
    <row r="75" spans="1:8" ht="28.5" customHeight="1" x14ac:dyDescent="0.25">
      <c r="A75" s="1">
        <v>119</v>
      </c>
      <c r="B75" s="1">
        <v>23</v>
      </c>
      <c r="C75" s="2" t="s">
        <v>118</v>
      </c>
      <c r="D75" s="3" t="s">
        <v>440</v>
      </c>
      <c r="E75" s="3">
        <f>LEN(D75)</f>
        <v>939</v>
      </c>
      <c r="F75" s="5">
        <v>45441</v>
      </c>
      <c r="G75" s="2" t="s">
        <v>119</v>
      </c>
      <c r="H75" s="2" t="s">
        <v>7</v>
      </c>
    </row>
    <row r="76" spans="1:8" ht="28.5" customHeight="1" x14ac:dyDescent="0.25">
      <c r="A76" s="1">
        <v>120</v>
      </c>
      <c r="B76" s="1">
        <v>42</v>
      </c>
      <c r="C76" s="2" t="s">
        <v>120</v>
      </c>
      <c r="D76" s="3" t="s">
        <v>299</v>
      </c>
      <c r="E76" s="3">
        <f>LEN(D76)</f>
        <v>205</v>
      </c>
      <c r="F76" s="5">
        <v>45443</v>
      </c>
      <c r="G76" s="2" t="s">
        <v>79</v>
      </c>
      <c r="H76" s="2" t="s">
        <v>7</v>
      </c>
    </row>
    <row r="77" spans="1:8" ht="28.5" customHeight="1" x14ac:dyDescent="0.25">
      <c r="A77" s="1">
        <v>121</v>
      </c>
      <c r="B77" s="1">
        <v>11</v>
      </c>
      <c r="C77" s="2" t="s">
        <v>121</v>
      </c>
      <c r="D77" s="3" t="s">
        <v>308</v>
      </c>
      <c r="E77" s="3">
        <f>LEN(D77)</f>
        <v>371</v>
      </c>
      <c r="F77" s="5">
        <v>45447</v>
      </c>
      <c r="G77" s="2" t="s">
        <v>122</v>
      </c>
      <c r="H77" s="2" t="s">
        <v>9</v>
      </c>
    </row>
    <row r="78" spans="1:8" ht="28.5" customHeight="1" x14ac:dyDescent="0.25">
      <c r="A78" s="1">
        <v>122</v>
      </c>
      <c r="B78" s="1">
        <v>22</v>
      </c>
      <c r="C78" s="2" t="s">
        <v>123</v>
      </c>
      <c r="D78" s="3" t="s">
        <v>381</v>
      </c>
      <c r="E78" s="3">
        <f>LEN(D78)</f>
        <v>96</v>
      </c>
      <c r="F78" s="5">
        <v>45447</v>
      </c>
      <c r="G78" s="2" t="s">
        <v>124</v>
      </c>
      <c r="H78" s="2" t="s">
        <v>7</v>
      </c>
    </row>
    <row r="79" spans="1:8" ht="28.5" customHeight="1" x14ac:dyDescent="0.25">
      <c r="A79" s="1">
        <v>124</v>
      </c>
      <c r="B79" s="1">
        <v>20</v>
      </c>
      <c r="C79" s="2" t="s">
        <v>125</v>
      </c>
      <c r="D79" s="3" t="s">
        <v>305</v>
      </c>
      <c r="E79" s="3">
        <f>LEN(D79)</f>
        <v>428</v>
      </c>
      <c r="F79" s="5">
        <v>45450</v>
      </c>
      <c r="G79" s="2" t="s">
        <v>126</v>
      </c>
      <c r="H79" s="2" t="s">
        <v>7</v>
      </c>
    </row>
    <row r="80" spans="1:8" ht="28.5" customHeight="1" x14ac:dyDescent="0.25">
      <c r="A80" s="1">
        <v>125</v>
      </c>
      <c r="B80" s="1">
        <v>23</v>
      </c>
      <c r="C80" s="2" t="s">
        <v>101</v>
      </c>
      <c r="D80" s="3" t="s">
        <v>438</v>
      </c>
      <c r="E80" s="3">
        <f>LEN(D80)</f>
        <v>265</v>
      </c>
      <c r="F80" s="5">
        <v>45453</v>
      </c>
      <c r="G80" s="2" t="s">
        <v>127</v>
      </c>
      <c r="H80" s="2" t="s">
        <v>128</v>
      </c>
    </row>
    <row r="81" spans="1:8" ht="28.5" customHeight="1" x14ac:dyDescent="0.25">
      <c r="A81" s="1">
        <v>126</v>
      </c>
      <c r="B81" s="1">
        <v>45</v>
      </c>
      <c r="C81" s="2" t="s">
        <v>129</v>
      </c>
      <c r="D81" s="3" t="s">
        <v>373</v>
      </c>
      <c r="E81" s="3">
        <f>LEN(D81)</f>
        <v>495</v>
      </c>
      <c r="F81" s="5">
        <v>45455</v>
      </c>
      <c r="G81" s="2" t="s">
        <v>130</v>
      </c>
      <c r="H81" s="2" t="s">
        <v>7</v>
      </c>
    </row>
    <row r="82" spans="1:8" ht="28.5" customHeight="1" x14ac:dyDescent="0.25">
      <c r="A82" s="1">
        <v>127</v>
      </c>
      <c r="B82" s="1">
        <v>5</v>
      </c>
      <c r="C82" s="2" t="s">
        <v>131</v>
      </c>
      <c r="D82" s="3" t="s">
        <v>395</v>
      </c>
      <c r="E82" s="3">
        <f>LEN(D82)</f>
        <v>166</v>
      </c>
      <c r="F82" s="5">
        <v>45455</v>
      </c>
      <c r="G82" s="2" t="s">
        <v>77</v>
      </c>
      <c r="H82" s="2" t="s">
        <v>7</v>
      </c>
    </row>
    <row r="83" spans="1:8" ht="28.5" customHeight="1" x14ac:dyDescent="0.25">
      <c r="A83" s="1">
        <v>128</v>
      </c>
      <c r="B83" s="1">
        <v>20</v>
      </c>
      <c r="C83" s="2" t="s">
        <v>132</v>
      </c>
      <c r="D83" s="3" t="s">
        <v>398</v>
      </c>
      <c r="E83" s="3">
        <f>LEN(D83)</f>
        <v>625</v>
      </c>
      <c r="F83" s="5">
        <v>45456</v>
      </c>
      <c r="G83" s="2" t="s">
        <v>133</v>
      </c>
      <c r="H83" s="2" t="s">
        <v>7</v>
      </c>
    </row>
    <row r="84" spans="1:8" ht="28.5" customHeight="1" x14ac:dyDescent="0.25">
      <c r="A84" s="1">
        <v>129</v>
      </c>
      <c r="B84" s="1">
        <v>4</v>
      </c>
      <c r="C84" s="2" t="s">
        <v>134</v>
      </c>
      <c r="D84" s="3" t="s">
        <v>322</v>
      </c>
      <c r="E84" s="3">
        <f>LEN(D84)</f>
        <v>318</v>
      </c>
      <c r="F84" s="5">
        <v>45462</v>
      </c>
      <c r="G84" s="2" t="s">
        <v>135</v>
      </c>
      <c r="H84" s="2" t="s">
        <v>2</v>
      </c>
    </row>
    <row r="85" spans="1:8" ht="28.5" customHeight="1" x14ac:dyDescent="0.25">
      <c r="A85" s="1">
        <v>130</v>
      </c>
      <c r="B85" s="1">
        <v>45</v>
      </c>
      <c r="C85" s="2" t="s">
        <v>136</v>
      </c>
      <c r="D85" s="3" t="s">
        <v>370</v>
      </c>
      <c r="E85" s="3">
        <f>LEN(D85)</f>
        <v>910</v>
      </c>
      <c r="F85" s="5">
        <v>45464</v>
      </c>
      <c r="G85" s="2" t="s">
        <v>137</v>
      </c>
      <c r="H85" s="2" t="s">
        <v>9</v>
      </c>
    </row>
    <row r="86" spans="1:8" ht="28.5" customHeight="1" x14ac:dyDescent="0.25">
      <c r="A86" s="1">
        <v>131</v>
      </c>
      <c r="B86" s="1">
        <v>20</v>
      </c>
      <c r="C86" s="2" t="s">
        <v>138</v>
      </c>
      <c r="D86" s="3" t="s">
        <v>354</v>
      </c>
      <c r="E86" s="3">
        <f>LEN(D86)</f>
        <v>509</v>
      </c>
      <c r="F86" s="5">
        <v>45464</v>
      </c>
      <c r="G86" s="2" t="s">
        <v>139</v>
      </c>
      <c r="H86" s="2" t="s">
        <v>7</v>
      </c>
    </row>
    <row r="87" spans="1:8" ht="28.5" customHeight="1" x14ac:dyDescent="0.25">
      <c r="A87" s="1">
        <v>132</v>
      </c>
      <c r="B87" s="1">
        <v>32</v>
      </c>
      <c r="C87" s="2" t="s">
        <v>140</v>
      </c>
      <c r="D87" s="3" t="s">
        <v>402</v>
      </c>
      <c r="E87" s="3">
        <f>LEN(D87)</f>
        <v>178</v>
      </c>
      <c r="F87" s="5">
        <v>45468</v>
      </c>
      <c r="G87" s="2" t="s">
        <v>141</v>
      </c>
      <c r="H87" s="2" t="s">
        <v>2</v>
      </c>
    </row>
    <row r="88" spans="1:8" ht="28.5" customHeight="1" x14ac:dyDescent="0.25">
      <c r="A88" s="1">
        <v>133</v>
      </c>
      <c r="B88" s="1">
        <v>23</v>
      </c>
      <c r="C88" s="4" t="s">
        <v>287</v>
      </c>
      <c r="D88" s="3" t="s">
        <v>311</v>
      </c>
      <c r="E88" s="3">
        <f>LEN(D88)</f>
        <v>39</v>
      </c>
      <c r="F88" s="5">
        <v>45469</v>
      </c>
      <c r="G88" s="2" t="s">
        <v>3</v>
      </c>
      <c r="H88" s="2" t="s">
        <v>3</v>
      </c>
    </row>
    <row r="89" spans="1:8" ht="28.5" customHeight="1" x14ac:dyDescent="0.25">
      <c r="A89" s="1">
        <v>134</v>
      </c>
      <c r="B89" s="1">
        <v>22</v>
      </c>
      <c r="C89" s="2" t="s">
        <v>142</v>
      </c>
      <c r="D89" s="3" t="s">
        <v>446</v>
      </c>
      <c r="E89" s="3">
        <f>LEN(D89)</f>
        <v>2900</v>
      </c>
      <c r="F89" s="5">
        <v>45471</v>
      </c>
      <c r="G89" s="2" t="s">
        <v>143</v>
      </c>
      <c r="H89" s="2" t="s">
        <v>9</v>
      </c>
    </row>
    <row r="90" spans="1:8" ht="28.5" customHeight="1" x14ac:dyDescent="0.25">
      <c r="A90" s="1">
        <v>135</v>
      </c>
      <c r="B90" s="1">
        <v>23</v>
      </c>
      <c r="C90" s="2" t="s">
        <v>144</v>
      </c>
      <c r="D90" s="3" t="s">
        <v>382</v>
      </c>
      <c r="E90" s="3">
        <f>LEN(D90)</f>
        <v>1007</v>
      </c>
      <c r="F90" s="5">
        <v>45474</v>
      </c>
      <c r="G90" s="2" t="s">
        <v>145</v>
      </c>
      <c r="H90" s="2" t="s">
        <v>7</v>
      </c>
    </row>
    <row r="91" spans="1:8" ht="28.5" customHeight="1" x14ac:dyDescent="0.25">
      <c r="A91" s="1">
        <v>136</v>
      </c>
      <c r="B91" s="1">
        <v>11</v>
      </c>
      <c r="C91" s="2" t="s">
        <v>146</v>
      </c>
      <c r="D91" s="3" t="s">
        <v>340</v>
      </c>
      <c r="E91" s="3">
        <f>LEN(D91)</f>
        <v>873</v>
      </c>
      <c r="F91" s="5">
        <v>45475</v>
      </c>
      <c r="G91" s="2" t="s">
        <v>79</v>
      </c>
      <c r="H91" s="2" t="s">
        <v>9</v>
      </c>
    </row>
    <row r="92" spans="1:8" ht="28.5" customHeight="1" x14ac:dyDescent="0.25">
      <c r="A92" s="1">
        <v>137</v>
      </c>
      <c r="B92" s="1">
        <v>2</v>
      </c>
      <c r="C92" s="4" t="s">
        <v>287</v>
      </c>
      <c r="D92" s="3" t="s">
        <v>442</v>
      </c>
      <c r="E92" s="3">
        <f>LEN(D92)</f>
        <v>40</v>
      </c>
      <c r="F92" s="5">
        <v>45476</v>
      </c>
      <c r="G92" s="2" t="s">
        <v>3</v>
      </c>
      <c r="H92" s="2" t="s">
        <v>3</v>
      </c>
    </row>
    <row r="93" spans="1:8" ht="28.5" customHeight="1" x14ac:dyDescent="0.25">
      <c r="A93" s="1">
        <v>138</v>
      </c>
      <c r="B93" s="1">
        <v>23</v>
      </c>
      <c r="C93" s="2" t="s">
        <v>93</v>
      </c>
      <c r="D93" s="3" t="s">
        <v>327</v>
      </c>
      <c r="E93" s="3">
        <f>LEN(D93)</f>
        <v>192</v>
      </c>
      <c r="F93" s="5">
        <v>45477</v>
      </c>
      <c r="G93" s="2" t="s">
        <v>147</v>
      </c>
      <c r="H93" s="2" t="s">
        <v>128</v>
      </c>
    </row>
    <row r="94" spans="1:8" ht="28.5" customHeight="1" x14ac:dyDescent="0.25">
      <c r="A94" s="1">
        <v>140</v>
      </c>
      <c r="B94" s="1">
        <v>23</v>
      </c>
      <c r="C94" s="2" t="s">
        <v>148</v>
      </c>
      <c r="D94" s="3" t="s">
        <v>301</v>
      </c>
      <c r="E94" s="3">
        <f>LEN(D94)</f>
        <v>835</v>
      </c>
      <c r="F94" s="5">
        <v>45478</v>
      </c>
      <c r="G94" s="2" t="s">
        <v>149</v>
      </c>
      <c r="H94" s="2" t="s">
        <v>9</v>
      </c>
    </row>
    <row r="95" spans="1:8" ht="28.5" customHeight="1" x14ac:dyDescent="0.25">
      <c r="A95" s="1">
        <v>143</v>
      </c>
      <c r="B95" s="1">
        <v>5</v>
      </c>
      <c r="C95" s="2" t="s">
        <v>150</v>
      </c>
      <c r="D95" s="3" t="s">
        <v>388</v>
      </c>
      <c r="E95" s="3">
        <f>LEN(D95)</f>
        <v>188</v>
      </c>
      <c r="F95" s="5">
        <v>45482</v>
      </c>
      <c r="G95" s="2" t="s">
        <v>151</v>
      </c>
      <c r="H95" s="2" t="s">
        <v>9</v>
      </c>
    </row>
    <row r="96" spans="1:8" ht="28.5" customHeight="1" x14ac:dyDescent="0.25">
      <c r="A96" s="1">
        <v>144</v>
      </c>
      <c r="B96" s="1">
        <v>7</v>
      </c>
      <c r="C96" s="2" t="s">
        <v>152</v>
      </c>
      <c r="D96" s="3" t="s">
        <v>320</v>
      </c>
      <c r="E96" s="3">
        <f>LEN(D96)</f>
        <v>2083</v>
      </c>
      <c r="F96" s="5">
        <v>45460</v>
      </c>
      <c r="G96" s="2" t="s">
        <v>153</v>
      </c>
      <c r="H96" s="2" t="s">
        <v>9</v>
      </c>
    </row>
    <row r="97" spans="1:8" ht="28.5" customHeight="1" x14ac:dyDescent="0.25">
      <c r="A97" s="1">
        <v>145</v>
      </c>
      <c r="B97" s="1">
        <v>42</v>
      </c>
      <c r="C97" s="2" t="s">
        <v>154</v>
      </c>
      <c r="D97" s="3" t="s">
        <v>352</v>
      </c>
      <c r="E97" s="3">
        <f>LEN(D97)</f>
        <v>647</v>
      </c>
      <c r="F97" s="5">
        <v>45489</v>
      </c>
      <c r="G97" s="2" t="s">
        <v>155</v>
      </c>
      <c r="H97" s="2" t="s">
        <v>7</v>
      </c>
    </row>
    <row r="98" spans="1:8" ht="28.5" customHeight="1" x14ac:dyDescent="0.25">
      <c r="A98" s="1">
        <v>147</v>
      </c>
      <c r="B98" s="1">
        <v>29</v>
      </c>
      <c r="C98" s="2" t="s">
        <v>40</v>
      </c>
      <c r="D98" s="3" t="s">
        <v>346</v>
      </c>
      <c r="E98" s="3">
        <f>LEN(D98)</f>
        <v>1280</v>
      </c>
      <c r="F98" s="5">
        <v>45508</v>
      </c>
      <c r="G98" s="2" t="s">
        <v>156</v>
      </c>
      <c r="H98" s="2" t="s">
        <v>7</v>
      </c>
    </row>
    <row r="99" spans="1:8" ht="28.5" customHeight="1" x14ac:dyDescent="0.25">
      <c r="A99" s="1">
        <v>148</v>
      </c>
      <c r="B99" s="1">
        <v>20</v>
      </c>
      <c r="C99" s="2" t="s">
        <v>157</v>
      </c>
      <c r="D99" s="3" t="s">
        <v>383</v>
      </c>
      <c r="E99" s="3">
        <f>LEN(D99)</f>
        <v>2822</v>
      </c>
      <c r="F99" s="5">
        <v>45512</v>
      </c>
      <c r="G99" s="2" t="s">
        <v>158</v>
      </c>
      <c r="H99" s="2" t="s">
        <v>159</v>
      </c>
    </row>
    <row r="100" spans="1:8" ht="28.5" customHeight="1" x14ac:dyDescent="0.25">
      <c r="A100" s="1">
        <v>151</v>
      </c>
      <c r="B100" s="1">
        <v>31</v>
      </c>
      <c r="C100" s="2" t="s">
        <v>101</v>
      </c>
      <c r="D100" s="3" t="s">
        <v>414</v>
      </c>
      <c r="E100" s="3">
        <f>LEN(D100)</f>
        <v>1395</v>
      </c>
      <c r="F100" s="5">
        <v>45513</v>
      </c>
      <c r="G100" s="2" t="s">
        <v>160</v>
      </c>
      <c r="H100" s="2" t="s">
        <v>128</v>
      </c>
    </row>
    <row r="101" spans="1:8" ht="28.5" customHeight="1" x14ac:dyDescent="0.25">
      <c r="A101" s="1">
        <v>152</v>
      </c>
      <c r="B101" s="1">
        <v>4</v>
      </c>
      <c r="C101" s="2" t="s">
        <v>161</v>
      </c>
      <c r="D101" s="3" t="s">
        <v>376</v>
      </c>
      <c r="E101" s="3">
        <f>LEN(D101)</f>
        <v>555</v>
      </c>
      <c r="F101" s="5">
        <v>45516</v>
      </c>
      <c r="G101" s="2" t="s">
        <v>162</v>
      </c>
      <c r="H101" s="2" t="s">
        <v>2</v>
      </c>
    </row>
    <row r="102" spans="1:8" ht="28.5" customHeight="1" x14ac:dyDescent="0.25">
      <c r="A102" s="1">
        <v>153</v>
      </c>
      <c r="B102" s="1">
        <v>31</v>
      </c>
      <c r="C102" s="2" t="s">
        <v>163</v>
      </c>
      <c r="D102" s="3" t="s">
        <v>362</v>
      </c>
      <c r="E102" s="3">
        <f>LEN(D102)</f>
        <v>427</v>
      </c>
      <c r="F102" s="5">
        <v>45517</v>
      </c>
      <c r="G102" s="2" t="s">
        <v>164</v>
      </c>
      <c r="H102" s="2" t="s">
        <v>7</v>
      </c>
    </row>
    <row r="103" spans="1:8" ht="28.5" customHeight="1" x14ac:dyDescent="0.25">
      <c r="A103" s="1">
        <v>155</v>
      </c>
      <c r="B103" s="1">
        <v>7</v>
      </c>
      <c r="C103" s="2" t="s">
        <v>165</v>
      </c>
      <c r="D103" s="3" t="s">
        <v>420</v>
      </c>
      <c r="E103" s="3">
        <f>LEN(D103)</f>
        <v>1016</v>
      </c>
      <c r="F103" s="5">
        <v>45518</v>
      </c>
      <c r="G103" s="2" t="s">
        <v>141</v>
      </c>
      <c r="H103" s="2" t="s">
        <v>9</v>
      </c>
    </row>
    <row r="104" spans="1:8" ht="28.5" customHeight="1" x14ac:dyDescent="0.25">
      <c r="A104" s="1">
        <v>156</v>
      </c>
      <c r="B104" s="1">
        <v>23</v>
      </c>
      <c r="C104" s="2" t="s">
        <v>166</v>
      </c>
      <c r="D104" s="3" t="s">
        <v>295</v>
      </c>
      <c r="E104" s="3">
        <f>LEN(D104)</f>
        <v>458</v>
      </c>
      <c r="F104" s="5">
        <v>45523</v>
      </c>
      <c r="G104" s="2" t="s">
        <v>167</v>
      </c>
      <c r="H104" s="2" t="s">
        <v>7</v>
      </c>
    </row>
    <row r="105" spans="1:8" ht="28.5" customHeight="1" x14ac:dyDescent="0.25">
      <c r="A105" s="1">
        <v>157</v>
      </c>
      <c r="B105" s="1">
        <v>5</v>
      </c>
      <c r="C105" s="2" t="s">
        <v>168</v>
      </c>
      <c r="D105" s="3" t="s">
        <v>348</v>
      </c>
      <c r="E105" s="3">
        <f>LEN(D105)</f>
        <v>1848</v>
      </c>
      <c r="F105" s="5">
        <v>45524</v>
      </c>
      <c r="G105" s="2" t="s">
        <v>169</v>
      </c>
      <c r="H105" s="2" t="s">
        <v>7</v>
      </c>
    </row>
    <row r="106" spans="1:8" ht="28.5" customHeight="1" x14ac:dyDescent="0.25">
      <c r="A106" s="1">
        <v>160</v>
      </c>
      <c r="B106" s="1">
        <v>23</v>
      </c>
      <c r="C106" s="2" t="s">
        <v>170</v>
      </c>
      <c r="D106" s="3" t="s">
        <v>441</v>
      </c>
      <c r="E106" s="3">
        <f>LEN(D106)</f>
        <v>244</v>
      </c>
      <c r="F106" s="5">
        <v>45544</v>
      </c>
      <c r="G106" s="2" t="s">
        <v>171</v>
      </c>
      <c r="H106" s="2" t="s">
        <v>7</v>
      </c>
    </row>
    <row r="107" spans="1:8" ht="28.5" customHeight="1" x14ac:dyDescent="0.25">
      <c r="A107" s="1">
        <v>161</v>
      </c>
      <c r="B107" s="1">
        <v>20</v>
      </c>
      <c r="C107" s="4" t="s">
        <v>287</v>
      </c>
      <c r="D107" s="3" t="s">
        <v>335</v>
      </c>
      <c r="E107" s="3">
        <f>LEN(D107)</f>
        <v>376</v>
      </c>
      <c r="F107" s="5">
        <v>45547</v>
      </c>
      <c r="G107" s="2" t="s">
        <v>172</v>
      </c>
      <c r="H107" s="2" t="s">
        <v>9</v>
      </c>
    </row>
    <row r="108" spans="1:8" ht="28.5" customHeight="1" x14ac:dyDescent="0.25">
      <c r="A108" s="1">
        <v>162</v>
      </c>
      <c r="B108" s="1">
        <v>7</v>
      </c>
      <c r="C108" s="2" t="s">
        <v>173</v>
      </c>
      <c r="D108" s="3" t="s">
        <v>393</v>
      </c>
      <c r="E108" s="3">
        <f>LEN(D108)</f>
        <v>3067</v>
      </c>
      <c r="F108" s="5">
        <v>45552</v>
      </c>
      <c r="G108" s="2" t="s">
        <v>153</v>
      </c>
      <c r="H108" s="2" t="s">
        <v>174</v>
      </c>
    </row>
    <row r="109" spans="1:8" ht="28.5" customHeight="1" x14ac:dyDescent="0.25">
      <c r="A109" s="1">
        <v>164</v>
      </c>
      <c r="B109" s="1">
        <v>42</v>
      </c>
      <c r="C109" s="2" t="s">
        <v>175</v>
      </c>
      <c r="D109" s="3" t="s">
        <v>358</v>
      </c>
      <c r="E109" s="3">
        <f>LEN(D109)</f>
        <v>432</v>
      </c>
      <c r="F109" s="5">
        <v>45553</v>
      </c>
      <c r="G109" s="2" t="s">
        <v>176</v>
      </c>
      <c r="H109" s="2" t="s">
        <v>7</v>
      </c>
    </row>
    <row r="110" spans="1:8" ht="28.5" customHeight="1" x14ac:dyDescent="0.25">
      <c r="A110" s="1">
        <v>165</v>
      </c>
      <c r="B110" s="1">
        <v>11</v>
      </c>
      <c r="C110" s="2" t="s">
        <v>177</v>
      </c>
      <c r="D110" s="3" t="s">
        <v>385</v>
      </c>
      <c r="E110" s="3">
        <f>LEN(D110)</f>
        <v>53</v>
      </c>
      <c r="F110" s="5">
        <v>45553</v>
      </c>
      <c r="G110" s="2" t="s">
        <v>178</v>
      </c>
      <c r="H110" s="2" t="s">
        <v>9</v>
      </c>
    </row>
    <row r="111" spans="1:8" ht="28.5" customHeight="1" x14ac:dyDescent="0.25">
      <c r="A111" s="1">
        <v>166</v>
      </c>
      <c r="B111" s="1">
        <v>20</v>
      </c>
      <c r="C111" s="2" t="s">
        <v>179</v>
      </c>
      <c r="D111" s="3" t="s">
        <v>323</v>
      </c>
      <c r="E111" s="3">
        <f>LEN(D111)</f>
        <v>1558</v>
      </c>
      <c r="F111" s="5">
        <v>45554</v>
      </c>
      <c r="G111" s="2" t="s">
        <v>180</v>
      </c>
      <c r="H111" s="2" t="s">
        <v>9</v>
      </c>
    </row>
    <row r="112" spans="1:8" ht="28.5" customHeight="1" x14ac:dyDescent="0.25">
      <c r="A112" s="1">
        <v>167</v>
      </c>
      <c r="B112" s="1">
        <v>9</v>
      </c>
      <c r="C112" s="2" t="s">
        <v>181</v>
      </c>
      <c r="D112" s="3" t="s">
        <v>450</v>
      </c>
      <c r="E112" s="3">
        <f>LEN(D112)</f>
        <v>801</v>
      </c>
      <c r="F112" s="5">
        <v>45555</v>
      </c>
      <c r="G112" s="2" t="s">
        <v>182</v>
      </c>
      <c r="H112" s="2" t="s">
        <v>9</v>
      </c>
    </row>
    <row r="113" spans="1:8" ht="28.5" customHeight="1" x14ac:dyDescent="0.25">
      <c r="A113" s="1">
        <v>169</v>
      </c>
      <c r="B113" s="1">
        <v>30</v>
      </c>
      <c r="C113" s="2" t="s">
        <v>183</v>
      </c>
      <c r="D113" s="3" t="s">
        <v>331</v>
      </c>
      <c r="E113" s="3">
        <f>LEN(D113)</f>
        <v>922</v>
      </c>
      <c r="F113" s="5">
        <v>45560</v>
      </c>
      <c r="G113" s="2" t="s">
        <v>184</v>
      </c>
      <c r="H113" s="2" t="s">
        <v>9</v>
      </c>
    </row>
    <row r="114" spans="1:8" ht="28.5" customHeight="1" x14ac:dyDescent="0.25">
      <c r="A114" s="1">
        <v>170</v>
      </c>
      <c r="B114" s="1">
        <v>48</v>
      </c>
      <c r="C114" s="2" t="s">
        <v>185</v>
      </c>
      <c r="D114" s="3" t="s">
        <v>326</v>
      </c>
      <c r="E114" s="3">
        <f>LEN(D114)</f>
        <v>498</v>
      </c>
      <c r="F114" s="5">
        <v>45560</v>
      </c>
      <c r="G114" s="2" t="s">
        <v>3</v>
      </c>
      <c r="H114" s="2" t="s">
        <v>3</v>
      </c>
    </row>
    <row r="115" spans="1:8" ht="28.5" customHeight="1" x14ac:dyDescent="0.25">
      <c r="A115" s="1">
        <v>171</v>
      </c>
      <c r="B115" s="1">
        <v>23</v>
      </c>
      <c r="C115" s="2" t="s">
        <v>186</v>
      </c>
      <c r="D115" s="3" t="s">
        <v>306</v>
      </c>
      <c r="E115" s="3">
        <f>LEN(D115)</f>
        <v>544</v>
      </c>
      <c r="F115" s="5">
        <v>45560</v>
      </c>
      <c r="G115" s="2" t="s">
        <v>187</v>
      </c>
      <c r="H115" s="2" t="s">
        <v>7</v>
      </c>
    </row>
    <row r="116" spans="1:8" ht="28.5" customHeight="1" x14ac:dyDescent="0.25">
      <c r="A116" s="1">
        <v>172</v>
      </c>
      <c r="B116" s="1">
        <v>7</v>
      </c>
      <c r="C116" s="4" t="s">
        <v>287</v>
      </c>
      <c r="D116" s="3" t="s">
        <v>444</v>
      </c>
      <c r="E116" s="3">
        <f>LEN(D116)</f>
        <v>40</v>
      </c>
      <c r="F116" s="5">
        <v>45561</v>
      </c>
      <c r="G116" s="2" t="s">
        <v>3</v>
      </c>
      <c r="H116" s="2" t="s">
        <v>3</v>
      </c>
    </row>
    <row r="117" spans="1:8" ht="28.5" customHeight="1" x14ac:dyDescent="0.25">
      <c r="A117" s="1">
        <v>174</v>
      </c>
      <c r="B117" s="1">
        <v>49</v>
      </c>
      <c r="C117" s="2" t="s">
        <v>188</v>
      </c>
      <c r="D117" s="3" t="s">
        <v>451</v>
      </c>
      <c r="E117" s="3">
        <f>LEN(D117)</f>
        <v>642</v>
      </c>
      <c r="F117" s="5">
        <v>45565</v>
      </c>
      <c r="G117" s="2" t="s">
        <v>189</v>
      </c>
      <c r="H117" s="2" t="s">
        <v>9</v>
      </c>
    </row>
    <row r="118" spans="1:8" ht="28.5" customHeight="1" x14ac:dyDescent="0.25">
      <c r="A118" s="1">
        <v>176</v>
      </c>
      <c r="B118" s="1">
        <v>42</v>
      </c>
      <c r="C118" s="2" t="s">
        <v>190</v>
      </c>
      <c r="D118" s="3" t="s">
        <v>369</v>
      </c>
      <c r="E118" s="3">
        <f>LEN(D118)</f>
        <v>711</v>
      </c>
      <c r="F118" s="5">
        <v>45566</v>
      </c>
      <c r="G118" s="2" t="s">
        <v>3</v>
      </c>
      <c r="H118" s="2" t="s">
        <v>3</v>
      </c>
    </row>
    <row r="119" spans="1:8" ht="28.5" customHeight="1" x14ac:dyDescent="0.25">
      <c r="A119" s="1">
        <v>177</v>
      </c>
      <c r="B119" s="1">
        <v>27</v>
      </c>
      <c r="C119" s="2" t="s">
        <v>191</v>
      </c>
      <c r="D119" s="3" t="s">
        <v>336</v>
      </c>
      <c r="E119" s="3">
        <f>LEN(D119)</f>
        <v>221</v>
      </c>
      <c r="F119" s="5">
        <v>45567</v>
      </c>
      <c r="G119" s="2" t="s">
        <v>192</v>
      </c>
      <c r="H119" s="2" t="s">
        <v>9</v>
      </c>
    </row>
    <row r="120" spans="1:8" ht="28.5" customHeight="1" x14ac:dyDescent="0.25">
      <c r="A120" s="1">
        <v>178</v>
      </c>
      <c r="B120" s="1">
        <v>5</v>
      </c>
      <c r="C120" s="2" t="s">
        <v>101</v>
      </c>
      <c r="D120" s="3" t="s">
        <v>339</v>
      </c>
      <c r="E120" s="3">
        <f>LEN(D120)</f>
        <v>202</v>
      </c>
      <c r="F120" s="5">
        <v>45568</v>
      </c>
      <c r="G120" s="2" t="s">
        <v>193</v>
      </c>
      <c r="H120" s="2" t="s">
        <v>9</v>
      </c>
    </row>
    <row r="121" spans="1:8" ht="28.5" customHeight="1" x14ac:dyDescent="0.25">
      <c r="A121" s="1">
        <v>179</v>
      </c>
      <c r="B121" s="1">
        <v>20</v>
      </c>
      <c r="C121" s="2" t="s">
        <v>194</v>
      </c>
      <c r="D121" s="3" t="s">
        <v>391</v>
      </c>
      <c r="E121" s="3">
        <f>LEN(D121)</f>
        <v>887</v>
      </c>
      <c r="F121" s="5">
        <v>45568</v>
      </c>
      <c r="G121" s="2" t="s">
        <v>195</v>
      </c>
      <c r="H121" s="2" t="s">
        <v>196</v>
      </c>
    </row>
    <row r="122" spans="1:8" ht="28.5" customHeight="1" x14ac:dyDescent="0.25">
      <c r="A122" s="1">
        <v>181</v>
      </c>
      <c r="B122" s="1">
        <v>23</v>
      </c>
      <c r="C122" s="2" t="s">
        <v>197</v>
      </c>
      <c r="D122" s="3" t="s">
        <v>319</v>
      </c>
      <c r="E122" s="3">
        <f>LEN(D122)</f>
        <v>459</v>
      </c>
      <c r="F122" s="5">
        <v>45573</v>
      </c>
      <c r="G122" s="2" t="s">
        <v>198</v>
      </c>
      <c r="H122" s="2" t="s">
        <v>7</v>
      </c>
    </row>
    <row r="123" spans="1:8" ht="60" customHeight="1" x14ac:dyDescent="0.25">
      <c r="A123" s="1">
        <v>185</v>
      </c>
      <c r="B123" s="1">
        <v>4</v>
      </c>
      <c r="C123" s="2" t="s">
        <v>199</v>
      </c>
      <c r="D123" s="3" t="s">
        <v>415</v>
      </c>
      <c r="E123" s="3">
        <f>LEN(D123)</f>
        <v>444</v>
      </c>
      <c r="F123" s="5">
        <v>45575</v>
      </c>
      <c r="G123" s="2" t="s">
        <v>200</v>
      </c>
      <c r="H123" s="2" t="s">
        <v>9</v>
      </c>
    </row>
    <row r="124" spans="1:8" ht="28.5" customHeight="1" x14ac:dyDescent="0.25">
      <c r="A124" s="1">
        <v>186</v>
      </c>
      <c r="B124" s="1">
        <v>7</v>
      </c>
      <c r="C124" s="2" t="s">
        <v>202</v>
      </c>
      <c r="D124" s="3" t="s">
        <v>353</v>
      </c>
      <c r="E124" s="3">
        <f>LEN(D124)</f>
        <v>453</v>
      </c>
      <c r="F124" s="5">
        <v>45576</v>
      </c>
      <c r="G124" s="2" t="s">
        <v>3</v>
      </c>
      <c r="H124" s="2" t="s">
        <v>9</v>
      </c>
    </row>
    <row r="125" spans="1:8" ht="28.5" customHeight="1" x14ac:dyDescent="0.25">
      <c r="A125" s="1">
        <v>187</v>
      </c>
      <c r="B125" s="1">
        <v>23</v>
      </c>
      <c r="C125" s="2" t="s">
        <v>203</v>
      </c>
      <c r="D125" s="3" t="s">
        <v>426</v>
      </c>
      <c r="E125" s="3">
        <f>LEN(D125)</f>
        <v>544</v>
      </c>
      <c r="F125" s="5">
        <v>45579</v>
      </c>
      <c r="G125" s="2" t="s">
        <v>68</v>
      </c>
      <c r="H125" s="2" t="s">
        <v>9</v>
      </c>
    </row>
    <row r="126" spans="1:8" ht="28.5" customHeight="1" x14ac:dyDescent="0.25">
      <c r="A126" s="1">
        <v>188</v>
      </c>
      <c r="B126" s="1">
        <v>53</v>
      </c>
      <c r="C126" s="2" t="s">
        <v>204</v>
      </c>
      <c r="D126" s="3" t="s">
        <v>375</v>
      </c>
      <c r="E126" s="3">
        <f>LEN(D126)</f>
        <v>874</v>
      </c>
      <c r="F126" s="5">
        <v>45586</v>
      </c>
      <c r="G126" s="2" t="s">
        <v>3</v>
      </c>
      <c r="H126" s="2" t="s">
        <v>3</v>
      </c>
    </row>
    <row r="127" spans="1:8" ht="28.5" customHeight="1" x14ac:dyDescent="0.25">
      <c r="A127" s="1">
        <v>189</v>
      </c>
      <c r="B127" s="1">
        <v>20</v>
      </c>
      <c r="C127" s="4" t="s">
        <v>287</v>
      </c>
      <c r="D127" s="3" t="s">
        <v>316</v>
      </c>
      <c r="E127" s="3">
        <f>LEN(D127)</f>
        <v>4</v>
      </c>
      <c r="F127" s="5">
        <v>45586</v>
      </c>
      <c r="G127" s="2" t="s">
        <v>3</v>
      </c>
      <c r="H127" s="2" t="s">
        <v>3</v>
      </c>
    </row>
    <row r="128" spans="1:8" ht="28.5" customHeight="1" x14ac:dyDescent="0.25">
      <c r="A128" s="1">
        <v>190</v>
      </c>
      <c r="B128" s="1">
        <v>20</v>
      </c>
      <c r="C128" s="2" t="s">
        <v>205</v>
      </c>
      <c r="D128" s="3" t="s">
        <v>434</v>
      </c>
      <c r="E128" s="3">
        <f>LEN(D128)</f>
        <v>1540</v>
      </c>
      <c r="F128" s="5">
        <v>45586</v>
      </c>
      <c r="G128" s="2" t="s">
        <v>206</v>
      </c>
      <c r="H128" s="2" t="s">
        <v>7</v>
      </c>
    </row>
    <row r="129" spans="1:8" ht="28.5" customHeight="1" x14ac:dyDescent="0.25">
      <c r="A129" s="1">
        <v>191</v>
      </c>
      <c r="B129" s="1">
        <v>39</v>
      </c>
      <c r="C129" s="4" t="s">
        <v>287</v>
      </c>
      <c r="D129" s="3" t="s">
        <v>390</v>
      </c>
      <c r="E129" s="3">
        <f>LEN(D129)</f>
        <v>555</v>
      </c>
      <c r="F129" s="5">
        <v>45588</v>
      </c>
      <c r="G129" s="2" t="s">
        <v>3</v>
      </c>
      <c r="H129" s="2" t="s">
        <v>3</v>
      </c>
    </row>
    <row r="130" spans="1:8" ht="28.5" customHeight="1" x14ac:dyDescent="0.25">
      <c r="A130" s="1">
        <v>192</v>
      </c>
      <c r="B130" s="1">
        <v>7</v>
      </c>
      <c r="C130" s="2" t="s">
        <v>207</v>
      </c>
      <c r="D130" s="3" t="s">
        <v>445</v>
      </c>
      <c r="E130" s="3">
        <f>LEN(D130)</f>
        <v>1342</v>
      </c>
      <c r="F130" s="5">
        <v>45588</v>
      </c>
      <c r="G130" s="2" t="s">
        <v>153</v>
      </c>
      <c r="H130" s="2" t="s">
        <v>7</v>
      </c>
    </row>
    <row r="131" spans="1:8" ht="28.5" customHeight="1" x14ac:dyDescent="0.25">
      <c r="A131" s="1">
        <v>193</v>
      </c>
      <c r="B131" s="1">
        <v>23</v>
      </c>
      <c r="C131" s="2" t="s">
        <v>208</v>
      </c>
      <c r="D131" s="3" t="s">
        <v>337</v>
      </c>
      <c r="E131" s="3">
        <f>LEN(D131)</f>
        <v>759</v>
      </c>
      <c r="F131" s="5">
        <v>45593</v>
      </c>
      <c r="G131" s="2" t="s">
        <v>209</v>
      </c>
      <c r="H131" s="2" t="s">
        <v>9</v>
      </c>
    </row>
    <row r="132" spans="1:8" ht="28.5" customHeight="1" x14ac:dyDescent="0.25">
      <c r="A132" s="1">
        <v>194</v>
      </c>
      <c r="B132" s="1">
        <v>4</v>
      </c>
      <c r="C132" s="2" t="s">
        <v>101</v>
      </c>
      <c r="D132" s="3" t="s">
        <v>452</v>
      </c>
      <c r="E132" s="3">
        <f>LEN(D132)</f>
        <v>36</v>
      </c>
      <c r="F132" s="5">
        <v>45594</v>
      </c>
      <c r="G132" s="2" t="s">
        <v>210</v>
      </c>
      <c r="H132" s="2" t="s">
        <v>128</v>
      </c>
    </row>
    <row r="133" spans="1:8" ht="28.5" customHeight="1" x14ac:dyDescent="0.25">
      <c r="A133" s="1">
        <v>195</v>
      </c>
      <c r="B133" s="1">
        <v>27</v>
      </c>
      <c r="C133" s="2" t="s">
        <v>40</v>
      </c>
      <c r="D133" s="3" t="s">
        <v>357</v>
      </c>
      <c r="E133" s="3">
        <f>LEN(D133)</f>
        <v>1692</v>
      </c>
      <c r="F133" s="5">
        <v>45594</v>
      </c>
      <c r="G133" s="2" t="s">
        <v>211</v>
      </c>
      <c r="H133" s="2" t="s">
        <v>7</v>
      </c>
    </row>
    <row r="134" spans="1:8" ht="28.5" customHeight="1" x14ac:dyDescent="0.25">
      <c r="A134" s="1">
        <v>196</v>
      </c>
      <c r="B134" s="1">
        <v>22</v>
      </c>
      <c r="C134" s="2" t="s">
        <v>212</v>
      </c>
      <c r="D134" s="3" t="s">
        <v>341</v>
      </c>
      <c r="E134" s="3">
        <f>LEN(D134)</f>
        <v>929</v>
      </c>
      <c r="F134" s="5">
        <v>45596</v>
      </c>
      <c r="G134" s="2" t="s">
        <v>213</v>
      </c>
      <c r="H134" s="2" t="s">
        <v>9</v>
      </c>
    </row>
    <row r="135" spans="1:8" ht="28.5" customHeight="1" x14ac:dyDescent="0.25">
      <c r="A135" s="1">
        <v>197</v>
      </c>
      <c r="B135" s="1">
        <v>7</v>
      </c>
      <c r="C135" s="2" t="s">
        <v>214</v>
      </c>
      <c r="D135" s="3" t="s">
        <v>453</v>
      </c>
      <c r="E135" s="3">
        <f>LEN(D135)</f>
        <v>343</v>
      </c>
      <c r="F135" s="5">
        <v>45597</v>
      </c>
      <c r="G135" s="2" t="s">
        <v>3</v>
      </c>
      <c r="H135" s="2" t="s">
        <v>3</v>
      </c>
    </row>
    <row r="136" spans="1:8" ht="28.5" customHeight="1" x14ac:dyDescent="0.25">
      <c r="A136" s="1">
        <v>199</v>
      </c>
      <c r="B136" s="1">
        <v>23</v>
      </c>
      <c r="C136" s="2" t="s">
        <v>215</v>
      </c>
      <c r="D136" s="3" t="s">
        <v>417</v>
      </c>
      <c r="E136" s="3">
        <f>LEN(D136)</f>
        <v>1289</v>
      </c>
      <c r="F136" s="5">
        <v>45602</v>
      </c>
      <c r="G136" s="2" t="s">
        <v>3</v>
      </c>
      <c r="H136" s="2" t="s">
        <v>3</v>
      </c>
    </row>
    <row r="137" spans="1:8" ht="28.5" customHeight="1" x14ac:dyDescent="0.25">
      <c r="A137" s="1">
        <v>200</v>
      </c>
      <c r="B137" s="1">
        <v>57</v>
      </c>
      <c r="C137" s="2" t="s">
        <v>216</v>
      </c>
      <c r="D137" s="3" t="s">
        <v>433</v>
      </c>
      <c r="E137" s="3">
        <f>LEN(D137)</f>
        <v>277</v>
      </c>
      <c r="F137" s="5">
        <v>45608</v>
      </c>
      <c r="G137" s="2" t="s">
        <v>79</v>
      </c>
      <c r="H137" s="2" t="s">
        <v>9</v>
      </c>
    </row>
    <row r="138" spans="1:8" ht="28.5" customHeight="1" x14ac:dyDescent="0.25">
      <c r="A138" s="1">
        <v>201</v>
      </c>
      <c r="B138" s="1">
        <v>20</v>
      </c>
      <c r="C138" s="4" t="s">
        <v>287</v>
      </c>
      <c r="D138" s="3" t="s">
        <v>316</v>
      </c>
      <c r="E138" s="3">
        <f>LEN(D138)</f>
        <v>4</v>
      </c>
      <c r="F138" s="5">
        <v>45613</v>
      </c>
      <c r="G138" s="2" t="s">
        <v>3</v>
      </c>
      <c r="H138" s="2" t="s">
        <v>3</v>
      </c>
    </row>
    <row r="139" spans="1:8" ht="28.5" customHeight="1" x14ac:dyDescent="0.25">
      <c r="A139" s="1">
        <v>202</v>
      </c>
      <c r="B139" s="1">
        <v>23</v>
      </c>
      <c r="C139" s="4" t="s">
        <v>287</v>
      </c>
      <c r="D139" s="3" t="s">
        <v>316</v>
      </c>
      <c r="E139" s="3">
        <f>LEN(D139)</f>
        <v>4</v>
      </c>
      <c r="F139" s="5">
        <v>45613</v>
      </c>
      <c r="G139" s="2" t="s">
        <v>3</v>
      </c>
      <c r="H139" s="2" t="s">
        <v>3</v>
      </c>
    </row>
    <row r="140" spans="1:8" ht="28.5" customHeight="1" x14ac:dyDescent="0.25">
      <c r="A140" s="1">
        <v>203</v>
      </c>
      <c r="B140" s="1">
        <v>23</v>
      </c>
      <c r="C140" s="4" t="s">
        <v>287</v>
      </c>
      <c r="D140" s="11" t="s">
        <v>316</v>
      </c>
      <c r="E140" s="3">
        <f>LEN(D140)</f>
        <v>4</v>
      </c>
      <c r="F140" s="5">
        <v>45615</v>
      </c>
      <c r="G140" s="2" t="s">
        <v>3</v>
      </c>
      <c r="H140" s="2" t="s">
        <v>3</v>
      </c>
    </row>
    <row r="141" spans="1:8" ht="28.5" customHeight="1" x14ac:dyDescent="0.25">
      <c r="A141" s="1">
        <v>204</v>
      </c>
      <c r="B141" s="1">
        <v>23</v>
      </c>
      <c r="C141" s="4" t="s">
        <v>287</v>
      </c>
      <c r="D141" s="11" t="s">
        <v>316</v>
      </c>
      <c r="E141" s="3">
        <f>LEN(D141)</f>
        <v>4</v>
      </c>
      <c r="F141" s="5">
        <v>45615</v>
      </c>
      <c r="G141" s="2" t="s">
        <v>3</v>
      </c>
      <c r="H141" s="2" t="s">
        <v>3</v>
      </c>
    </row>
    <row r="142" spans="1:8" ht="28.5" customHeight="1" x14ac:dyDescent="0.25">
      <c r="A142" s="1">
        <v>205</v>
      </c>
      <c r="B142" s="1">
        <v>23</v>
      </c>
      <c r="C142" s="4" t="s">
        <v>287</v>
      </c>
      <c r="D142" s="11" t="s">
        <v>316</v>
      </c>
      <c r="E142" s="3">
        <f>LEN(D142)</f>
        <v>4</v>
      </c>
      <c r="F142" s="5">
        <v>45615</v>
      </c>
      <c r="G142" s="2" t="s">
        <v>3</v>
      </c>
      <c r="H142" s="2" t="s">
        <v>3</v>
      </c>
    </row>
    <row r="143" spans="1:8" ht="28.5" customHeight="1" x14ac:dyDescent="0.25">
      <c r="A143" s="1">
        <v>206</v>
      </c>
      <c r="B143" s="1">
        <v>20</v>
      </c>
      <c r="C143" s="4" t="s">
        <v>287</v>
      </c>
      <c r="D143" s="11" t="s">
        <v>316</v>
      </c>
      <c r="E143" s="3">
        <f>LEN(D143)</f>
        <v>4</v>
      </c>
      <c r="F143" s="5">
        <v>45615</v>
      </c>
      <c r="G143" s="2" t="s">
        <v>3</v>
      </c>
      <c r="H143" s="2" t="s">
        <v>3</v>
      </c>
    </row>
    <row r="144" spans="1:8" ht="28.5" customHeight="1" x14ac:dyDescent="0.25">
      <c r="A144" s="1">
        <v>207</v>
      </c>
      <c r="B144" s="1">
        <v>23</v>
      </c>
      <c r="C144" s="4" t="s">
        <v>287</v>
      </c>
      <c r="D144" s="11" t="s">
        <v>316</v>
      </c>
      <c r="E144" s="3">
        <f>LEN(D144)</f>
        <v>4</v>
      </c>
      <c r="F144" s="5">
        <v>45615</v>
      </c>
      <c r="G144" s="2" t="s">
        <v>3</v>
      </c>
      <c r="H144" s="2" t="s">
        <v>3</v>
      </c>
    </row>
    <row r="145" spans="1:8" ht="28.5" customHeight="1" x14ac:dyDescent="0.25">
      <c r="A145" s="1">
        <v>208</v>
      </c>
      <c r="B145" s="1">
        <v>23</v>
      </c>
      <c r="C145" s="4" t="s">
        <v>287</v>
      </c>
      <c r="D145" s="11" t="s">
        <v>316</v>
      </c>
      <c r="E145" s="3">
        <f>LEN(D145)</f>
        <v>4</v>
      </c>
      <c r="F145" s="5">
        <v>45615</v>
      </c>
      <c r="G145" s="2" t="s">
        <v>3</v>
      </c>
      <c r="H145" s="2" t="s">
        <v>3</v>
      </c>
    </row>
    <row r="146" spans="1:8" ht="28.5" customHeight="1" x14ac:dyDescent="0.25">
      <c r="A146" s="1">
        <v>209</v>
      </c>
      <c r="B146" s="1">
        <v>9</v>
      </c>
      <c r="C146" s="2" t="s">
        <v>217</v>
      </c>
      <c r="D146" s="3" t="s">
        <v>437</v>
      </c>
      <c r="E146" s="3">
        <f>LEN(D146)</f>
        <v>1166</v>
      </c>
      <c r="F146" s="5">
        <v>45616</v>
      </c>
      <c r="G146" s="2" t="s">
        <v>141</v>
      </c>
      <c r="H146" s="2" t="s">
        <v>2</v>
      </c>
    </row>
    <row r="147" spans="1:8" ht="28.5" customHeight="1" x14ac:dyDescent="0.25">
      <c r="A147" s="1">
        <v>210</v>
      </c>
      <c r="B147" s="1">
        <v>23</v>
      </c>
      <c r="C147" s="2" t="s">
        <v>218</v>
      </c>
      <c r="D147" s="3" t="s">
        <v>435</v>
      </c>
      <c r="E147" s="3">
        <f>LEN(D147)</f>
        <v>940</v>
      </c>
      <c r="F147" s="5">
        <v>45616</v>
      </c>
      <c r="G147" s="2" t="s">
        <v>219</v>
      </c>
      <c r="H147" s="2" t="s">
        <v>9</v>
      </c>
    </row>
    <row r="148" spans="1:8" ht="28.5" customHeight="1" x14ac:dyDescent="0.25">
      <c r="A148" s="1">
        <v>211</v>
      </c>
      <c r="B148" s="1">
        <v>11</v>
      </c>
      <c r="C148" s="2" t="s">
        <v>220</v>
      </c>
      <c r="D148" s="3" t="s">
        <v>454</v>
      </c>
      <c r="E148" s="3">
        <f>LEN(D148)</f>
        <v>91</v>
      </c>
      <c r="F148" s="5">
        <v>45616</v>
      </c>
      <c r="G148" s="2" t="s">
        <v>221</v>
      </c>
      <c r="H148" s="2" t="s">
        <v>9</v>
      </c>
    </row>
    <row r="149" spans="1:8" ht="28.5" customHeight="1" x14ac:dyDescent="0.25">
      <c r="A149" s="1">
        <v>212</v>
      </c>
      <c r="B149" s="1">
        <v>23</v>
      </c>
      <c r="C149" s="2" t="s">
        <v>222</v>
      </c>
      <c r="D149" s="3" t="s">
        <v>329</v>
      </c>
      <c r="E149" s="3">
        <f>LEN(D149)</f>
        <v>763</v>
      </c>
      <c r="F149" s="5">
        <v>45621</v>
      </c>
      <c r="G149" s="2" t="s">
        <v>223</v>
      </c>
      <c r="H149" s="2" t="s">
        <v>7</v>
      </c>
    </row>
    <row r="150" spans="1:8" ht="28.5" customHeight="1" x14ac:dyDescent="0.25">
      <c r="A150" s="1">
        <v>213</v>
      </c>
      <c r="B150" s="1">
        <v>20</v>
      </c>
      <c r="C150" s="2" t="s">
        <v>224</v>
      </c>
      <c r="D150" s="3" t="s">
        <v>413</v>
      </c>
      <c r="E150" s="3">
        <f>LEN(D150)</f>
        <v>1433</v>
      </c>
      <c r="F150" s="5">
        <v>45621</v>
      </c>
      <c r="G150" s="2" t="s">
        <v>225</v>
      </c>
      <c r="H150" s="2" t="s">
        <v>7</v>
      </c>
    </row>
    <row r="151" spans="1:8" ht="28.5" customHeight="1" x14ac:dyDescent="0.25">
      <c r="A151" s="1">
        <v>214</v>
      </c>
      <c r="B151" s="1">
        <v>7</v>
      </c>
      <c r="C151" s="2" t="s">
        <v>226</v>
      </c>
      <c r="D151" s="3" t="s">
        <v>392</v>
      </c>
      <c r="E151" s="3">
        <f>LEN(D151)</f>
        <v>3376</v>
      </c>
      <c r="F151" s="5">
        <v>45622</v>
      </c>
      <c r="G151" s="2" t="s">
        <v>227</v>
      </c>
      <c r="H151" s="2" t="s">
        <v>9</v>
      </c>
    </row>
    <row r="152" spans="1:8" ht="28.5" customHeight="1" x14ac:dyDescent="0.25">
      <c r="A152" s="1">
        <v>215</v>
      </c>
      <c r="B152" s="1">
        <v>7</v>
      </c>
      <c r="C152" s="2" t="s">
        <v>228</v>
      </c>
      <c r="D152" s="3" t="s">
        <v>455</v>
      </c>
      <c r="E152" s="3">
        <f>LEN(D152)</f>
        <v>1369</v>
      </c>
      <c r="F152" s="5">
        <v>45622</v>
      </c>
      <c r="G152" s="2" t="s">
        <v>229</v>
      </c>
      <c r="H152" s="2" t="s">
        <v>9</v>
      </c>
    </row>
    <row r="153" spans="1:8" ht="28.5" customHeight="1" x14ac:dyDescent="0.25">
      <c r="A153" s="1">
        <v>216</v>
      </c>
      <c r="B153" s="1">
        <v>53</v>
      </c>
      <c r="C153" s="2" t="s">
        <v>101</v>
      </c>
      <c r="D153" s="3" t="s">
        <v>338</v>
      </c>
      <c r="E153" s="3">
        <f>LEN(D153)</f>
        <v>998</v>
      </c>
      <c r="F153" s="5">
        <v>45623</v>
      </c>
      <c r="G153" s="2" t="s">
        <v>230</v>
      </c>
      <c r="H153" s="2" t="s">
        <v>128</v>
      </c>
    </row>
    <row r="154" spans="1:8" ht="28.5" customHeight="1" x14ac:dyDescent="0.25">
      <c r="A154" s="1">
        <v>217</v>
      </c>
      <c r="B154" s="1">
        <v>7</v>
      </c>
      <c r="C154" s="2" t="s">
        <v>228</v>
      </c>
      <c r="D154" s="3" t="s">
        <v>456</v>
      </c>
      <c r="E154" s="3">
        <f>LEN(D154)</f>
        <v>319</v>
      </c>
      <c r="F154" s="5">
        <v>45625</v>
      </c>
      <c r="G154" s="2" t="s">
        <v>231</v>
      </c>
      <c r="H154" s="2" t="s">
        <v>9</v>
      </c>
    </row>
    <row r="155" spans="1:8" ht="28.5" customHeight="1" x14ac:dyDescent="0.25">
      <c r="A155" s="1">
        <v>218</v>
      </c>
      <c r="B155" s="1">
        <v>23</v>
      </c>
      <c r="C155" s="2" t="s">
        <v>232</v>
      </c>
      <c r="D155" s="3" t="s">
        <v>359</v>
      </c>
      <c r="E155" s="3">
        <f>LEN(D155)</f>
        <v>1098</v>
      </c>
      <c r="F155" s="5">
        <v>45625</v>
      </c>
      <c r="G155" s="2" t="s">
        <v>3</v>
      </c>
      <c r="H155" s="2" t="s">
        <v>3</v>
      </c>
    </row>
    <row r="156" spans="1:8" ht="28.5" customHeight="1" x14ac:dyDescent="0.25">
      <c r="A156" s="1">
        <v>219</v>
      </c>
      <c r="B156" s="1">
        <v>32</v>
      </c>
      <c r="C156" s="2" t="s">
        <v>233</v>
      </c>
      <c r="D156" s="3" t="s">
        <v>457</v>
      </c>
      <c r="E156" s="3">
        <f>LEN(D156)</f>
        <v>348</v>
      </c>
      <c r="F156" s="5">
        <v>45628</v>
      </c>
      <c r="G156" s="2" t="s">
        <v>234</v>
      </c>
      <c r="H156" s="2" t="s">
        <v>9</v>
      </c>
    </row>
    <row r="157" spans="1:8" ht="28.5" customHeight="1" x14ac:dyDescent="0.25">
      <c r="A157" s="1">
        <v>220</v>
      </c>
      <c r="B157" s="1">
        <v>7</v>
      </c>
      <c r="C157" s="2" t="s">
        <v>235</v>
      </c>
      <c r="D157" s="3" t="s">
        <v>345</v>
      </c>
      <c r="E157" s="3">
        <f>LEN(D157)</f>
        <v>1415</v>
      </c>
      <c r="F157" s="5">
        <v>45629</v>
      </c>
      <c r="G157" s="2" t="s">
        <v>236</v>
      </c>
      <c r="H157" s="2" t="s">
        <v>9</v>
      </c>
    </row>
    <row r="158" spans="1:8" ht="28.5" customHeight="1" x14ac:dyDescent="0.25">
      <c r="A158" s="1">
        <v>221</v>
      </c>
      <c r="B158" s="1">
        <v>30</v>
      </c>
      <c r="C158" s="2" t="s">
        <v>237</v>
      </c>
      <c r="D158" s="3" t="s">
        <v>330</v>
      </c>
      <c r="E158" s="3">
        <f>LEN(D158)</f>
        <v>599</v>
      </c>
      <c r="F158" s="5">
        <v>45630</v>
      </c>
      <c r="G158" s="2" t="s">
        <v>238</v>
      </c>
      <c r="H158" s="2" t="s">
        <v>9</v>
      </c>
    </row>
    <row r="159" spans="1:8" ht="28.5" customHeight="1" x14ac:dyDescent="0.25">
      <c r="A159" s="1">
        <v>222</v>
      </c>
      <c r="B159" s="1">
        <v>29</v>
      </c>
      <c r="C159" s="2" t="s">
        <v>240</v>
      </c>
      <c r="D159" s="3" t="s">
        <v>350</v>
      </c>
      <c r="E159" s="3">
        <f>LEN(D159)</f>
        <v>766</v>
      </c>
      <c r="F159" s="5">
        <v>45631</v>
      </c>
      <c r="G159" s="2" t="s">
        <v>241</v>
      </c>
      <c r="H159" s="2" t="s">
        <v>7</v>
      </c>
    </row>
    <row r="160" spans="1:8" ht="28.5" customHeight="1" x14ac:dyDescent="0.25">
      <c r="A160" s="1">
        <v>223</v>
      </c>
      <c r="B160" s="1">
        <v>5</v>
      </c>
      <c r="C160" s="2" t="s">
        <v>242</v>
      </c>
      <c r="D160" s="3" t="s">
        <v>458</v>
      </c>
      <c r="E160" s="3">
        <f>LEN(D160)</f>
        <v>332</v>
      </c>
      <c r="F160" s="5">
        <v>45632</v>
      </c>
      <c r="G160" s="2" t="s">
        <v>201</v>
      </c>
      <c r="H160" s="2" t="s">
        <v>9</v>
      </c>
    </row>
    <row r="161" spans="1:8" ht="28.5" customHeight="1" x14ac:dyDescent="0.25">
      <c r="A161" s="1">
        <v>224</v>
      </c>
      <c r="B161" s="1">
        <v>9</v>
      </c>
      <c r="C161" s="2" t="s">
        <v>243</v>
      </c>
      <c r="D161" s="3" t="s">
        <v>379</v>
      </c>
      <c r="E161" s="3">
        <f>LEN(D161)</f>
        <v>402</v>
      </c>
      <c r="F161" s="5">
        <v>45631</v>
      </c>
      <c r="G161" s="2" t="s">
        <v>3</v>
      </c>
      <c r="H161" s="2" t="s">
        <v>9</v>
      </c>
    </row>
    <row r="162" spans="1:8" ht="28.5" customHeight="1" x14ac:dyDescent="0.25">
      <c r="A162" s="1">
        <v>225</v>
      </c>
      <c r="B162" s="1">
        <v>23</v>
      </c>
      <c r="C162" s="2" t="s">
        <v>244</v>
      </c>
      <c r="D162" s="3" t="s">
        <v>361</v>
      </c>
      <c r="E162" s="3">
        <f>LEN(D162)</f>
        <v>380</v>
      </c>
      <c r="F162" s="5">
        <v>45636</v>
      </c>
      <c r="G162" s="2" t="s">
        <v>245</v>
      </c>
      <c r="H162" s="2" t="s">
        <v>7</v>
      </c>
    </row>
    <row r="163" spans="1:8" ht="28.5" customHeight="1" x14ac:dyDescent="0.25">
      <c r="A163" s="1">
        <v>226</v>
      </c>
      <c r="B163" s="1">
        <v>5</v>
      </c>
      <c r="C163" s="2" t="s">
        <v>246</v>
      </c>
      <c r="D163" s="3" t="s">
        <v>459</v>
      </c>
      <c r="E163" s="3">
        <f>LEN(D163)</f>
        <v>1718</v>
      </c>
      <c r="F163" s="5">
        <v>45637</v>
      </c>
      <c r="G163" s="2" t="s">
        <v>247</v>
      </c>
      <c r="H163" s="2" t="s">
        <v>9</v>
      </c>
    </row>
    <row r="164" spans="1:8" ht="28.5" customHeight="1" x14ac:dyDescent="0.25">
      <c r="A164" s="1">
        <v>227</v>
      </c>
      <c r="B164" s="1">
        <v>30</v>
      </c>
      <c r="C164" s="2" t="s">
        <v>248</v>
      </c>
      <c r="D164" s="3" t="s">
        <v>460</v>
      </c>
      <c r="E164" s="3">
        <f>LEN(D164)</f>
        <v>164</v>
      </c>
      <c r="F164" s="5">
        <v>45639</v>
      </c>
      <c r="G164" s="2" t="s">
        <v>249</v>
      </c>
      <c r="H164" s="2" t="s">
        <v>7</v>
      </c>
    </row>
    <row r="165" spans="1:8" ht="28.5" customHeight="1" x14ac:dyDescent="0.25">
      <c r="A165" s="1">
        <v>228</v>
      </c>
      <c r="B165" s="1">
        <v>23</v>
      </c>
      <c r="C165" s="2" t="s">
        <v>250</v>
      </c>
      <c r="D165" s="3" t="s">
        <v>360</v>
      </c>
      <c r="E165" s="3">
        <f>LEN(D165)</f>
        <v>1114</v>
      </c>
      <c r="F165" s="5">
        <v>45639</v>
      </c>
      <c r="G165" s="2" t="s">
        <v>3</v>
      </c>
      <c r="H165" s="2" t="s">
        <v>3</v>
      </c>
    </row>
    <row r="166" spans="1:8" ht="28.5" customHeight="1" x14ac:dyDescent="0.25">
      <c r="A166" s="1">
        <v>229</v>
      </c>
      <c r="B166" s="1">
        <v>32</v>
      </c>
      <c r="C166" s="4" t="s">
        <v>287</v>
      </c>
      <c r="D166" s="3" t="s">
        <v>461</v>
      </c>
      <c r="E166" s="3">
        <f>LEN(D166)</f>
        <v>673</v>
      </c>
      <c r="F166" s="5">
        <v>45644</v>
      </c>
      <c r="G166" s="2" t="s">
        <v>3</v>
      </c>
      <c r="H166" s="2" t="s">
        <v>3</v>
      </c>
    </row>
    <row r="167" spans="1:8" ht="28.5" customHeight="1" x14ac:dyDescent="0.25">
      <c r="A167" s="1">
        <v>230</v>
      </c>
      <c r="B167" s="1">
        <v>7</v>
      </c>
      <c r="C167" s="2" t="s">
        <v>251</v>
      </c>
      <c r="D167" s="3" t="s">
        <v>349</v>
      </c>
      <c r="E167" s="3">
        <f>LEN(D167)</f>
        <v>1603</v>
      </c>
      <c r="F167" s="5">
        <v>45646</v>
      </c>
      <c r="G167" s="2" t="s">
        <v>252</v>
      </c>
      <c r="H167" s="2" t="s">
        <v>9</v>
      </c>
    </row>
    <row r="168" spans="1:8" ht="28.5" customHeight="1" x14ac:dyDescent="0.25">
      <c r="A168" s="1">
        <v>231</v>
      </c>
      <c r="B168" s="1">
        <v>5</v>
      </c>
      <c r="C168" s="2" t="s">
        <v>253</v>
      </c>
      <c r="D168" s="3" t="s">
        <v>416</v>
      </c>
      <c r="E168" s="3">
        <f>LEN(D168)</f>
        <v>300</v>
      </c>
      <c r="F168" s="5">
        <v>45663</v>
      </c>
      <c r="G168" s="2" t="s">
        <v>201</v>
      </c>
      <c r="H168" s="2" t="s">
        <v>9</v>
      </c>
    </row>
    <row r="169" spans="1:8" ht="28.5" customHeight="1" x14ac:dyDescent="0.25">
      <c r="A169" s="1">
        <v>232</v>
      </c>
      <c r="B169" s="1">
        <v>7</v>
      </c>
      <c r="C169" s="4" t="s">
        <v>287</v>
      </c>
      <c r="D169" s="3" t="s">
        <v>462</v>
      </c>
      <c r="E169" s="3">
        <f>LEN(D169)</f>
        <v>789</v>
      </c>
      <c r="F169" s="5">
        <v>45664</v>
      </c>
      <c r="G169" s="2" t="s">
        <v>3</v>
      </c>
      <c r="H169" s="2" t="s">
        <v>3</v>
      </c>
    </row>
    <row r="170" spans="1:8" ht="28.5" customHeight="1" x14ac:dyDescent="0.25">
      <c r="A170" s="1">
        <v>233</v>
      </c>
      <c r="B170" s="1">
        <v>20</v>
      </c>
      <c r="C170" s="2" t="s">
        <v>254</v>
      </c>
      <c r="D170" s="3" t="s">
        <v>386</v>
      </c>
      <c r="E170" s="3">
        <f>LEN(D170)</f>
        <v>422</v>
      </c>
      <c r="F170" s="5">
        <v>45666</v>
      </c>
      <c r="G170" s="2" t="s">
        <v>3</v>
      </c>
      <c r="H170" s="2" t="s">
        <v>7</v>
      </c>
    </row>
    <row r="171" spans="1:8" ht="28.5" customHeight="1" x14ac:dyDescent="0.25">
      <c r="A171" s="1">
        <v>234</v>
      </c>
      <c r="B171" s="1">
        <v>23</v>
      </c>
      <c r="C171" s="2" t="s">
        <v>255</v>
      </c>
      <c r="D171" s="3" t="s">
        <v>397</v>
      </c>
      <c r="E171" s="3">
        <f>LEN(D171)</f>
        <v>303</v>
      </c>
      <c r="F171" s="5">
        <v>45670</v>
      </c>
      <c r="G171" s="2" t="s">
        <v>256</v>
      </c>
      <c r="H171" s="2" t="s">
        <v>7</v>
      </c>
    </row>
    <row r="172" spans="1:8" ht="28.5" customHeight="1" x14ac:dyDescent="0.25">
      <c r="A172" s="1">
        <v>235</v>
      </c>
      <c r="B172" s="1">
        <v>20</v>
      </c>
      <c r="C172" s="2" t="s">
        <v>257</v>
      </c>
      <c r="D172" s="3" t="s">
        <v>368</v>
      </c>
      <c r="E172" s="3">
        <f>LEN(D172)</f>
        <v>944</v>
      </c>
      <c r="F172" s="5">
        <v>45674</v>
      </c>
      <c r="G172" s="2" t="s">
        <v>258</v>
      </c>
      <c r="H172" s="2" t="s">
        <v>7</v>
      </c>
    </row>
    <row r="173" spans="1:8" ht="28.5" customHeight="1" x14ac:dyDescent="0.25">
      <c r="A173" s="1">
        <v>236</v>
      </c>
      <c r="B173" s="1">
        <v>2</v>
      </c>
      <c r="C173" s="4" t="s">
        <v>287</v>
      </c>
      <c r="D173" s="3" t="s">
        <v>316</v>
      </c>
      <c r="E173" s="3">
        <f>LEN(D173)</f>
        <v>4</v>
      </c>
      <c r="F173" s="5">
        <v>45677</v>
      </c>
      <c r="G173" s="2" t="s">
        <v>3</v>
      </c>
      <c r="H173" s="2" t="s">
        <v>3</v>
      </c>
    </row>
    <row r="174" spans="1:8" ht="28.5" customHeight="1" x14ac:dyDescent="0.25">
      <c r="A174" s="1">
        <v>237</v>
      </c>
      <c r="B174" s="1">
        <v>20</v>
      </c>
      <c r="C174" s="2" t="s">
        <v>259</v>
      </c>
      <c r="D174" s="3" t="s">
        <v>463</v>
      </c>
      <c r="E174" s="3">
        <f>LEN(D174)</f>
        <v>1230</v>
      </c>
      <c r="F174" s="5">
        <v>45678</v>
      </c>
      <c r="G174" s="2" t="s">
        <v>260</v>
      </c>
      <c r="H174" s="2" t="s">
        <v>7</v>
      </c>
    </row>
    <row r="175" spans="1:8" ht="28.5" customHeight="1" x14ac:dyDescent="0.25">
      <c r="A175" s="1">
        <v>238</v>
      </c>
      <c r="B175" s="1">
        <v>7</v>
      </c>
      <c r="C175" s="4" t="s">
        <v>287</v>
      </c>
      <c r="D175" s="3" t="s">
        <v>399</v>
      </c>
      <c r="E175" s="3">
        <f>LEN(D175)</f>
        <v>1286</v>
      </c>
      <c r="F175" s="5">
        <v>45678</v>
      </c>
      <c r="G175" s="2" t="s">
        <v>3</v>
      </c>
      <c r="H175" s="2" t="s">
        <v>3</v>
      </c>
    </row>
    <row r="176" spans="1:8" ht="28.5" customHeight="1" x14ac:dyDescent="0.25">
      <c r="A176" s="1">
        <v>239</v>
      </c>
      <c r="B176" s="1">
        <v>49</v>
      </c>
      <c r="C176" s="2" t="s">
        <v>261</v>
      </c>
      <c r="D176" s="3" t="s">
        <v>464</v>
      </c>
      <c r="E176" s="3">
        <f>LEN(D176)</f>
        <v>426</v>
      </c>
      <c r="F176" s="5">
        <v>45679</v>
      </c>
      <c r="G176" s="2" t="s">
        <v>262</v>
      </c>
      <c r="H176" s="2" t="s">
        <v>7</v>
      </c>
    </row>
    <row r="177" spans="1:8" ht="28.5" customHeight="1" x14ac:dyDescent="0.25">
      <c r="A177" s="1">
        <v>240</v>
      </c>
      <c r="B177" s="1">
        <v>20</v>
      </c>
      <c r="C177" s="2" t="s">
        <v>263</v>
      </c>
      <c r="D177" s="3" t="s">
        <v>380</v>
      </c>
      <c r="E177" s="3">
        <f>LEN(D177)</f>
        <v>1336</v>
      </c>
      <c r="F177" s="5">
        <v>45680</v>
      </c>
      <c r="G177" s="2" t="s">
        <v>264</v>
      </c>
      <c r="H177" s="2" t="s">
        <v>7</v>
      </c>
    </row>
    <row r="178" spans="1:8" ht="28.5" customHeight="1" x14ac:dyDescent="0.25">
      <c r="A178" s="1">
        <v>241</v>
      </c>
      <c r="B178" s="1">
        <v>5</v>
      </c>
      <c r="C178" s="2" t="s">
        <v>265</v>
      </c>
      <c r="D178" s="3" t="s">
        <v>465</v>
      </c>
      <c r="E178" s="3">
        <f>LEN(D178)</f>
        <v>2344</v>
      </c>
      <c r="F178" s="5">
        <v>45695</v>
      </c>
      <c r="G178" s="2" t="s">
        <v>266</v>
      </c>
      <c r="H178" s="2" t="s">
        <v>9</v>
      </c>
    </row>
    <row r="179" spans="1:8" ht="28.5" customHeight="1" x14ac:dyDescent="0.25">
      <c r="A179" s="1">
        <v>242</v>
      </c>
      <c r="B179" s="1">
        <v>7</v>
      </c>
      <c r="C179" s="2" t="s">
        <v>267</v>
      </c>
      <c r="D179" s="3" t="s">
        <v>384</v>
      </c>
      <c r="E179" s="3">
        <f>LEN(D179)</f>
        <v>678</v>
      </c>
      <c r="F179" s="5">
        <v>45681</v>
      </c>
      <c r="G179" s="2" t="s">
        <v>268</v>
      </c>
      <c r="H179" s="2" t="s">
        <v>7</v>
      </c>
    </row>
    <row r="180" spans="1:8" ht="28.5" customHeight="1" x14ac:dyDescent="0.25">
      <c r="A180" s="1">
        <v>243</v>
      </c>
      <c r="B180" s="1">
        <v>52</v>
      </c>
      <c r="C180" s="4" t="s">
        <v>287</v>
      </c>
      <c r="D180" s="3" t="s">
        <v>316</v>
      </c>
      <c r="E180" s="3">
        <f>LEN(D180)</f>
        <v>4</v>
      </c>
      <c r="F180" s="5">
        <v>45684</v>
      </c>
      <c r="G180" s="2" t="s">
        <v>3</v>
      </c>
      <c r="H180" s="2" t="s">
        <v>3</v>
      </c>
    </row>
    <row r="181" spans="1:8" ht="28.5" customHeight="1" x14ac:dyDescent="0.25">
      <c r="A181" s="1">
        <v>244</v>
      </c>
      <c r="B181" s="1">
        <v>23</v>
      </c>
      <c r="C181" s="4" t="s">
        <v>287</v>
      </c>
      <c r="D181" s="3" t="s">
        <v>374</v>
      </c>
      <c r="E181" s="3">
        <f>LEN(D181)</f>
        <v>190</v>
      </c>
      <c r="F181" s="5">
        <v>45684</v>
      </c>
      <c r="G181" s="2" t="s">
        <v>3</v>
      </c>
      <c r="H181" s="2" t="s">
        <v>3</v>
      </c>
    </row>
    <row r="182" spans="1:8" ht="28.5" customHeight="1" x14ac:dyDescent="0.25">
      <c r="A182" s="1">
        <v>245</v>
      </c>
      <c r="B182" s="1">
        <v>54</v>
      </c>
      <c r="C182" s="4" t="s">
        <v>287</v>
      </c>
      <c r="D182" s="3" t="s">
        <v>344</v>
      </c>
      <c r="E182" s="3">
        <f>LEN(D182)</f>
        <v>379</v>
      </c>
      <c r="F182" s="5">
        <v>45685</v>
      </c>
      <c r="G182" s="2" t="s">
        <v>3</v>
      </c>
      <c r="H182" s="2" t="s">
        <v>3</v>
      </c>
    </row>
    <row r="183" spans="1:8" ht="28.5" customHeight="1" x14ac:dyDescent="0.25">
      <c r="A183" s="1">
        <v>246</v>
      </c>
      <c r="B183" s="1">
        <v>34</v>
      </c>
      <c r="C183" s="4" t="s">
        <v>287</v>
      </c>
      <c r="D183" s="3" t="s">
        <v>466</v>
      </c>
      <c r="E183" s="3">
        <f>LEN(D183)</f>
        <v>822</v>
      </c>
      <c r="F183" s="5">
        <v>45685</v>
      </c>
      <c r="G183" s="2" t="s">
        <v>3</v>
      </c>
      <c r="H183" s="2" t="s">
        <v>3</v>
      </c>
    </row>
    <row r="184" spans="1:8" ht="28.5" customHeight="1" x14ac:dyDescent="0.25">
      <c r="A184" s="1">
        <v>247</v>
      </c>
      <c r="B184" s="1">
        <v>2</v>
      </c>
      <c r="C184" s="4" t="s">
        <v>287</v>
      </c>
      <c r="D184" s="3" t="s">
        <v>316</v>
      </c>
      <c r="E184" s="3">
        <f>LEN(D184)</f>
        <v>4</v>
      </c>
      <c r="F184" s="5">
        <v>45685</v>
      </c>
      <c r="G184" s="2" t="s">
        <v>3</v>
      </c>
      <c r="H184" s="2" t="s">
        <v>3</v>
      </c>
    </row>
    <row r="185" spans="1:8" ht="28.5" customHeight="1" x14ac:dyDescent="0.25">
      <c r="A185" s="1">
        <v>248</v>
      </c>
      <c r="B185" s="1">
        <v>48</v>
      </c>
      <c r="C185" s="4" t="s">
        <v>287</v>
      </c>
      <c r="D185" s="3" t="s">
        <v>467</v>
      </c>
      <c r="E185" s="3">
        <f>LEN(D185)</f>
        <v>646</v>
      </c>
      <c r="F185" s="5">
        <v>45686</v>
      </c>
      <c r="G185" s="2" t="s">
        <v>3</v>
      </c>
      <c r="H185" s="2" t="s">
        <v>3</v>
      </c>
    </row>
    <row r="186" spans="1:8" ht="28.5" customHeight="1" x14ac:dyDescent="0.25">
      <c r="A186" s="1">
        <v>249</v>
      </c>
      <c r="B186" s="1">
        <v>20</v>
      </c>
      <c r="C186" s="2" t="s">
        <v>269</v>
      </c>
      <c r="D186" s="3" t="s">
        <v>371</v>
      </c>
      <c r="E186" s="3">
        <f>LEN(D186)</f>
        <v>1985</v>
      </c>
      <c r="F186" s="5">
        <v>45688</v>
      </c>
      <c r="G186" s="2" t="s">
        <v>270</v>
      </c>
      <c r="H186" s="2" t="s">
        <v>9</v>
      </c>
    </row>
    <row r="187" spans="1:8" ht="28.5" customHeight="1" x14ac:dyDescent="0.25">
      <c r="A187" s="1">
        <v>250</v>
      </c>
      <c r="B187" s="1">
        <v>42</v>
      </c>
      <c r="C187" s="2" t="s">
        <v>271</v>
      </c>
      <c r="D187" s="3" t="s">
        <v>468</v>
      </c>
      <c r="E187" s="3">
        <f>LEN(D187)</f>
        <v>501</v>
      </c>
      <c r="F187" s="5">
        <v>45691</v>
      </c>
      <c r="G187" s="2" t="s">
        <v>272</v>
      </c>
      <c r="H187" s="2" t="s">
        <v>7</v>
      </c>
    </row>
    <row r="188" spans="1:8" ht="28.5" customHeight="1" x14ac:dyDescent="0.25">
      <c r="A188" s="1">
        <v>251</v>
      </c>
      <c r="B188" s="1">
        <v>61</v>
      </c>
      <c r="C188" s="2" t="s">
        <v>273</v>
      </c>
      <c r="D188" s="3" t="s">
        <v>469</v>
      </c>
      <c r="E188" s="3">
        <f>LEN(D188)</f>
        <v>597</v>
      </c>
      <c r="F188" s="5">
        <v>45694</v>
      </c>
      <c r="G188" s="2" t="s">
        <v>274</v>
      </c>
      <c r="H188" s="2" t="s">
        <v>7</v>
      </c>
    </row>
    <row r="189" spans="1:8" ht="28.5" customHeight="1" x14ac:dyDescent="0.25">
      <c r="A189" s="1">
        <v>252</v>
      </c>
      <c r="B189" s="1">
        <v>7</v>
      </c>
      <c r="C189" s="4" t="s">
        <v>287</v>
      </c>
      <c r="D189" s="3" t="s">
        <v>316</v>
      </c>
      <c r="E189" s="3">
        <f>LEN(D189)</f>
        <v>4</v>
      </c>
      <c r="F189" s="5">
        <v>45698</v>
      </c>
      <c r="G189" s="2" t="s">
        <v>3</v>
      </c>
      <c r="H189" s="2" t="s">
        <v>3</v>
      </c>
    </row>
    <row r="190" spans="1:8" ht="28.5" customHeight="1" x14ac:dyDescent="0.25">
      <c r="A190" s="1">
        <v>253</v>
      </c>
      <c r="B190" s="1">
        <v>57</v>
      </c>
      <c r="C190" s="4" t="s">
        <v>287</v>
      </c>
      <c r="D190" s="3" t="s">
        <v>470</v>
      </c>
      <c r="E190" s="3">
        <f>LEN(D190)</f>
        <v>839</v>
      </c>
      <c r="F190" s="5">
        <v>45698</v>
      </c>
      <c r="G190" s="2" t="s">
        <v>3</v>
      </c>
      <c r="H190" s="2" t="s">
        <v>3</v>
      </c>
    </row>
    <row r="191" spans="1:8" ht="28.5" customHeight="1" x14ac:dyDescent="0.25">
      <c r="A191" s="1">
        <v>254</v>
      </c>
      <c r="B191" s="1">
        <v>57</v>
      </c>
      <c r="C191" s="2" t="s">
        <v>275</v>
      </c>
      <c r="D191" s="3" t="s">
        <v>471</v>
      </c>
      <c r="E191" s="3">
        <f>LEN(D191)</f>
        <v>587</v>
      </c>
      <c r="F191" s="5">
        <v>45698</v>
      </c>
      <c r="G191" s="2" t="s">
        <v>276</v>
      </c>
      <c r="H191" s="2" t="s">
        <v>7</v>
      </c>
    </row>
    <row r="192" spans="1:8" ht="28.5" customHeight="1" x14ac:dyDescent="0.25">
      <c r="A192" s="1">
        <v>255</v>
      </c>
      <c r="B192" s="1">
        <v>23</v>
      </c>
      <c r="C192" s="2" t="s">
        <v>277</v>
      </c>
      <c r="D192" s="3" t="s">
        <v>472</v>
      </c>
      <c r="E192" s="3">
        <f>LEN(D192)</f>
        <v>457</v>
      </c>
      <c r="F192" s="5">
        <v>45698</v>
      </c>
      <c r="G192" s="2" t="s">
        <v>89</v>
      </c>
      <c r="H192" s="2" t="s">
        <v>7</v>
      </c>
    </row>
    <row r="193" spans="1:8" ht="28.5" customHeight="1" x14ac:dyDescent="0.25">
      <c r="A193" s="1">
        <v>256</v>
      </c>
      <c r="B193" s="1">
        <v>54</v>
      </c>
      <c r="C193" s="4" t="s">
        <v>287</v>
      </c>
      <c r="D193" s="3" t="s">
        <v>473</v>
      </c>
      <c r="E193" s="3">
        <f>LEN(D193)</f>
        <v>189</v>
      </c>
      <c r="F193" s="5">
        <v>45699</v>
      </c>
      <c r="G193" s="2" t="s">
        <v>3</v>
      </c>
      <c r="H193" s="2" t="s">
        <v>3</v>
      </c>
    </row>
    <row r="194" spans="1:8" ht="28.5" customHeight="1" x14ac:dyDescent="0.25">
      <c r="A194" s="1">
        <v>257</v>
      </c>
      <c r="B194" s="1">
        <v>29</v>
      </c>
      <c r="C194" s="4" t="s">
        <v>287</v>
      </c>
      <c r="D194" s="3" t="s">
        <v>316</v>
      </c>
      <c r="E194" s="3">
        <f>LEN(D194)</f>
        <v>4</v>
      </c>
      <c r="F194" s="5">
        <v>45699</v>
      </c>
      <c r="G194" s="2" t="s">
        <v>3</v>
      </c>
      <c r="H194" s="2" t="s">
        <v>3</v>
      </c>
    </row>
    <row r="195" spans="1:8" ht="28.5" customHeight="1" x14ac:dyDescent="0.25">
      <c r="A195" s="1">
        <v>258</v>
      </c>
      <c r="B195" s="1">
        <v>56</v>
      </c>
      <c r="C195" s="4" t="s">
        <v>287</v>
      </c>
      <c r="D195" s="3" t="s">
        <v>316</v>
      </c>
      <c r="E195" s="3">
        <f>LEN(D195)</f>
        <v>4</v>
      </c>
      <c r="F195" s="5">
        <v>45701</v>
      </c>
      <c r="G195" s="2" t="s">
        <v>3</v>
      </c>
      <c r="H195" s="2" t="s">
        <v>3</v>
      </c>
    </row>
    <row r="196" spans="1:8" ht="28.5" customHeight="1" x14ac:dyDescent="0.25">
      <c r="A196" s="1">
        <v>259</v>
      </c>
      <c r="B196" s="1">
        <v>20</v>
      </c>
      <c r="C196" s="4" t="s">
        <v>287</v>
      </c>
      <c r="D196" s="3" t="s">
        <v>474</v>
      </c>
      <c r="E196" s="3">
        <f>LEN(D196)</f>
        <v>184</v>
      </c>
      <c r="F196" s="5">
        <v>45702</v>
      </c>
      <c r="G196" s="2" t="s">
        <v>3</v>
      </c>
      <c r="H196" s="2" t="s">
        <v>3</v>
      </c>
    </row>
    <row r="197" spans="1:8" ht="28.5" customHeight="1" x14ac:dyDescent="0.25">
      <c r="A197" s="1">
        <v>260</v>
      </c>
      <c r="B197" s="1">
        <v>7</v>
      </c>
      <c r="C197" s="4" t="s">
        <v>287</v>
      </c>
      <c r="D197" s="3" t="s">
        <v>475</v>
      </c>
      <c r="E197" s="3">
        <f>LEN(D197)</f>
        <v>343</v>
      </c>
      <c r="F197" s="5">
        <v>45706</v>
      </c>
      <c r="G197" s="2" t="s">
        <v>3</v>
      </c>
      <c r="H197" s="2" t="s">
        <v>3</v>
      </c>
    </row>
    <row r="198" spans="1:8" ht="28.5" customHeight="1" x14ac:dyDescent="0.25">
      <c r="A198" s="1">
        <v>261</v>
      </c>
      <c r="B198" s="1">
        <v>30</v>
      </c>
      <c r="C198" s="2" t="s">
        <v>278</v>
      </c>
      <c r="D198" s="3" t="s">
        <v>476</v>
      </c>
      <c r="E198" s="3">
        <f>LEN(D198)</f>
        <v>891</v>
      </c>
      <c r="F198" s="5">
        <v>45707</v>
      </c>
      <c r="G198" s="2" t="s">
        <v>239</v>
      </c>
      <c r="H198" s="2" t="s">
        <v>9</v>
      </c>
    </row>
    <row r="199" spans="1:8" ht="28.5" customHeight="1" x14ac:dyDescent="0.25">
      <c r="A199" s="1">
        <v>262</v>
      </c>
      <c r="B199" s="1">
        <v>5</v>
      </c>
      <c r="C199" s="2" t="s">
        <v>279</v>
      </c>
      <c r="D199" s="3" t="s">
        <v>477</v>
      </c>
      <c r="E199" s="3">
        <f>LEN(D199)</f>
        <v>2422</v>
      </c>
      <c r="F199" s="5">
        <v>45707</v>
      </c>
      <c r="G199" s="2" t="s">
        <v>280</v>
      </c>
      <c r="H199" s="2" t="s">
        <v>9</v>
      </c>
    </row>
    <row r="200" spans="1:8" ht="28.5" customHeight="1" x14ac:dyDescent="0.25">
      <c r="A200" s="1">
        <v>263</v>
      </c>
      <c r="B200" s="1">
        <v>14</v>
      </c>
      <c r="C200" s="2" t="s">
        <v>281</v>
      </c>
      <c r="D200" s="3" t="s">
        <v>478</v>
      </c>
      <c r="E200" s="3">
        <f>LEN(D200)</f>
        <v>239</v>
      </c>
      <c r="F200" s="5">
        <v>45708</v>
      </c>
      <c r="G200" s="2" t="s">
        <v>282</v>
      </c>
      <c r="H200" s="2" t="s">
        <v>9</v>
      </c>
    </row>
    <row r="201" spans="1:8" ht="28.5" customHeight="1" x14ac:dyDescent="0.25">
      <c r="A201" s="1">
        <v>264</v>
      </c>
      <c r="B201" s="1">
        <v>7</v>
      </c>
      <c r="C201" s="4" t="s">
        <v>287</v>
      </c>
      <c r="D201" s="3" t="s">
        <v>479</v>
      </c>
      <c r="E201" s="3">
        <f>LEN(D201)</f>
        <v>1027</v>
      </c>
      <c r="F201" s="5">
        <v>45712</v>
      </c>
      <c r="G201" s="2" t="s">
        <v>3</v>
      </c>
      <c r="H201" s="2" t="s">
        <v>3</v>
      </c>
    </row>
    <row r="202" spans="1:8" ht="28.5" customHeight="1" x14ac:dyDescent="0.25">
      <c r="A202" s="1">
        <v>265</v>
      </c>
      <c r="B202" s="1">
        <v>57</v>
      </c>
      <c r="C202" s="2" t="s">
        <v>283</v>
      </c>
      <c r="D202" s="3" t="s">
        <v>480</v>
      </c>
      <c r="E202" s="3">
        <f>LEN(D202)</f>
        <v>316</v>
      </c>
      <c r="F202" s="5">
        <v>45712</v>
      </c>
      <c r="G202" s="2" t="s">
        <v>79</v>
      </c>
      <c r="H202" s="2" t="s">
        <v>7</v>
      </c>
    </row>
    <row r="203" spans="1:8" ht="28.5" customHeight="1" x14ac:dyDescent="0.25">
      <c r="A203" s="1">
        <v>266</v>
      </c>
      <c r="B203" s="1">
        <v>5</v>
      </c>
      <c r="C203" s="2" t="s">
        <v>284</v>
      </c>
      <c r="D203" s="3" t="s">
        <v>481</v>
      </c>
      <c r="E203" s="3">
        <f>LEN(D203)</f>
        <v>1632</v>
      </c>
      <c r="F203" s="5">
        <v>45712</v>
      </c>
      <c r="G203" s="2" t="s">
        <v>3</v>
      </c>
      <c r="H203" s="2" t="s">
        <v>3</v>
      </c>
    </row>
    <row r="204" spans="1:8" ht="28.5" customHeight="1" x14ac:dyDescent="0.25">
      <c r="A204" s="1">
        <v>267</v>
      </c>
      <c r="B204" s="1">
        <v>29</v>
      </c>
      <c r="C204" s="4" t="s">
        <v>287</v>
      </c>
      <c r="D204" s="3" t="s">
        <v>482</v>
      </c>
      <c r="E204" s="3">
        <f>LEN(D204)</f>
        <v>592</v>
      </c>
      <c r="F204" s="5">
        <v>45726</v>
      </c>
      <c r="G204" s="2" t="s">
        <v>3</v>
      </c>
      <c r="H204" s="2" t="s">
        <v>3</v>
      </c>
    </row>
    <row r="205" spans="1:8" ht="28.5" customHeight="1" x14ac:dyDescent="0.25">
      <c r="A205" s="1">
        <v>268</v>
      </c>
      <c r="B205" s="1">
        <v>5</v>
      </c>
      <c r="C205" s="4" t="s">
        <v>287</v>
      </c>
      <c r="D205" s="3" t="s">
        <v>483</v>
      </c>
      <c r="E205" s="3">
        <f>LEN(D205)</f>
        <v>15</v>
      </c>
      <c r="F205" s="5">
        <v>45733</v>
      </c>
      <c r="G205" s="2" t="s">
        <v>3</v>
      </c>
      <c r="H205" s="2" t="s">
        <v>3</v>
      </c>
    </row>
    <row r="206" spans="1:8" ht="28.5" customHeight="1" x14ac:dyDescent="0.25">
      <c r="A206" s="1">
        <v>269</v>
      </c>
      <c r="B206" s="1">
        <v>54</v>
      </c>
      <c r="C206" s="2" t="s">
        <v>285</v>
      </c>
      <c r="D206" s="3" t="s">
        <v>484</v>
      </c>
      <c r="E206" s="3">
        <f>LEN(D206)</f>
        <v>616</v>
      </c>
      <c r="F206" s="5">
        <v>45736</v>
      </c>
      <c r="G206" s="2" t="s">
        <v>3</v>
      </c>
      <c r="H206" s="2" t="s">
        <v>3</v>
      </c>
    </row>
    <row r="207" spans="1:8" ht="28.5" customHeight="1" x14ac:dyDescent="0.25">
      <c r="A207" s="1">
        <v>270</v>
      </c>
      <c r="B207" s="1">
        <v>44</v>
      </c>
      <c r="C207" s="4" t="s">
        <v>287</v>
      </c>
      <c r="D207" s="3" t="s">
        <v>316</v>
      </c>
      <c r="E207" s="3">
        <f>LEN(D207)</f>
        <v>4</v>
      </c>
      <c r="F207" s="5">
        <v>45737</v>
      </c>
      <c r="G207" s="2" t="s">
        <v>3</v>
      </c>
      <c r="H207" s="2" t="s">
        <v>3</v>
      </c>
    </row>
    <row r="208" spans="1:8" ht="28.5" customHeight="1" x14ac:dyDescent="0.25">
      <c r="A208" s="1">
        <v>271</v>
      </c>
      <c r="B208" s="1">
        <v>7</v>
      </c>
      <c r="C208" s="4" t="s">
        <v>287</v>
      </c>
      <c r="D208" s="3" t="s">
        <v>485</v>
      </c>
      <c r="E208" s="3">
        <f>LEN(D208)</f>
        <v>25</v>
      </c>
      <c r="F208" s="5">
        <v>45737</v>
      </c>
      <c r="G208" s="2" t="s">
        <v>3</v>
      </c>
      <c r="H208" s="2" t="s">
        <v>3</v>
      </c>
    </row>
  </sheetData>
  <sortState xmlns:xlrd2="http://schemas.microsoft.com/office/spreadsheetml/2017/richdata2" ref="A3:H208">
    <sortCondition ref="A1:A208"/>
  </sortState>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dc:creator>
  <cp:lastModifiedBy>Richard Staubli</cp:lastModifiedBy>
  <dcterms:created xsi:type="dcterms:W3CDTF">2025-03-30T06:23:03Z</dcterms:created>
  <dcterms:modified xsi:type="dcterms:W3CDTF">2025-03-30T18:32:12Z</dcterms:modified>
</cp:coreProperties>
</file>