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2"/>
  </bookViews>
  <sheets>
    <sheet name="Pivot Tables" sheetId="3" r:id="rId1"/>
    <sheet name="Data" sheetId="1" r:id="rId2"/>
    <sheet name="Dashboard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<sst xmlns="http://schemas.openxmlformats.org/spreadsheetml/2006/main" count="421" uniqueCount="107">
  <si>
    <t>Sum of Amount</t>
  </si>
  <si>
    <t>Category</t>
  </si>
  <si>
    <t>Month</t>
  </si>
  <si>
    <t>Debt</t>
  </si>
  <si>
    <t>Expense</t>
  </si>
  <si>
    <t>Income</t>
  </si>
  <si>
    <t>investment</t>
  </si>
  <si>
    <t>Saving</t>
  </si>
  <si>
    <t>Tax</t>
  </si>
  <si>
    <t>Grand Total</t>
  </si>
  <si>
    <t>January</t>
  </si>
  <si>
    <t>February</t>
  </si>
  <si>
    <t>March</t>
  </si>
  <si>
    <t>Sub Category</t>
  </si>
  <si>
    <t>Home Maintenance</t>
  </si>
  <si>
    <t>Medical</t>
  </si>
  <si>
    <t>Clothing</t>
  </si>
  <si>
    <t>Crypto</t>
  </si>
  <si>
    <t>Credit Card Payment</t>
  </si>
  <si>
    <t>Rent</t>
  </si>
  <si>
    <t>Dividends</t>
  </si>
  <si>
    <t>Education Fund</t>
  </si>
  <si>
    <t>Gift &amp; Donation</t>
  </si>
  <si>
    <t>Emergency Fund</t>
  </si>
  <si>
    <t>Entertainment</t>
  </si>
  <si>
    <t>Stocks</t>
  </si>
  <si>
    <t>Freelance</t>
  </si>
  <si>
    <t>Mutual Fund</t>
  </si>
  <si>
    <t>GST</t>
  </si>
  <si>
    <t>Groceries</t>
  </si>
  <si>
    <t>Income Tax</t>
  </si>
  <si>
    <t>Capital Gains Payment</t>
  </si>
  <si>
    <t>Pet Care</t>
  </si>
  <si>
    <t>Rental Income</t>
  </si>
  <si>
    <t>Utilities</t>
  </si>
  <si>
    <t>Salary</t>
  </si>
  <si>
    <t>Subscription</t>
  </si>
  <si>
    <t>House Fund</t>
  </si>
  <si>
    <t>Loan EMI</t>
  </si>
  <si>
    <t>Retirement Fund</t>
  </si>
  <si>
    <t>Real State</t>
  </si>
  <si>
    <t>Dining Out</t>
  </si>
  <si>
    <t>Wedding Fund</t>
  </si>
  <si>
    <t>Transport</t>
  </si>
  <si>
    <t>Shopping</t>
  </si>
  <si>
    <t xml:space="preserve">Health Insurance </t>
  </si>
  <si>
    <t>Mobile Bill</t>
  </si>
  <si>
    <t>Travel Fund</t>
  </si>
  <si>
    <t>Date</t>
  </si>
  <si>
    <t>Amount</t>
  </si>
  <si>
    <t>13/1/2025</t>
  </si>
  <si>
    <t>14/1/2025</t>
  </si>
  <si>
    <t>15/1/2025</t>
  </si>
  <si>
    <t>16/1/2025</t>
  </si>
  <si>
    <t>17/1/2025</t>
  </si>
  <si>
    <t>18/1/2025</t>
  </si>
  <si>
    <t>19/1/2025</t>
  </si>
  <si>
    <t>20/1/2025</t>
  </si>
  <si>
    <t>21/1/2025</t>
  </si>
  <si>
    <t>22/1/2025</t>
  </si>
  <si>
    <t>23/1/2025</t>
  </si>
  <si>
    <t>24/1/2025</t>
  </si>
  <si>
    <t>25/1/2025</t>
  </si>
  <si>
    <t>26/1/2025</t>
  </si>
  <si>
    <t>27/1/12025</t>
  </si>
  <si>
    <t>28/1/2025</t>
  </si>
  <si>
    <t>29/1/2025</t>
  </si>
  <si>
    <t>30/1/2025</t>
  </si>
  <si>
    <t>31/1/2025</t>
  </si>
  <si>
    <t>13/2/2025</t>
  </si>
  <si>
    <t>14/2/2025</t>
  </si>
  <si>
    <t>15/2/2025</t>
  </si>
  <si>
    <t>16/2/2025</t>
  </si>
  <si>
    <t>17/2/2025</t>
  </si>
  <si>
    <t>18/2/2025</t>
  </si>
  <si>
    <t>19/2/2025</t>
  </si>
  <si>
    <t>20/2/2025</t>
  </si>
  <si>
    <t>21/2/2025</t>
  </si>
  <si>
    <t>22/2/2025</t>
  </si>
  <si>
    <t>23/2/2025</t>
  </si>
  <si>
    <t>Internet Bill</t>
  </si>
  <si>
    <t>24/2/2025</t>
  </si>
  <si>
    <t>25/2/2025</t>
  </si>
  <si>
    <t>26/2/2025</t>
  </si>
  <si>
    <t>27/2/2025</t>
  </si>
  <si>
    <t>28/2/2025</t>
  </si>
  <si>
    <t>Child Education</t>
  </si>
  <si>
    <t>13/3/2025</t>
  </si>
  <si>
    <t>14/3/2025</t>
  </si>
  <si>
    <t>15/3/2025</t>
  </si>
  <si>
    <t>16/3/2025</t>
  </si>
  <si>
    <t>17/3/2025</t>
  </si>
  <si>
    <t>18/3/2025</t>
  </si>
  <si>
    <t>19/3/2025</t>
  </si>
  <si>
    <t>20/23/2025</t>
  </si>
  <si>
    <t>21/3/2025</t>
  </si>
  <si>
    <t>22/3/2025</t>
  </si>
  <si>
    <t>23/3/2025</t>
  </si>
  <si>
    <t>24/3/32025</t>
  </si>
  <si>
    <t>25/3/2025</t>
  </si>
  <si>
    <t>26/3/2025</t>
  </si>
  <si>
    <t>27/3/2025</t>
  </si>
  <si>
    <t>28/3/2025</t>
  </si>
  <si>
    <t>29/3/2025</t>
  </si>
  <si>
    <t>30/3/2025</t>
  </si>
  <si>
    <t>Rental Cloths</t>
  </si>
  <si>
    <t>31/3/2025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</si>
</sst>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&quot;$&quot;#,##0.00;\-&quot;$&quot;#,##0.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6">
    <xf numFmtId="0" fontId="0" fillId="0" borderId="0" xfId="0"/>
    <xf numFmtId="178" fontId="0" fillId="0" borderId="0" xfId="0" applyNumberFormat="1"/>
    <xf numFmtId="17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numFmt numFmtId="178" formatCode="m/d/yyyy;@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Light16">
    <tableStyle name="PivotStylePreset2_Accent1" table="0" count="10" xr9:uid="{267968C8-6FFD-4C36-ACC1-9EA1FD1885CA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2 (2) (1).xlsx]Pivot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“Monthly Financial Overview by Category” </a:t>
            </a:r>
          </a:p>
        </c:rich>
      </c:tx>
      <c:layout>
        <c:manualLayout>
          <c:xMode val="edge"/>
          <c:yMode val="edge"/>
          <c:x val="0.271108381946577"/>
          <c:y val="0.07178861697514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55385807594376"/>
          <c:y val="0.160901228948566"/>
          <c:w val="0.764530056459648"/>
          <c:h val="0.7274465179790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Debt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Tables'!$B$5:$B$8</c:f>
              <c:numCache>
                <c:formatCode>"$"#,##0.00;\-"$"#,##0.00</c:formatCode>
                <c:ptCount val="3"/>
                <c:pt idx="0">
                  <c:v>5000</c:v>
                </c:pt>
                <c:pt idx="1">
                  <c:v>9400</c:v>
                </c:pt>
                <c:pt idx="2">
                  <c:v>91250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Expense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Tables'!$C$5:$C$8</c:f>
              <c:numCache>
                <c:formatCode>"$"#,##0.00;\-"$"#,##0.00</c:formatCode>
                <c:ptCount val="3"/>
                <c:pt idx="0">
                  <c:v>88400</c:v>
                </c:pt>
                <c:pt idx="1">
                  <c:v>113700</c:v>
                </c:pt>
                <c:pt idx="2">
                  <c:v>75000</c:v>
                </c:pt>
              </c:numCache>
            </c:numRef>
          </c:val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Income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Tables'!$D$5:$D$8</c:f>
              <c:numCache>
                <c:formatCode>"$"#,##0.00;\-"$"#,##0.00</c:formatCode>
                <c:ptCount val="3"/>
                <c:pt idx="0">
                  <c:v>165200</c:v>
                </c:pt>
                <c:pt idx="1">
                  <c:v>30300</c:v>
                </c:pt>
                <c:pt idx="2">
                  <c:v>60150</c:v>
                </c:pt>
              </c:numCache>
            </c:numRef>
          </c:val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investment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Tables'!$E$5:$E$8</c:f>
              <c:numCache>
                <c:formatCode>"$"#,##0.00;\-"$"#,##0.00</c:formatCode>
                <c:ptCount val="3"/>
                <c:pt idx="0">
                  <c:v>73500</c:v>
                </c:pt>
                <c:pt idx="1">
                  <c:v>58200</c:v>
                </c:pt>
                <c:pt idx="2">
                  <c:v>8400</c:v>
                </c:pt>
              </c:numCache>
            </c:numRef>
          </c:val>
        </c:ser>
        <c:ser>
          <c:idx val="4"/>
          <c:order val="4"/>
          <c:tx>
            <c:strRef>
              <c:f>'Pivot Tables'!$F$3:$F$4</c:f>
              <c:strCache>
                <c:ptCount val="1"/>
                <c:pt idx="0">
                  <c:v>Saving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Tables'!$F$5:$F$8</c:f>
              <c:numCache>
                <c:formatCode>"$"#,##0.00;\-"$"#,##0.00</c:formatCode>
                <c:ptCount val="3"/>
                <c:pt idx="0">
                  <c:v>71200</c:v>
                </c:pt>
                <c:pt idx="1">
                  <c:v>46300</c:v>
                </c:pt>
                <c:pt idx="2">
                  <c:v>185700</c:v>
                </c:pt>
              </c:numCache>
            </c:numRef>
          </c:val>
        </c:ser>
        <c:ser>
          <c:idx val="5"/>
          <c:order val="5"/>
          <c:tx>
            <c:strRef>
              <c:f>'Pivot Tables'!$G$3:$G$4</c:f>
              <c:strCache>
                <c:ptCount val="1"/>
                <c:pt idx="0">
                  <c:v>Tax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Tables'!$G$5:$G$8</c:f>
              <c:numCache>
                <c:formatCode>"$"#,##0.00;\-"$"#,##0.00</c:formatCode>
                <c:ptCount val="3"/>
                <c:pt idx="0">
                  <c:v>7900</c:v>
                </c:pt>
                <c:pt idx="1">
                  <c:v>105000</c:v>
                </c:pt>
                <c:pt idx="2">
                  <c:v>83950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14035923"/>
        <c:axId val="599869590"/>
      </c:barChart>
      <c:catAx>
        <c:axId val="214035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869590"/>
        <c:crosses val="autoZero"/>
        <c:auto val="1"/>
        <c:lblAlgn val="ctr"/>
        <c:lblOffset val="100"/>
        <c:noMultiLvlLbl val="0"/>
      </c:catAx>
      <c:valAx>
        <c:axId val="599869590"/>
        <c:scaling>
          <c:orientation val="minMax"/>
        </c:scaling>
        <c:delete val="1"/>
        <c:axPos val="l"/>
        <c:numFmt formatCode="&quot;$&quot;#,##0.00;\-&quot;$&quot;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35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0c6859-4999-450c-9b58-8ca01853ace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2 (2) (1).xlsx]Pivot Tables!PivotTable7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“Investment by Sub - category – Jan to Mar"</a:t>
            </a:r>
          </a:p>
        </c:rich>
      </c:tx>
      <c:layout>
        <c:manualLayout>
          <c:xMode val="edge"/>
          <c:yMode val="edge"/>
          <c:x val="0.250983937878949"/>
          <c:y val="0.070098617608260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Tables'!$I$48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Tables'!$H$49:$H$61</c:f>
              <c:strCache>
                <c:ptCount val="12"/>
                <c:pt idx="0">
                  <c:v>Clothing</c:v>
                </c:pt>
                <c:pt idx="1">
                  <c:v>Crypto</c:v>
                </c:pt>
                <c:pt idx="2">
                  <c:v>Freelance</c:v>
                </c:pt>
                <c:pt idx="3">
                  <c:v>Health Insurance </c:v>
                </c:pt>
                <c:pt idx="4">
                  <c:v>Loan EMI</c:v>
                </c:pt>
                <c:pt idx="5">
                  <c:v>Medical</c:v>
                </c:pt>
                <c:pt idx="6">
                  <c:v>Mobile Bill</c:v>
                </c:pt>
                <c:pt idx="7">
                  <c:v>Mutual Fund</c:v>
                </c:pt>
                <c:pt idx="8">
                  <c:v>Salary</c:v>
                </c:pt>
                <c:pt idx="9">
                  <c:v>Shopping</c:v>
                </c:pt>
                <c:pt idx="10">
                  <c:v>Stocks</c:v>
                </c:pt>
                <c:pt idx="11">
                  <c:v>Travel Fund</c:v>
                </c:pt>
              </c:strCache>
            </c:strRef>
          </c:cat>
          <c:val>
            <c:numRef>
              <c:f>'Pivot Tables'!$I$49:$I$61</c:f>
              <c:numCache>
                <c:formatCode>"$"#,##0.00;\-"$"#,##0.00</c:formatCode>
                <c:ptCount val="12"/>
                <c:pt idx="0">
                  <c:v>15000</c:v>
                </c:pt>
                <c:pt idx="1">
                  <c:v>28000</c:v>
                </c:pt>
                <c:pt idx="2">
                  <c:v>5200</c:v>
                </c:pt>
                <c:pt idx="3">
                  <c:v>28000</c:v>
                </c:pt>
                <c:pt idx="4">
                  <c:v>4000</c:v>
                </c:pt>
                <c:pt idx="5">
                  <c:v>1100</c:v>
                </c:pt>
                <c:pt idx="6">
                  <c:v>20000</c:v>
                </c:pt>
                <c:pt idx="7">
                  <c:v>1500</c:v>
                </c:pt>
                <c:pt idx="8">
                  <c:v>25000</c:v>
                </c:pt>
                <c:pt idx="9">
                  <c:v>4000</c:v>
                </c:pt>
                <c:pt idx="10">
                  <c:v>3300</c:v>
                </c:pt>
                <c:pt idx="11">
                  <c:v>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932634196"/>
        <c:axId val="520620939"/>
      </c:barChart>
      <c:catAx>
        <c:axId val="932634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620939"/>
        <c:crosses val="autoZero"/>
        <c:auto val="1"/>
        <c:lblAlgn val="ctr"/>
        <c:lblOffset val="100"/>
        <c:noMultiLvlLbl val="0"/>
      </c:catAx>
      <c:valAx>
        <c:axId val="520620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6341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8e5b05-a390-4260-8dd3-5b6100b4e5a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2 (2) (1).xlsx]Pivot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“Category - wise Financial Distribution”</a:t>
            </a:r>
          </a:p>
        </c:rich>
      </c:tx>
      <c:layout>
        <c:manualLayout>
          <c:xMode val="edge"/>
          <c:yMode val="edge"/>
          <c:x val="0.370323513464667"/>
          <c:y val="0.06709986170893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834649638716"/>
          <c:y val="0.269679736605807"/>
          <c:w val="0.388842211393043"/>
          <c:h val="0.692607003891051"/>
        </c:manualLayout>
      </c:layout>
      <c:doughnutChart>
        <c:varyColors val="1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44000">
                    <a:schemeClr val="bg1">
                      <a:lumMod val="65000"/>
                    </a:schemeClr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52000">
                    <a:srgbClr val="C00000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39000">
                    <a:srgbClr val="92D050"/>
                  </a:gs>
                  <a:gs pos="97000">
                    <a:schemeClr val="tx1">
                      <a:lumMod val="85000"/>
                      <a:lumOff val="15000"/>
                    </a:schemeClr>
                  </a:gs>
                </a:gsLst>
                <a:lin ang="81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55000">
                    <a:srgbClr val="7030A0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27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49000">
                    <a:srgbClr val="00B0F0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49000">
                    <a:schemeClr val="accent2">
                      <a:lumMod val="75000"/>
                    </a:schemeClr>
                  </a:gs>
                  <a:gs pos="100000">
                    <a:schemeClr val="tx1">
                      <a:lumMod val="85000"/>
                      <a:lumOff val="1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81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Tables'!$A$11:$A$17</c:f>
              <c:strCache>
                <c:ptCount val="6"/>
                <c:pt idx="0">
                  <c:v>Debt</c:v>
                </c:pt>
                <c:pt idx="1">
                  <c:v>Expense</c:v>
                </c:pt>
                <c:pt idx="2">
                  <c:v>Income</c:v>
                </c:pt>
                <c:pt idx="3">
                  <c:v>investment</c:v>
                </c:pt>
                <c:pt idx="4">
                  <c:v>Saving</c:v>
                </c:pt>
                <c:pt idx="5">
                  <c:v>Tax</c:v>
                </c:pt>
              </c:strCache>
            </c:strRef>
          </c:cat>
          <c:val>
            <c:numRef>
              <c:f>'Pivot Tables'!$B$11:$B$17</c:f>
              <c:numCache>
                <c:formatCode>"$"#,##0.00;\-"$"#,##0.00</c:formatCode>
                <c:ptCount val="6"/>
                <c:pt idx="0">
                  <c:v>105650</c:v>
                </c:pt>
                <c:pt idx="1">
                  <c:v>277100</c:v>
                </c:pt>
                <c:pt idx="2">
                  <c:v>255650</c:v>
                </c:pt>
                <c:pt idx="3">
                  <c:v>140100</c:v>
                </c:pt>
                <c:pt idx="4">
                  <c:v>303200</c:v>
                </c:pt>
                <c:pt idx="5">
                  <c:v>196850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b2ab3b0-dc21-4b75-a898-2b404a3df1c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2 (2) (1).xlsx]Pivot Tables!PivotTable4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“Top Expense Sub - Categories  –  Jan to Mar” </a:t>
            </a:r>
          </a:p>
        </c:rich>
      </c:tx>
      <c:layout>
        <c:manualLayout>
          <c:xMode val="edge"/>
          <c:yMode val="edge"/>
          <c:x val="0.231842105263158"/>
          <c:y val="0.04027777579095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53493543620268"/>
          <c:y val="0.161805555555555"/>
          <c:w val="0.436236842105263"/>
          <c:h val="0.738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Tables'!$A$29:$A$53</c:f>
              <c:strCache>
                <c:ptCount val="24"/>
                <c:pt idx="0">
                  <c:v>Home Maintenance</c:v>
                </c:pt>
                <c:pt idx="1">
                  <c:v>Medical</c:v>
                </c:pt>
                <c:pt idx="2">
                  <c:v>Crypto</c:v>
                </c:pt>
                <c:pt idx="3">
                  <c:v>Rent</c:v>
                </c:pt>
                <c:pt idx="4">
                  <c:v>Credit Card Payment</c:v>
                </c:pt>
                <c:pt idx="5">
                  <c:v>Gift &amp; Donation</c:v>
                </c:pt>
                <c:pt idx="6">
                  <c:v>Education Fund</c:v>
                </c:pt>
                <c:pt idx="7">
                  <c:v>Stocks</c:v>
                </c:pt>
                <c:pt idx="8">
                  <c:v>Mutual Fund</c:v>
                </c:pt>
                <c:pt idx="9">
                  <c:v>Groceries</c:v>
                </c:pt>
                <c:pt idx="10">
                  <c:v>Capital Gains Payment</c:v>
                </c:pt>
                <c:pt idx="11">
                  <c:v>Pet Care</c:v>
                </c:pt>
                <c:pt idx="12">
                  <c:v>Utilities</c:v>
                </c:pt>
                <c:pt idx="13">
                  <c:v>Subscription</c:v>
                </c:pt>
                <c:pt idx="14">
                  <c:v>House Fund</c:v>
                </c:pt>
                <c:pt idx="15">
                  <c:v>Loan EMI</c:v>
                </c:pt>
                <c:pt idx="16">
                  <c:v>Retirement Fund</c:v>
                </c:pt>
                <c:pt idx="17">
                  <c:v>Real State</c:v>
                </c:pt>
                <c:pt idx="18">
                  <c:v>Dining Out</c:v>
                </c:pt>
                <c:pt idx="19">
                  <c:v>Emergency Fund</c:v>
                </c:pt>
                <c:pt idx="20">
                  <c:v>Wedding Fund</c:v>
                </c:pt>
                <c:pt idx="21">
                  <c:v>Transport</c:v>
                </c:pt>
                <c:pt idx="22">
                  <c:v>Freelance</c:v>
                </c:pt>
                <c:pt idx="23">
                  <c:v>Shopping</c:v>
                </c:pt>
              </c:strCache>
            </c:strRef>
          </c:cat>
          <c:val>
            <c:numRef>
              <c:f>'Pivot Tables'!$B$29:$B$53</c:f>
              <c:numCache>
                <c:formatCode>"$"#,##0.00;\-"$"#,##0.00</c:formatCode>
                <c:ptCount val="24"/>
                <c:pt idx="0">
                  <c:v>28800</c:v>
                </c:pt>
                <c:pt idx="1">
                  <c:v>27000</c:v>
                </c:pt>
                <c:pt idx="2">
                  <c:v>22300</c:v>
                </c:pt>
                <c:pt idx="3">
                  <c:v>18800</c:v>
                </c:pt>
                <c:pt idx="4">
                  <c:v>18000</c:v>
                </c:pt>
                <c:pt idx="5">
                  <c:v>15000</c:v>
                </c:pt>
                <c:pt idx="6">
                  <c:v>15000</c:v>
                </c:pt>
                <c:pt idx="7">
                  <c:v>12100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9700</c:v>
                </c:pt>
                <c:pt idx="12">
                  <c:v>9500</c:v>
                </c:pt>
                <c:pt idx="13">
                  <c:v>9000</c:v>
                </c:pt>
                <c:pt idx="14">
                  <c:v>8000</c:v>
                </c:pt>
                <c:pt idx="15">
                  <c:v>7300</c:v>
                </c:pt>
                <c:pt idx="16">
                  <c:v>7200</c:v>
                </c:pt>
                <c:pt idx="17">
                  <c:v>6900</c:v>
                </c:pt>
                <c:pt idx="18">
                  <c:v>6200</c:v>
                </c:pt>
                <c:pt idx="19">
                  <c:v>5000</c:v>
                </c:pt>
                <c:pt idx="20">
                  <c:v>4500</c:v>
                </c:pt>
                <c:pt idx="21">
                  <c:v>4500</c:v>
                </c:pt>
                <c:pt idx="22">
                  <c:v>3600</c:v>
                </c:pt>
                <c:pt idx="23">
                  <c:v>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73454630"/>
        <c:axId val="384802758"/>
      </c:barChart>
      <c:catAx>
        <c:axId val="9734546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02758"/>
        <c:crosses val="autoZero"/>
        <c:auto val="1"/>
        <c:lblAlgn val="ctr"/>
        <c:lblOffset val="100"/>
        <c:noMultiLvlLbl val="0"/>
      </c:catAx>
      <c:valAx>
        <c:axId val="3848027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454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d57ed25-2d2f-4212-bb8f-a0ceb655ecb1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 board 2 (2) (1).xlsx]Pivot Tables!PivotTable6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"Monthly Income by Source – Jan to Mar"
</a:t>
            </a:r>
          </a:p>
        </c:rich>
      </c:tx>
      <c:layout>
        <c:manualLayout>
          <c:xMode val="edge"/>
          <c:yMode val="edge"/>
          <c:x val="0.225663558044336"/>
          <c:y val="0.0085966904101730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924187725632"/>
          <c:y val="0.271035823382394"/>
          <c:w val="0.743249097472924"/>
          <c:h val="0.326131630102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Tables'!$L$28:$L$29</c:f>
              <c:strCache>
                <c:ptCount val="1"/>
                <c:pt idx="0">
                  <c:v>January</c:v>
                </c:pt>
              </c:strCache>
            </c:strRef>
          </c:tx>
          <c:spPr>
            <a:gradFill>
              <a:gsLst>
                <a:gs pos="100000">
                  <a:schemeClr val="accent4">
                    <a:shade val="65000"/>
                  </a:schemeClr>
                </a:gs>
                <a:gs pos="0">
                  <a:schemeClr val="accent4">
                    <a:shade val="65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shade val="65000"/>
                      <a:lumMod val="75000"/>
                    </a:schemeClr>
                  </a:gs>
                  <a:gs pos="0">
                    <a:schemeClr val="accent4">
                      <a:shade val="65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Tables'!$K$30:$K$43</c:f>
              <c:strCache>
                <c:ptCount val="13"/>
                <c:pt idx="0">
                  <c:v>Clothing</c:v>
                </c:pt>
                <c:pt idx="1">
                  <c:v>Credit Card Payment</c:v>
                </c:pt>
                <c:pt idx="2">
                  <c:v>Dividends</c:v>
                </c:pt>
                <c:pt idx="3">
                  <c:v>Education Fund</c:v>
                </c:pt>
                <c:pt idx="4">
                  <c:v>Emergency Fund</c:v>
                </c:pt>
                <c:pt idx="5">
                  <c:v>Entertainment</c:v>
                </c:pt>
                <c:pt idx="6">
                  <c:v>Freelance</c:v>
                </c:pt>
                <c:pt idx="7">
                  <c:v>GST</c:v>
                </c:pt>
                <c:pt idx="8">
                  <c:v>Income Tax</c:v>
                </c:pt>
                <c:pt idx="9">
                  <c:v>Medical</c:v>
                </c:pt>
                <c:pt idx="10">
                  <c:v>Rental Income</c:v>
                </c:pt>
                <c:pt idx="11">
                  <c:v>Salary</c:v>
                </c:pt>
                <c:pt idx="12">
                  <c:v>Subscription</c:v>
                </c:pt>
              </c:strCache>
            </c:strRef>
          </c:cat>
          <c:val>
            <c:numRef>
              <c:f>'Pivot Tables'!$L$30:$L$43</c:f>
              <c:numCache>
                <c:formatCode>"$"#,##0.00;\-"$"#,##0.00</c:formatCode>
                <c:ptCount val="13"/>
                <c:pt idx="2">
                  <c:v>9200</c:v>
                </c:pt>
                <c:pt idx="11">
                  <c:v>150000</c:v>
                </c:pt>
                <c:pt idx="12">
                  <c:v>6000</c:v>
                </c:pt>
              </c:numCache>
            </c:numRef>
          </c:val>
        </c:ser>
        <c:ser>
          <c:idx val="1"/>
          <c:order val="1"/>
          <c:tx>
            <c:strRef>
              <c:f>'Pivot Tables'!$M$28:$M$29</c:f>
              <c:strCache>
                <c:ptCount val="1"/>
                <c:pt idx="0">
                  <c:v>February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Tables'!$K$30:$K$43</c:f>
              <c:strCache>
                <c:ptCount val="13"/>
                <c:pt idx="0">
                  <c:v>Clothing</c:v>
                </c:pt>
                <c:pt idx="1">
                  <c:v>Credit Card Payment</c:v>
                </c:pt>
                <c:pt idx="2">
                  <c:v>Dividends</c:v>
                </c:pt>
                <c:pt idx="3">
                  <c:v>Education Fund</c:v>
                </c:pt>
                <c:pt idx="4">
                  <c:v>Emergency Fund</c:v>
                </c:pt>
                <c:pt idx="5">
                  <c:v>Entertainment</c:v>
                </c:pt>
                <c:pt idx="6">
                  <c:v>Freelance</c:v>
                </c:pt>
                <c:pt idx="7">
                  <c:v>GST</c:v>
                </c:pt>
                <c:pt idx="8">
                  <c:v>Income Tax</c:v>
                </c:pt>
                <c:pt idx="9">
                  <c:v>Medical</c:v>
                </c:pt>
                <c:pt idx="10">
                  <c:v>Rental Income</c:v>
                </c:pt>
                <c:pt idx="11">
                  <c:v>Salary</c:v>
                </c:pt>
                <c:pt idx="12">
                  <c:v>Subscription</c:v>
                </c:pt>
              </c:strCache>
            </c:strRef>
          </c:cat>
          <c:val>
            <c:numRef>
              <c:f>'Pivot Tables'!$M$30:$M$43</c:f>
              <c:numCache>
                <c:formatCode>"$"#,##0.00;\-"$"#,##0.00</c:formatCode>
                <c:ptCount val="13"/>
                <c:pt idx="4">
                  <c:v>3000</c:v>
                </c:pt>
                <c:pt idx="5">
                  <c:v>12000</c:v>
                </c:pt>
                <c:pt idx="7">
                  <c:v>2300</c:v>
                </c:pt>
                <c:pt idx="9">
                  <c:v>10000</c:v>
                </c:pt>
                <c:pt idx="10">
                  <c:v>3000</c:v>
                </c:pt>
              </c:numCache>
            </c:numRef>
          </c:val>
        </c:ser>
        <c:ser>
          <c:idx val="2"/>
          <c:order val="2"/>
          <c:tx>
            <c:strRef>
              <c:f>'Pivot Tables'!$N$28:$N$29</c:f>
              <c:strCache>
                <c:ptCount val="1"/>
                <c:pt idx="0">
                  <c:v>March</c:v>
                </c:pt>
              </c:strCache>
            </c:strRef>
          </c:tx>
          <c:spPr>
            <a:gradFill>
              <a:gsLst>
                <a:gs pos="100000">
                  <a:schemeClr val="accent4">
                    <a:tint val="65000"/>
                  </a:schemeClr>
                </a:gs>
                <a:gs pos="0">
                  <a:schemeClr val="accent4">
                    <a:tint val="65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tint val="65000"/>
                      <a:lumMod val="75000"/>
                    </a:schemeClr>
                  </a:gs>
                  <a:gs pos="0">
                    <a:schemeClr val="accent4">
                      <a:tint val="65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Tables'!$K$30:$K$43</c:f>
              <c:strCache>
                <c:ptCount val="13"/>
                <c:pt idx="0">
                  <c:v>Clothing</c:v>
                </c:pt>
                <c:pt idx="1">
                  <c:v>Credit Card Payment</c:v>
                </c:pt>
                <c:pt idx="2">
                  <c:v>Dividends</c:v>
                </c:pt>
                <c:pt idx="3">
                  <c:v>Education Fund</c:v>
                </c:pt>
                <c:pt idx="4">
                  <c:v>Emergency Fund</c:v>
                </c:pt>
                <c:pt idx="5">
                  <c:v>Entertainment</c:v>
                </c:pt>
                <c:pt idx="6">
                  <c:v>Freelance</c:v>
                </c:pt>
                <c:pt idx="7">
                  <c:v>GST</c:v>
                </c:pt>
                <c:pt idx="8">
                  <c:v>Income Tax</c:v>
                </c:pt>
                <c:pt idx="9">
                  <c:v>Medical</c:v>
                </c:pt>
                <c:pt idx="10">
                  <c:v>Rental Income</c:v>
                </c:pt>
                <c:pt idx="11">
                  <c:v>Salary</c:v>
                </c:pt>
                <c:pt idx="12">
                  <c:v>Subscription</c:v>
                </c:pt>
              </c:strCache>
            </c:strRef>
          </c:cat>
          <c:val>
            <c:numRef>
              <c:f>'Pivot Tables'!$N$30:$N$43</c:f>
              <c:numCache>
                <c:formatCode>"$"#,##0.00;\-"$"#,##0.00</c:formatCode>
                <c:ptCount val="13"/>
                <c:pt idx="0">
                  <c:v>1000</c:v>
                </c:pt>
                <c:pt idx="1">
                  <c:v>18000</c:v>
                </c:pt>
                <c:pt idx="2">
                  <c:v>1250</c:v>
                </c:pt>
                <c:pt idx="3">
                  <c:v>8700</c:v>
                </c:pt>
                <c:pt idx="6">
                  <c:v>10000</c:v>
                </c:pt>
                <c:pt idx="8">
                  <c:v>18000</c:v>
                </c:pt>
                <c:pt idx="11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12348430"/>
        <c:axId val="351284742"/>
      </c:barChart>
      <c:catAx>
        <c:axId val="512348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284742"/>
        <c:crosses val="autoZero"/>
        <c:auto val="1"/>
        <c:lblAlgn val="ctr"/>
        <c:lblOffset val="100"/>
        <c:noMultiLvlLbl val="0"/>
      </c:catAx>
      <c:valAx>
        <c:axId val="351284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48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273060476481"/>
          <c:y val="0.325231481481481"/>
          <c:w val="0.116065974343311"/>
          <c:h val="0.3333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f99394-f38b-4e70-8f0e-a25c94bf8ce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2 (2) (1).xlsx]Pivot Tables!PivotTable7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“Investment by Sub - category – Jan to Mar"</a:t>
            </a:r>
          </a:p>
        </c:rich>
      </c:tx>
      <c:layout>
        <c:manualLayout>
          <c:xMode val="edge"/>
          <c:yMode val="edge"/>
          <c:x val="0.250983937878949"/>
          <c:y val="0.070098617608260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Tables'!$I$48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Tables'!$H$49:$H$61</c:f>
              <c:strCache>
                <c:ptCount val="12"/>
                <c:pt idx="0">
                  <c:v>Clothing</c:v>
                </c:pt>
                <c:pt idx="1">
                  <c:v>Crypto</c:v>
                </c:pt>
                <c:pt idx="2">
                  <c:v>Freelance</c:v>
                </c:pt>
                <c:pt idx="3">
                  <c:v>Health Insurance </c:v>
                </c:pt>
                <c:pt idx="4">
                  <c:v>Loan EMI</c:v>
                </c:pt>
                <c:pt idx="5">
                  <c:v>Medical</c:v>
                </c:pt>
                <c:pt idx="6">
                  <c:v>Mobile Bill</c:v>
                </c:pt>
                <c:pt idx="7">
                  <c:v>Mutual Fund</c:v>
                </c:pt>
                <c:pt idx="8">
                  <c:v>Salary</c:v>
                </c:pt>
                <c:pt idx="9">
                  <c:v>Shopping</c:v>
                </c:pt>
                <c:pt idx="10">
                  <c:v>Stocks</c:v>
                </c:pt>
                <c:pt idx="11">
                  <c:v>Travel Fund</c:v>
                </c:pt>
              </c:strCache>
            </c:strRef>
          </c:cat>
          <c:val>
            <c:numRef>
              <c:f>'Pivot Tables'!$I$49:$I$61</c:f>
              <c:numCache>
                <c:formatCode>"$"#,##0.00;\-"$"#,##0.00</c:formatCode>
                <c:ptCount val="12"/>
                <c:pt idx="0">
                  <c:v>15000</c:v>
                </c:pt>
                <c:pt idx="1">
                  <c:v>28000</c:v>
                </c:pt>
                <c:pt idx="2">
                  <c:v>5200</c:v>
                </c:pt>
                <c:pt idx="3">
                  <c:v>28000</c:v>
                </c:pt>
                <c:pt idx="4">
                  <c:v>4000</c:v>
                </c:pt>
                <c:pt idx="5">
                  <c:v>1100</c:v>
                </c:pt>
                <c:pt idx="6">
                  <c:v>20000</c:v>
                </c:pt>
                <c:pt idx="7">
                  <c:v>1500</c:v>
                </c:pt>
                <c:pt idx="8">
                  <c:v>25000</c:v>
                </c:pt>
                <c:pt idx="9">
                  <c:v>4000</c:v>
                </c:pt>
                <c:pt idx="10">
                  <c:v>3300</c:v>
                </c:pt>
                <c:pt idx="11">
                  <c:v>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932634196"/>
        <c:axId val="520620939"/>
      </c:barChart>
      <c:catAx>
        <c:axId val="932634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620939"/>
        <c:crosses val="autoZero"/>
        <c:auto val="1"/>
        <c:lblAlgn val="ctr"/>
        <c:lblOffset val="100"/>
        <c:noMultiLvlLbl val="0"/>
      </c:catAx>
      <c:valAx>
        <c:axId val="520620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6341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8e5b05-a390-4260-8dd3-5b6100b4e5a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2 (2) (1).xlsx]Pivot Tables!PivotTable1</c:name>
    <c:fmtId val="8"/>
  </c:pivotSource>
  <c:chart>
    <c:autoTitleDeleted val="1"/>
    <c:plotArea>
      <c:layout>
        <c:manualLayout>
          <c:layoutTarget val="inner"/>
          <c:xMode val="edge"/>
          <c:yMode val="edge"/>
          <c:x val="0.0770406954604777"/>
          <c:y val="0.145791507864083"/>
          <c:w val="0.703692493946731"/>
          <c:h val="0.727285415212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Debt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Tables'!$B$5:$B$8</c:f>
              <c:numCache>
                <c:formatCode>"$"#,##0.00;\-"$"#,##0.00</c:formatCode>
                <c:ptCount val="3"/>
                <c:pt idx="0">
                  <c:v>5000</c:v>
                </c:pt>
                <c:pt idx="1">
                  <c:v>9400</c:v>
                </c:pt>
                <c:pt idx="2">
                  <c:v>91250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Expense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Tables'!$C$5:$C$8</c:f>
              <c:numCache>
                <c:formatCode>"$"#,##0.00;\-"$"#,##0.00</c:formatCode>
                <c:ptCount val="3"/>
                <c:pt idx="0">
                  <c:v>88400</c:v>
                </c:pt>
                <c:pt idx="1">
                  <c:v>113700</c:v>
                </c:pt>
                <c:pt idx="2">
                  <c:v>75000</c:v>
                </c:pt>
              </c:numCache>
            </c:numRef>
          </c:val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Income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Tables'!$D$5:$D$8</c:f>
              <c:numCache>
                <c:formatCode>"$"#,##0.00;\-"$"#,##0.00</c:formatCode>
                <c:ptCount val="3"/>
                <c:pt idx="0">
                  <c:v>165200</c:v>
                </c:pt>
                <c:pt idx="1">
                  <c:v>30300</c:v>
                </c:pt>
                <c:pt idx="2">
                  <c:v>60150</c:v>
                </c:pt>
              </c:numCache>
            </c:numRef>
          </c:val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investment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Tables'!$E$5:$E$8</c:f>
              <c:numCache>
                <c:formatCode>"$"#,##0.00;\-"$"#,##0.00</c:formatCode>
                <c:ptCount val="3"/>
                <c:pt idx="0">
                  <c:v>73500</c:v>
                </c:pt>
                <c:pt idx="1">
                  <c:v>58200</c:v>
                </c:pt>
                <c:pt idx="2">
                  <c:v>8400</c:v>
                </c:pt>
              </c:numCache>
            </c:numRef>
          </c:val>
        </c:ser>
        <c:ser>
          <c:idx val="4"/>
          <c:order val="4"/>
          <c:tx>
            <c:strRef>
              <c:f>'Pivot Tables'!$F$3:$F$4</c:f>
              <c:strCache>
                <c:ptCount val="1"/>
                <c:pt idx="0">
                  <c:v>Saving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Tables'!$F$5:$F$8</c:f>
              <c:numCache>
                <c:formatCode>"$"#,##0.00;\-"$"#,##0.00</c:formatCode>
                <c:ptCount val="3"/>
                <c:pt idx="0">
                  <c:v>71200</c:v>
                </c:pt>
                <c:pt idx="1">
                  <c:v>46300</c:v>
                </c:pt>
                <c:pt idx="2">
                  <c:v>185700</c:v>
                </c:pt>
              </c:numCache>
            </c:numRef>
          </c:val>
        </c:ser>
        <c:ser>
          <c:idx val="5"/>
          <c:order val="5"/>
          <c:tx>
            <c:strRef>
              <c:f>'Pivot Tables'!$G$3:$G$4</c:f>
              <c:strCache>
                <c:ptCount val="1"/>
                <c:pt idx="0">
                  <c:v>Tax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'Pivot Tables'!$G$5:$G$8</c:f>
              <c:numCache>
                <c:formatCode>"$"#,##0.00;\-"$"#,##0.00</c:formatCode>
                <c:ptCount val="3"/>
                <c:pt idx="0">
                  <c:v>7900</c:v>
                </c:pt>
                <c:pt idx="1">
                  <c:v>105000</c:v>
                </c:pt>
                <c:pt idx="2">
                  <c:v>83950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14035923"/>
        <c:axId val="599869590"/>
      </c:barChart>
      <c:catAx>
        <c:axId val="214035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869590"/>
        <c:crosses val="autoZero"/>
        <c:auto val="1"/>
        <c:lblAlgn val="ctr"/>
        <c:lblOffset val="100"/>
        <c:noMultiLvlLbl val="0"/>
      </c:catAx>
      <c:valAx>
        <c:axId val="599869590"/>
        <c:scaling>
          <c:orientation val="minMax"/>
        </c:scaling>
        <c:delete val="1"/>
        <c:axPos val="l"/>
        <c:numFmt formatCode="&quot;$&quot;#,##0.00;\-&quot;$&quot;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35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87329992842"/>
          <c:y val="0.166164154103853"/>
          <c:w val="0.170544022906228"/>
          <c:h val="0.7537688442211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0c6859-4999-450c-9b58-8ca01853ace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2 (2) (1).xlsx]Pivot Tables!PivotTable3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21681026903464"/>
          <c:y val="0.166253534270802"/>
          <c:w val="0.551960611921927"/>
          <c:h val="0.824533753611768"/>
        </c:manualLayout>
      </c:layout>
      <c:doughnutChart>
        <c:varyColors val="1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44000">
                    <a:schemeClr val="bg1">
                      <a:lumMod val="65000"/>
                    </a:schemeClr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52000">
                    <a:srgbClr val="C00000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39000">
                    <a:srgbClr val="92D050"/>
                  </a:gs>
                  <a:gs pos="97000">
                    <a:schemeClr val="tx1">
                      <a:lumMod val="85000"/>
                      <a:lumOff val="15000"/>
                    </a:schemeClr>
                  </a:gs>
                </a:gsLst>
                <a:lin ang="81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49000">
                    <a:srgbClr val="00B0F0"/>
                  </a:gs>
                  <a:gs pos="100000">
                    <a:schemeClr val="tx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49000">
                    <a:schemeClr val="accent2">
                      <a:lumMod val="75000"/>
                    </a:schemeClr>
                  </a:gs>
                  <a:gs pos="100000">
                    <a:schemeClr val="tx1">
                      <a:lumMod val="85000"/>
                      <a:lumOff val="1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81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Tables'!$A$11:$A$17</c:f>
              <c:strCache>
                <c:ptCount val="6"/>
                <c:pt idx="0">
                  <c:v>Debt</c:v>
                </c:pt>
                <c:pt idx="1">
                  <c:v>Expense</c:v>
                </c:pt>
                <c:pt idx="2">
                  <c:v>Income</c:v>
                </c:pt>
                <c:pt idx="3">
                  <c:v>investment</c:v>
                </c:pt>
                <c:pt idx="4">
                  <c:v>Saving</c:v>
                </c:pt>
                <c:pt idx="5">
                  <c:v>Tax</c:v>
                </c:pt>
              </c:strCache>
            </c:strRef>
          </c:cat>
          <c:val>
            <c:numRef>
              <c:f>'Pivot Tables'!$B$11:$B$17</c:f>
              <c:numCache>
                <c:formatCode>"$"#,##0.00;\-"$"#,##0.00</c:formatCode>
                <c:ptCount val="6"/>
                <c:pt idx="0">
                  <c:v>105650</c:v>
                </c:pt>
                <c:pt idx="1">
                  <c:v>277100</c:v>
                </c:pt>
                <c:pt idx="2">
                  <c:v>255650</c:v>
                </c:pt>
                <c:pt idx="3">
                  <c:v>140100</c:v>
                </c:pt>
                <c:pt idx="4">
                  <c:v>303200</c:v>
                </c:pt>
                <c:pt idx="5">
                  <c:v>196850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b2ab3b0-dc21-4b75-a898-2b404a3df1c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board 2 (2) (1).xlsx]Pivot Tables!PivotTable4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453493543620268"/>
          <c:y val="0.161805555555555"/>
          <c:w val="0.436236842105263"/>
          <c:h val="0.738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Tables'!$A$29:$A$53</c:f>
              <c:strCache>
                <c:ptCount val="24"/>
                <c:pt idx="0">
                  <c:v>Home Maintenance</c:v>
                </c:pt>
                <c:pt idx="1">
                  <c:v>Medical</c:v>
                </c:pt>
                <c:pt idx="2">
                  <c:v>Crypto</c:v>
                </c:pt>
                <c:pt idx="3">
                  <c:v>Rent</c:v>
                </c:pt>
                <c:pt idx="4">
                  <c:v>Credit Card Payment</c:v>
                </c:pt>
                <c:pt idx="5">
                  <c:v>Gift &amp; Donation</c:v>
                </c:pt>
                <c:pt idx="6">
                  <c:v>Education Fund</c:v>
                </c:pt>
                <c:pt idx="7">
                  <c:v>Stocks</c:v>
                </c:pt>
                <c:pt idx="8">
                  <c:v>Mutual Fund</c:v>
                </c:pt>
                <c:pt idx="9">
                  <c:v>Groceries</c:v>
                </c:pt>
                <c:pt idx="10">
                  <c:v>Capital Gains Payment</c:v>
                </c:pt>
                <c:pt idx="11">
                  <c:v>Pet Care</c:v>
                </c:pt>
                <c:pt idx="12">
                  <c:v>Utilities</c:v>
                </c:pt>
                <c:pt idx="13">
                  <c:v>Subscription</c:v>
                </c:pt>
                <c:pt idx="14">
                  <c:v>House Fund</c:v>
                </c:pt>
                <c:pt idx="15">
                  <c:v>Loan EMI</c:v>
                </c:pt>
                <c:pt idx="16">
                  <c:v>Retirement Fund</c:v>
                </c:pt>
                <c:pt idx="17">
                  <c:v>Real State</c:v>
                </c:pt>
                <c:pt idx="18">
                  <c:v>Dining Out</c:v>
                </c:pt>
                <c:pt idx="19">
                  <c:v>Emergency Fund</c:v>
                </c:pt>
                <c:pt idx="20">
                  <c:v>Wedding Fund</c:v>
                </c:pt>
                <c:pt idx="21">
                  <c:v>Transport</c:v>
                </c:pt>
                <c:pt idx="22">
                  <c:v>Freelance</c:v>
                </c:pt>
                <c:pt idx="23">
                  <c:v>Shopping</c:v>
                </c:pt>
              </c:strCache>
            </c:strRef>
          </c:cat>
          <c:val>
            <c:numRef>
              <c:f>'Pivot Tables'!$B$29:$B$53</c:f>
              <c:numCache>
                <c:formatCode>"$"#,##0.00;\-"$"#,##0.00</c:formatCode>
                <c:ptCount val="24"/>
                <c:pt idx="0">
                  <c:v>28800</c:v>
                </c:pt>
                <c:pt idx="1">
                  <c:v>27000</c:v>
                </c:pt>
                <c:pt idx="2">
                  <c:v>22300</c:v>
                </c:pt>
                <c:pt idx="3">
                  <c:v>18800</c:v>
                </c:pt>
                <c:pt idx="4">
                  <c:v>18000</c:v>
                </c:pt>
                <c:pt idx="5">
                  <c:v>15000</c:v>
                </c:pt>
                <c:pt idx="6">
                  <c:v>15000</c:v>
                </c:pt>
                <c:pt idx="7">
                  <c:v>12100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9700</c:v>
                </c:pt>
                <c:pt idx="12">
                  <c:v>9500</c:v>
                </c:pt>
                <c:pt idx="13">
                  <c:v>9000</c:v>
                </c:pt>
                <c:pt idx="14">
                  <c:v>8000</c:v>
                </c:pt>
                <c:pt idx="15">
                  <c:v>7300</c:v>
                </c:pt>
                <c:pt idx="16">
                  <c:v>7200</c:v>
                </c:pt>
                <c:pt idx="17">
                  <c:v>6900</c:v>
                </c:pt>
                <c:pt idx="18">
                  <c:v>6200</c:v>
                </c:pt>
                <c:pt idx="19">
                  <c:v>5000</c:v>
                </c:pt>
                <c:pt idx="20">
                  <c:v>4500</c:v>
                </c:pt>
                <c:pt idx="21">
                  <c:v>4500</c:v>
                </c:pt>
                <c:pt idx="22">
                  <c:v>3600</c:v>
                </c:pt>
                <c:pt idx="23">
                  <c:v>2700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73454630"/>
        <c:axId val="384802758"/>
      </c:barChart>
      <c:catAx>
        <c:axId val="9734546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02758"/>
        <c:crosses val="autoZero"/>
        <c:auto val="1"/>
        <c:lblAlgn val="ctr"/>
        <c:lblOffset val="100"/>
        <c:noMultiLvlLbl val="0"/>
      </c:catAx>
      <c:valAx>
        <c:axId val="3848027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454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d57ed25-2d2f-4212-bb8f-a0ceb655ecb1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 board 2 (2) (1).xlsx]Pivot Tables!PivotTable6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32924187725632"/>
          <c:y val="0.271035823382394"/>
          <c:w val="0.743249097472924"/>
          <c:h val="0.326131630102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Tables'!$L$28:$L$29</c:f>
              <c:strCache>
                <c:ptCount val="1"/>
                <c:pt idx="0">
                  <c:v>January</c:v>
                </c:pt>
              </c:strCache>
            </c:strRef>
          </c:tx>
          <c:spPr>
            <a:gradFill>
              <a:gsLst>
                <a:gs pos="100000">
                  <a:schemeClr val="accent4">
                    <a:shade val="65000"/>
                  </a:schemeClr>
                </a:gs>
                <a:gs pos="0">
                  <a:schemeClr val="accent4">
                    <a:shade val="65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shade val="65000"/>
                      <a:lumMod val="75000"/>
                    </a:schemeClr>
                  </a:gs>
                  <a:gs pos="0">
                    <a:schemeClr val="accent4">
                      <a:shade val="65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Tables'!$K$30:$K$43</c:f>
              <c:strCache>
                <c:ptCount val="13"/>
                <c:pt idx="0">
                  <c:v>Clothing</c:v>
                </c:pt>
                <c:pt idx="1">
                  <c:v>Credit Card Payment</c:v>
                </c:pt>
                <c:pt idx="2">
                  <c:v>Dividends</c:v>
                </c:pt>
                <c:pt idx="3">
                  <c:v>Education Fund</c:v>
                </c:pt>
                <c:pt idx="4">
                  <c:v>Emergency Fund</c:v>
                </c:pt>
                <c:pt idx="5">
                  <c:v>Entertainment</c:v>
                </c:pt>
                <c:pt idx="6">
                  <c:v>Freelance</c:v>
                </c:pt>
                <c:pt idx="7">
                  <c:v>GST</c:v>
                </c:pt>
                <c:pt idx="8">
                  <c:v>Income Tax</c:v>
                </c:pt>
                <c:pt idx="9">
                  <c:v>Medical</c:v>
                </c:pt>
                <c:pt idx="10">
                  <c:v>Rental Income</c:v>
                </c:pt>
                <c:pt idx="11">
                  <c:v>Salary</c:v>
                </c:pt>
                <c:pt idx="12">
                  <c:v>Subscription</c:v>
                </c:pt>
              </c:strCache>
            </c:strRef>
          </c:cat>
          <c:val>
            <c:numRef>
              <c:f>'Pivot Tables'!$L$30:$L$43</c:f>
              <c:numCache>
                <c:formatCode>"$"#,##0.00;\-"$"#,##0.00</c:formatCode>
                <c:ptCount val="13"/>
                <c:pt idx="2">
                  <c:v>9200</c:v>
                </c:pt>
                <c:pt idx="11">
                  <c:v>150000</c:v>
                </c:pt>
                <c:pt idx="12">
                  <c:v>6000</c:v>
                </c:pt>
              </c:numCache>
            </c:numRef>
          </c:val>
        </c:ser>
        <c:ser>
          <c:idx val="1"/>
          <c:order val="1"/>
          <c:tx>
            <c:strRef>
              <c:f>'Pivot Tables'!$M$28:$M$29</c:f>
              <c:strCache>
                <c:ptCount val="1"/>
                <c:pt idx="0">
                  <c:v>February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Tables'!$K$30:$K$43</c:f>
              <c:strCache>
                <c:ptCount val="13"/>
                <c:pt idx="0">
                  <c:v>Clothing</c:v>
                </c:pt>
                <c:pt idx="1">
                  <c:v>Credit Card Payment</c:v>
                </c:pt>
                <c:pt idx="2">
                  <c:v>Dividends</c:v>
                </c:pt>
                <c:pt idx="3">
                  <c:v>Education Fund</c:v>
                </c:pt>
                <c:pt idx="4">
                  <c:v>Emergency Fund</c:v>
                </c:pt>
                <c:pt idx="5">
                  <c:v>Entertainment</c:v>
                </c:pt>
                <c:pt idx="6">
                  <c:v>Freelance</c:v>
                </c:pt>
                <c:pt idx="7">
                  <c:v>GST</c:v>
                </c:pt>
                <c:pt idx="8">
                  <c:v>Income Tax</c:v>
                </c:pt>
                <c:pt idx="9">
                  <c:v>Medical</c:v>
                </c:pt>
                <c:pt idx="10">
                  <c:v>Rental Income</c:v>
                </c:pt>
                <c:pt idx="11">
                  <c:v>Salary</c:v>
                </c:pt>
                <c:pt idx="12">
                  <c:v>Subscription</c:v>
                </c:pt>
              </c:strCache>
            </c:strRef>
          </c:cat>
          <c:val>
            <c:numRef>
              <c:f>'Pivot Tables'!$M$30:$M$43</c:f>
              <c:numCache>
                <c:formatCode>"$"#,##0.00;\-"$"#,##0.00</c:formatCode>
                <c:ptCount val="13"/>
                <c:pt idx="4">
                  <c:v>3000</c:v>
                </c:pt>
                <c:pt idx="5">
                  <c:v>12000</c:v>
                </c:pt>
                <c:pt idx="7">
                  <c:v>2300</c:v>
                </c:pt>
                <c:pt idx="9">
                  <c:v>10000</c:v>
                </c:pt>
                <c:pt idx="10">
                  <c:v>3000</c:v>
                </c:pt>
              </c:numCache>
            </c:numRef>
          </c:val>
        </c:ser>
        <c:ser>
          <c:idx val="2"/>
          <c:order val="2"/>
          <c:tx>
            <c:strRef>
              <c:f>'Pivot Tables'!$N$28:$N$29</c:f>
              <c:strCache>
                <c:ptCount val="1"/>
                <c:pt idx="0">
                  <c:v>March</c:v>
                </c:pt>
              </c:strCache>
            </c:strRef>
          </c:tx>
          <c:spPr>
            <a:gradFill>
              <a:gsLst>
                <a:gs pos="100000">
                  <a:schemeClr val="accent4">
                    <a:tint val="65000"/>
                  </a:schemeClr>
                </a:gs>
                <a:gs pos="0">
                  <a:schemeClr val="accent4">
                    <a:tint val="65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tint val="65000"/>
                      <a:lumMod val="75000"/>
                    </a:schemeClr>
                  </a:gs>
                  <a:gs pos="0">
                    <a:schemeClr val="accent4">
                      <a:tint val="65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Tables'!$K$30:$K$43</c:f>
              <c:strCache>
                <c:ptCount val="13"/>
                <c:pt idx="0">
                  <c:v>Clothing</c:v>
                </c:pt>
                <c:pt idx="1">
                  <c:v>Credit Card Payment</c:v>
                </c:pt>
                <c:pt idx="2">
                  <c:v>Dividends</c:v>
                </c:pt>
                <c:pt idx="3">
                  <c:v>Education Fund</c:v>
                </c:pt>
                <c:pt idx="4">
                  <c:v>Emergency Fund</c:v>
                </c:pt>
                <c:pt idx="5">
                  <c:v>Entertainment</c:v>
                </c:pt>
                <c:pt idx="6">
                  <c:v>Freelance</c:v>
                </c:pt>
                <c:pt idx="7">
                  <c:v>GST</c:v>
                </c:pt>
                <c:pt idx="8">
                  <c:v>Income Tax</c:v>
                </c:pt>
                <c:pt idx="9">
                  <c:v>Medical</c:v>
                </c:pt>
                <c:pt idx="10">
                  <c:v>Rental Income</c:v>
                </c:pt>
                <c:pt idx="11">
                  <c:v>Salary</c:v>
                </c:pt>
                <c:pt idx="12">
                  <c:v>Subscription</c:v>
                </c:pt>
              </c:strCache>
            </c:strRef>
          </c:cat>
          <c:val>
            <c:numRef>
              <c:f>'Pivot Tables'!$N$30:$N$43</c:f>
              <c:numCache>
                <c:formatCode>"$"#,##0.00;\-"$"#,##0.00</c:formatCode>
                <c:ptCount val="13"/>
                <c:pt idx="0">
                  <c:v>1000</c:v>
                </c:pt>
                <c:pt idx="1">
                  <c:v>18000</c:v>
                </c:pt>
                <c:pt idx="2">
                  <c:v>1250</c:v>
                </c:pt>
                <c:pt idx="3">
                  <c:v>8700</c:v>
                </c:pt>
                <c:pt idx="6">
                  <c:v>10000</c:v>
                </c:pt>
                <c:pt idx="8">
                  <c:v>18000</c:v>
                </c:pt>
                <c:pt idx="11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12348430"/>
        <c:axId val="351284742"/>
      </c:barChart>
      <c:catAx>
        <c:axId val="512348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284742"/>
        <c:crosses val="autoZero"/>
        <c:auto val="1"/>
        <c:lblAlgn val="ctr"/>
        <c:lblOffset val="100"/>
        <c:noMultiLvlLbl val="0"/>
      </c:catAx>
      <c:valAx>
        <c:axId val="351284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48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273060476481"/>
          <c:y val="0.325231481481481"/>
          <c:w val="0.116065974343311"/>
          <c:h val="0.3333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f99394-f38b-4e70-8f0e-a25c94bf8ce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01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1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509270</xdr:colOff>
      <xdr:row>64</xdr:row>
      <xdr:rowOff>68580</xdr:rowOff>
    </xdr:from>
    <xdr:to>
      <xdr:col>6</xdr:col>
      <xdr:colOff>466090</xdr:colOff>
      <xdr:row>76</xdr:row>
      <xdr:rowOff>96520</xdr:rowOff>
    </xdr:to>
    <xdr:graphicFrame>
      <xdr:nvGraphicFramePr>
        <xdr:cNvPr id="3" name="Chart 2"/>
        <xdr:cNvGraphicFramePr/>
      </xdr:nvGraphicFramePr>
      <xdr:xfrm>
        <a:off x="509270" y="12260580"/>
        <a:ext cx="4995545" cy="2313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79</xdr:row>
      <xdr:rowOff>139065</xdr:rowOff>
    </xdr:from>
    <xdr:to>
      <xdr:col>4</xdr:col>
      <xdr:colOff>152400</xdr:colOff>
      <xdr:row>89</xdr:row>
      <xdr:rowOff>90805</xdr:rowOff>
    </xdr:to>
    <xdr:graphicFrame>
      <xdr:nvGraphicFramePr>
        <xdr:cNvPr id="4" name="Chart 3"/>
        <xdr:cNvGraphicFramePr/>
      </xdr:nvGraphicFramePr>
      <xdr:xfrm>
        <a:off x="88900" y="15188565"/>
        <a:ext cx="3521075" cy="185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139065</xdr:colOff>
      <xdr:row>92</xdr:row>
      <xdr:rowOff>69850</xdr:rowOff>
    </xdr:from>
    <xdr:to>
      <xdr:col>4</xdr:col>
      <xdr:colOff>702945</xdr:colOff>
      <xdr:row>103</xdr:row>
      <xdr:rowOff>125730</xdr:rowOff>
    </xdr:to>
    <xdr:graphicFrame>
      <xdr:nvGraphicFramePr>
        <xdr:cNvPr id="5" name="Chart 4"/>
        <xdr:cNvGraphicFramePr/>
      </xdr:nvGraphicFramePr>
      <xdr:xfrm>
        <a:off x="139065" y="17595850"/>
        <a:ext cx="4021455" cy="2151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138430</xdr:colOff>
      <xdr:row>66</xdr:row>
      <xdr:rowOff>153035</xdr:rowOff>
    </xdr:from>
    <xdr:to>
      <xdr:col>11</xdr:col>
      <xdr:colOff>732155</xdr:colOff>
      <xdr:row>78</xdr:row>
      <xdr:rowOff>56515</xdr:rowOff>
    </xdr:to>
    <xdr:graphicFrame>
      <xdr:nvGraphicFramePr>
        <xdr:cNvPr id="6" name="Chart 5"/>
        <xdr:cNvGraphicFramePr/>
      </xdr:nvGraphicFramePr>
      <xdr:xfrm>
        <a:off x="5967730" y="12726035"/>
        <a:ext cx="4756150" cy="21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39370</xdr:colOff>
      <xdr:row>79</xdr:row>
      <xdr:rowOff>165100</xdr:rowOff>
    </xdr:from>
    <xdr:to>
      <xdr:col>9</xdr:col>
      <xdr:colOff>161290</xdr:colOff>
      <xdr:row>92</xdr:row>
      <xdr:rowOff>28575</xdr:rowOff>
    </xdr:to>
    <xdr:graphicFrame>
      <xdr:nvGraphicFramePr>
        <xdr:cNvPr id="7" name="Chart 6"/>
        <xdr:cNvGraphicFramePr/>
      </xdr:nvGraphicFramePr>
      <xdr:xfrm>
        <a:off x="4287520" y="15214600"/>
        <a:ext cx="3684270" cy="2339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186690</xdr:colOff>
      <xdr:row>0</xdr:row>
      <xdr:rowOff>9525</xdr:rowOff>
    </xdr:from>
    <xdr:to>
      <xdr:col>61</xdr:col>
      <xdr:colOff>201930</xdr:colOff>
      <xdr:row>65</xdr:row>
      <xdr:rowOff>117475</xdr:rowOff>
    </xdr:to>
    <xdr:sp>
      <xdr:nvSpPr>
        <xdr:cNvPr id="18" name="Rectangles 17"/>
        <xdr:cNvSpPr/>
      </xdr:nvSpPr>
      <xdr:spPr>
        <a:xfrm>
          <a:off x="796290" y="9525"/>
          <a:ext cx="36591240" cy="124904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12700" cmpd="sng">
          <a:solidFill>
            <a:schemeClr val="bg2">
              <a:lumMod val="10000"/>
            </a:schemeClr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8</xdr:col>
      <xdr:colOff>324485</xdr:colOff>
      <xdr:row>2</xdr:row>
      <xdr:rowOff>100965</xdr:rowOff>
    </xdr:from>
    <xdr:to>
      <xdr:col>50</xdr:col>
      <xdr:colOff>572135</xdr:colOff>
      <xdr:row>10</xdr:row>
      <xdr:rowOff>73025</xdr:rowOff>
    </xdr:to>
    <xdr:sp>
      <xdr:nvSpPr>
        <xdr:cNvPr id="4" name="Rectangles 3"/>
        <xdr:cNvSpPr/>
      </xdr:nvSpPr>
      <xdr:spPr>
        <a:xfrm>
          <a:off x="5201285" y="481965"/>
          <a:ext cx="25850850" cy="149606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endParaRPr lang="en-US" sz="1100"/>
        </a:p>
      </xdr:txBody>
    </xdr:sp>
    <xdr:clientData/>
  </xdr:twoCellAnchor>
  <xdr:twoCellAnchor>
    <xdr:from>
      <xdr:col>12</xdr:col>
      <xdr:colOff>26670</xdr:colOff>
      <xdr:row>2</xdr:row>
      <xdr:rowOff>148590</xdr:rowOff>
    </xdr:from>
    <xdr:to>
      <xdr:col>46</xdr:col>
      <xdr:colOff>396240</xdr:colOff>
      <xdr:row>9</xdr:row>
      <xdr:rowOff>158750</xdr:rowOff>
    </xdr:to>
    <xdr:sp>
      <xdr:nvSpPr>
        <xdr:cNvPr id="5" name="Text Box 4"/>
        <xdr:cNvSpPr txBox="1"/>
      </xdr:nvSpPr>
      <xdr:spPr>
        <a:xfrm>
          <a:off x="7341870" y="529590"/>
          <a:ext cx="21095970" cy="13436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sz="80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 panose="020F0502020204030204" charset="0"/>
              <a:cs typeface="Calibri" panose="020F0502020204030204" charset="0"/>
            </a:rPr>
            <a:t>“Finanacial Dashboard – Jan to Mar 2025”</a:t>
          </a:r>
          <a:endParaRPr lang="en-US" sz="80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 panose="020F0502020204030204" charset="0"/>
            <a:cs typeface="Calibri" panose="020F0502020204030204" charset="0"/>
          </a:endParaRPr>
        </a:p>
      </xdr:txBody>
    </xdr:sp>
    <xdr:clientData/>
  </xdr:twoCellAnchor>
  <xdr:twoCellAnchor>
    <xdr:from>
      <xdr:col>15</xdr:col>
      <xdr:colOff>284480</xdr:colOff>
      <xdr:row>0</xdr:row>
      <xdr:rowOff>635</xdr:rowOff>
    </xdr:from>
    <xdr:to>
      <xdr:col>35</xdr:col>
      <xdr:colOff>170180</xdr:colOff>
      <xdr:row>22</xdr:row>
      <xdr:rowOff>124460</xdr:rowOff>
    </xdr:to>
    <xdr:sp>
      <xdr:nvSpPr>
        <xdr:cNvPr id="6" name="Rectangles 5"/>
        <xdr:cNvSpPr/>
      </xdr:nvSpPr>
      <xdr:spPr>
        <a:xfrm>
          <a:off x="9428480" y="635"/>
          <a:ext cx="12077700" cy="431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8</xdr:col>
      <xdr:colOff>180975</xdr:colOff>
      <xdr:row>19</xdr:row>
      <xdr:rowOff>116205</xdr:rowOff>
    </xdr:from>
    <xdr:to>
      <xdr:col>15</xdr:col>
      <xdr:colOff>360680</xdr:colOff>
      <xdr:row>48</xdr:row>
      <xdr:rowOff>77470</xdr:rowOff>
    </xdr:to>
    <xdr:sp>
      <xdr:nvSpPr>
        <xdr:cNvPr id="9" name="Rounded Rectangle 8"/>
        <xdr:cNvSpPr/>
      </xdr:nvSpPr>
      <xdr:spPr>
        <a:xfrm>
          <a:off x="5057775" y="3735705"/>
          <a:ext cx="4446905" cy="5485765"/>
        </a:xfrm>
        <a:prstGeom prst="roundRect">
          <a:avLst>
            <a:gd name="adj" fmla="val 0"/>
          </a:avLst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600710</xdr:colOff>
      <xdr:row>20</xdr:row>
      <xdr:rowOff>6350</xdr:rowOff>
    </xdr:from>
    <xdr:to>
      <xdr:col>24</xdr:col>
      <xdr:colOff>361315</xdr:colOff>
      <xdr:row>48</xdr:row>
      <xdr:rowOff>60960</xdr:rowOff>
    </xdr:to>
    <xdr:sp>
      <xdr:nvSpPr>
        <xdr:cNvPr id="10" name="Rounded Rectangle 9"/>
        <xdr:cNvSpPr/>
      </xdr:nvSpPr>
      <xdr:spPr>
        <a:xfrm>
          <a:off x="10354310" y="3816350"/>
          <a:ext cx="4637405" cy="5388610"/>
        </a:xfrm>
        <a:prstGeom prst="roundRect">
          <a:avLst>
            <a:gd name="adj" fmla="val 0"/>
          </a:avLst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290830</xdr:colOff>
      <xdr:row>20</xdr:row>
      <xdr:rowOff>29845</xdr:rowOff>
    </xdr:from>
    <xdr:to>
      <xdr:col>12</xdr:col>
      <xdr:colOff>170815</xdr:colOff>
      <xdr:row>25</xdr:row>
      <xdr:rowOff>128905</xdr:rowOff>
    </xdr:to>
    <xdr:sp>
      <xdr:nvSpPr>
        <xdr:cNvPr id="12" name="Text Box 11"/>
        <xdr:cNvSpPr txBox="1"/>
      </xdr:nvSpPr>
      <xdr:spPr>
        <a:xfrm>
          <a:off x="5167630" y="3839845"/>
          <a:ext cx="2318385" cy="105156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tx2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sz="28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“Income by Source”</a:t>
          </a:r>
          <a:endParaRPr lang="en-US" sz="2800" b="1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ctr"/>
          <a:r>
            <a:rPr lang="en-US" sz="3600" b="1">
              <a:solidFill>
                <a:schemeClr val="bg1"/>
              </a:solidFill>
            </a:rPr>
            <a:t> </a:t>
          </a:r>
          <a:endParaRPr lang="en-US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170815</xdr:colOff>
      <xdr:row>28</xdr:row>
      <xdr:rowOff>93980</xdr:rowOff>
    </xdr:from>
    <xdr:to>
      <xdr:col>15</xdr:col>
      <xdr:colOff>358775</xdr:colOff>
      <xdr:row>48</xdr:row>
      <xdr:rowOff>69215</xdr:rowOff>
    </xdr:to>
    <xdr:graphicFrame>
      <xdr:nvGraphicFramePr>
        <xdr:cNvPr id="2" name="Chart 1"/>
        <xdr:cNvGraphicFramePr/>
      </xdr:nvGraphicFramePr>
      <xdr:xfrm>
        <a:off x="5047615" y="5427980"/>
        <a:ext cx="4455160" cy="3785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64135</xdr:colOff>
      <xdr:row>26</xdr:row>
      <xdr:rowOff>50165</xdr:rowOff>
    </xdr:from>
    <xdr:to>
      <xdr:col>16</xdr:col>
      <xdr:colOff>12065</xdr:colOff>
      <xdr:row>29</xdr:row>
      <xdr:rowOff>167640</xdr:rowOff>
    </xdr:to>
    <xdr:sp>
      <xdr:nvSpPr>
        <xdr:cNvPr id="3" name="Text Box 2"/>
        <xdr:cNvSpPr txBox="1"/>
      </xdr:nvSpPr>
      <xdr:spPr>
        <a:xfrm>
          <a:off x="7379335" y="5003165"/>
          <a:ext cx="2386330" cy="6889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p>
          <a:pPr algn="l"/>
          <a:r>
            <a:rPr lang="en-US" sz="24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7" charset="0"/>
              <a:cs typeface="Arial" panose="020B0604020202020204" pitchFamily="7" charset="0"/>
            </a:rPr>
            <a:t>$1,278,550.00</a:t>
          </a:r>
          <a:endParaRPr 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577850</xdr:colOff>
      <xdr:row>28</xdr:row>
      <xdr:rowOff>124460</xdr:rowOff>
    </xdr:from>
    <xdr:to>
      <xdr:col>24</xdr:col>
      <xdr:colOff>377190</xdr:colOff>
      <xdr:row>48</xdr:row>
      <xdr:rowOff>71755</xdr:rowOff>
    </xdr:to>
    <xdr:graphicFrame>
      <xdr:nvGraphicFramePr>
        <xdr:cNvPr id="7" name="Chart 6"/>
        <xdr:cNvGraphicFramePr/>
      </xdr:nvGraphicFramePr>
      <xdr:xfrm>
        <a:off x="10331450" y="5458460"/>
        <a:ext cx="4676140" cy="375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85725</xdr:colOff>
      <xdr:row>20</xdr:row>
      <xdr:rowOff>133985</xdr:rowOff>
    </xdr:from>
    <xdr:to>
      <xdr:col>22</xdr:col>
      <xdr:colOff>396875</xdr:colOff>
      <xdr:row>26</xdr:row>
      <xdr:rowOff>10795</xdr:rowOff>
    </xdr:to>
    <xdr:sp>
      <xdr:nvSpPr>
        <xdr:cNvPr id="8" name="Text Box 7"/>
        <xdr:cNvSpPr txBox="1"/>
      </xdr:nvSpPr>
      <xdr:spPr>
        <a:xfrm>
          <a:off x="10448925" y="3943985"/>
          <a:ext cx="3359150" cy="101981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8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“Category - wise Distribution”</a:t>
          </a:r>
          <a:endParaRPr lang="en-US" sz="2800" b="1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en-US" sz="2800" b="1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21</xdr:col>
      <xdr:colOff>48895</xdr:colOff>
      <xdr:row>26</xdr:row>
      <xdr:rowOff>63500</xdr:rowOff>
    </xdr:from>
    <xdr:to>
      <xdr:col>24</xdr:col>
      <xdr:colOff>549910</xdr:colOff>
      <xdr:row>29</xdr:row>
      <xdr:rowOff>50165</xdr:rowOff>
    </xdr:to>
    <xdr:sp>
      <xdr:nvSpPr>
        <xdr:cNvPr id="13" name="Text Box 12"/>
        <xdr:cNvSpPr txBox="1"/>
      </xdr:nvSpPr>
      <xdr:spPr>
        <a:xfrm>
          <a:off x="12850495" y="5016500"/>
          <a:ext cx="2329815" cy="5581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>
              <a:latin typeface="Arial" panose="020B0604020202020204" pitchFamily="7" charset="0"/>
              <a:cs typeface="Arial" panose="020B0604020202020204" pitchFamily="7" charset="0"/>
            </a:rPr>
            <a:t>$1,278,550.00</a:t>
          </a:r>
          <a:endParaRPr lang="en-US" sz="2400" b="1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en-US" sz="24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26</xdr:col>
      <xdr:colOff>248285</xdr:colOff>
      <xdr:row>20</xdr:row>
      <xdr:rowOff>66040</xdr:rowOff>
    </xdr:from>
    <xdr:to>
      <xdr:col>34</xdr:col>
      <xdr:colOff>3810</xdr:colOff>
      <xdr:row>48</xdr:row>
      <xdr:rowOff>5080</xdr:rowOff>
    </xdr:to>
    <xdr:sp>
      <xdr:nvSpPr>
        <xdr:cNvPr id="14" name="Rectangles 13"/>
        <xdr:cNvSpPr/>
      </xdr:nvSpPr>
      <xdr:spPr>
        <a:xfrm>
          <a:off x="16097885" y="3876040"/>
          <a:ext cx="4632325" cy="527304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26</xdr:col>
      <xdr:colOff>243205</xdr:colOff>
      <xdr:row>29</xdr:row>
      <xdr:rowOff>10160</xdr:rowOff>
    </xdr:from>
    <xdr:to>
      <xdr:col>33</xdr:col>
      <xdr:colOff>608330</xdr:colOff>
      <xdr:row>48</xdr:row>
      <xdr:rowOff>80010</xdr:rowOff>
    </xdr:to>
    <xdr:graphicFrame>
      <xdr:nvGraphicFramePr>
        <xdr:cNvPr id="15" name="Chart 14"/>
        <xdr:cNvGraphicFramePr/>
      </xdr:nvGraphicFramePr>
      <xdr:xfrm>
        <a:off x="16092805" y="5534660"/>
        <a:ext cx="4632325" cy="3689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383540</xdr:colOff>
      <xdr:row>21</xdr:row>
      <xdr:rowOff>3175</xdr:rowOff>
    </xdr:from>
    <xdr:to>
      <xdr:col>32</xdr:col>
      <xdr:colOff>248920</xdr:colOff>
      <xdr:row>26</xdr:row>
      <xdr:rowOff>91440</xdr:rowOff>
    </xdr:to>
    <xdr:sp>
      <xdr:nvSpPr>
        <xdr:cNvPr id="16" name="Text Box 15"/>
        <xdr:cNvSpPr txBox="1"/>
      </xdr:nvSpPr>
      <xdr:spPr>
        <a:xfrm>
          <a:off x="16233140" y="4003675"/>
          <a:ext cx="3522980" cy="104076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8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“Expenses by Subcategory”</a:t>
          </a:r>
          <a:endParaRPr lang="en-US" sz="2800" b="1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25</xdr:col>
      <xdr:colOff>313055</xdr:colOff>
      <xdr:row>15</xdr:row>
      <xdr:rowOff>122555</xdr:rowOff>
    </xdr:from>
    <xdr:to>
      <xdr:col>28</xdr:col>
      <xdr:colOff>234950</xdr:colOff>
      <xdr:row>18</xdr:row>
      <xdr:rowOff>31115</xdr:rowOff>
    </xdr:to>
    <xdr:sp>
      <xdr:nvSpPr>
        <xdr:cNvPr id="17" name="Text Box 16"/>
        <xdr:cNvSpPr txBox="1"/>
      </xdr:nvSpPr>
      <xdr:spPr>
        <a:xfrm>
          <a:off x="15553055" y="2980055"/>
          <a:ext cx="1750695" cy="480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800" b="1">
              <a:solidFill>
                <a:sysClr val="windowText" lastClr="000000"/>
              </a:solidFill>
            </a:rPr>
            <a:t>$277,100.00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424815</xdr:colOff>
      <xdr:row>20</xdr:row>
      <xdr:rowOff>61595</xdr:rowOff>
    </xdr:from>
    <xdr:to>
      <xdr:col>44</xdr:col>
      <xdr:colOff>3810</xdr:colOff>
      <xdr:row>47</xdr:row>
      <xdr:rowOff>76835</xdr:rowOff>
    </xdr:to>
    <xdr:sp>
      <xdr:nvSpPr>
        <xdr:cNvPr id="20" name="Rectangles 19"/>
        <xdr:cNvSpPr/>
      </xdr:nvSpPr>
      <xdr:spPr>
        <a:xfrm>
          <a:off x="21760815" y="3871595"/>
          <a:ext cx="5065395" cy="5158740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35</xdr:col>
      <xdr:colOff>422275</xdr:colOff>
      <xdr:row>29</xdr:row>
      <xdr:rowOff>100965</xdr:rowOff>
    </xdr:from>
    <xdr:to>
      <xdr:col>44</xdr:col>
      <xdr:colOff>34290</xdr:colOff>
      <xdr:row>47</xdr:row>
      <xdr:rowOff>179705</xdr:rowOff>
    </xdr:to>
    <xdr:graphicFrame>
      <xdr:nvGraphicFramePr>
        <xdr:cNvPr id="21" name="Chart 20"/>
        <xdr:cNvGraphicFramePr/>
      </xdr:nvGraphicFramePr>
      <xdr:xfrm>
        <a:off x="21758275" y="5625465"/>
        <a:ext cx="5098415" cy="3507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184785</xdr:colOff>
      <xdr:row>12</xdr:row>
      <xdr:rowOff>51435</xdr:rowOff>
    </xdr:from>
    <xdr:to>
      <xdr:col>18</xdr:col>
      <xdr:colOff>21590</xdr:colOff>
      <xdr:row>18</xdr:row>
      <xdr:rowOff>91440</xdr:rowOff>
    </xdr:to>
    <xdr:sp>
      <xdr:nvSpPr>
        <xdr:cNvPr id="22" name="Rectangles 21"/>
        <xdr:cNvSpPr/>
      </xdr:nvSpPr>
      <xdr:spPr>
        <a:xfrm>
          <a:off x="8109585" y="2337435"/>
          <a:ext cx="2884805" cy="1183005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24</xdr:col>
      <xdr:colOff>79375</xdr:colOff>
      <xdr:row>12</xdr:row>
      <xdr:rowOff>20320</xdr:rowOff>
    </xdr:from>
    <xdr:to>
      <xdr:col>28</xdr:col>
      <xdr:colOff>485140</xdr:colOff>
      <xdr:row>18</xdr:row>
      <xdr:rowOff>60960</xdr:rowOff>
    </xdr:to>
    <xdr:sp>
      <xdr:nvSpPr>
        <xdr:cNvPr id="23" name="Rectangles 22"/>
        <xdr:cNvSpPr/>
      </xdr:nvSpPr>
      <xdr:spPr>
        <a:xfrm>
          <a:off x="14709775" y="2306320"/>
          <a:ext cx="2844165" cy="1183640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415290</xdr:colOff>
      <xdr:row>12</xdr:row>
      <xdr:rowOff>54610</xdr:rowOff>
    </xdr:from>
    <xdr:to>
      <xdr:col>23</xdr:col>
      <xdr:colOff>248920</xdr:colOff>
      <xdr:row>18</xdr:row>
      <xdr:rowOff>95885</xdr:rowOff>
    </xdr:to>
    <xdr:sp>
      <xdr:nvSpPr>
        <xdr:cNvPr id="24" name="Rectangles 23"/>
        <xdr:cNvSpPr/>
      </xdr:nvSpPr>
      <xdr:spPr>
        <a:xfrm>
          <a:off x="11388090" y="2340610"/>
          <a:ext cx="2881630" cy="1184275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29</xdr:col>
      <xdr:colOff>276225</xdr:colOff>
      <xdr:row>11</xdr:row>
      <xdr:rowOff>184785</xdr:rowOff>
    </xdr:from>
    <xdr:to>
      <xdr:col>34</xdr:col>
      <xdr:colOff>113665</xdr:colOff>
      <xdr:row>18</xdr:row>
      <xdr:rowOff>35560</xdr:rowOff>
    </xdr:to>
    <xdr:sp>
      <xdr:nvSpPr>
        <xdr:cNvPr id="25" name="Rectangles 24"/>
        <xdr:cNvSpPr/>
      </xdr:nvSpPr>
      <xdr:spPr>
        <a:xfrm>
          <a:off x="17954625" y="2280285"/>
          <a:ext cx="2885440" cy="1184275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13</xdr:col>
      <xdr:colOff>203200</xdr:colOff>
      <xdr:row>12</xdr:row>
      <xdr:rowOff>95250</xdr:rowOff>
    </xdr:from>
    <xdr:to>
      <xdr:col>17</xdr:col>
      <xdr:colOff>472440</xdr:colOff>
      <xdr:row>16</xdr:row>
      <xdr:rowOff>67945</xdr:rowOff>
    </xdr:to>
    <xdr:sp>
      <xdr:nvSpPr>
        <xdr:cNvPr id="26" name="Text Box 25"/>
        <xdr:cNvSpPr txBox="1"/>
      </xdr:nvSpPr>
      <xdr:spPr>
        <a:xfrm>
          <a:off x="8128000" y="2381250"/>
          <a:ext cx="2707640" cy="7346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3200">
              <a:solidFill>
                <a:sysClr val="windowText" lastClr="000000"/>
              </a:solidFill>
            </a:rPr>
            <a:t>💰</a:t>
          </a:r>
          <a:r>
            <a:rPr lang="en-US" sz="2800">
              <a:solidFill>
                <a:sysClr val="windowText" lastClr="000000"/>
              </a:solidFill>
            </a:rPr>
            <a:t>  </a:t>
          </a:r>
          <a:r>
            <a:rPr lang="en-US" sz="2800" b="1">
              <a:solidFill>
                <a:sysClr val="windowText" lastClr="000000"/>
              </a:solidFill>
            </a:rPr>
            <a:t>Total Income</a:t>
          </a:r>
          <a:r>
            <a:rPr lang="en-US" sz="2800">
              <a:solidFill>
                <a:sysClr val="windowText" lastClr="000000"/>
              </a:solidFill>
            </a:rPr>
            <a:t> </a:t>
          </a:r>
          <a:r>
            <a:rPr lang="en-US" sz="2000">
              <a:solidFill>
                <a:sysClr val="windowText" lastClr="000000"/>
              </a:solidFill>
            </a:rPr>
            <a:t> </a:t>
          </a:r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414020</xdr:colOff>
      <xdr:row>16</xdr:row>
      <xdr:rowOff>15240</xdr:rowOff>
    </xdr:from>
    <xdr:to>
      <xdr:col>18</xdr:col>
      <xdr:colOff>89535</xdr:colOff>
      <xdr:row>19</xdr:row>
      <xdr:rowOff>13335</xdr:rowOff>
    </xdr:to>
    <xdr:sp>
      <xdr:nvSpPr>
        <xdr:cNvPr id="27" name="Text Box 26"/>
        <xdr:cNvSpPr txBox="1"/>
      </xdr:nvSpPr>
      <xdr:spPr>
        <a:xfrm>
          <a:off x="8948420" y="3063240"/>
          <a:ext cx="2113915" cy="5695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/>
            <a:t>$255,650.00</a:t>
          </a:r>
          <a:endParaRPr lang="en-US" sz="1200"/>
        </a:p>
        <a:p>
          <a:pPr algn="l"/>
          <a:endParaRPr lang="en-US" sz="1200"/>
        </a:p>
      </xdr:txBody>
    </xdr:sp>
    <xdr:clientData/>
  </xdr:twoCellAnchor>
  <xdr:twoCellAnchor>
    <xdr:from>
      <xdr:col>18</xdr:col>
      <xdr:colOff>206375</xdr:colOff>
      <xdr:row>12</xdr:row>
      <xdr:rowOff>50165</xdr:rowOff>
    </xdr:from>
    <xdr:to>
      <xdr:col>23</xdr:col>
      <xdr:colOff>415925</xdr:colOff>
      <xdr:row>15</xdr:row>
      <xdr:rowOff>189230</xdr:rowOff>
    </xdr:to>
    <xdr:sp>
      <xdr:nvSpPr>
        <xdr:cNvPr id="28" name="Text Box 27"/>
        <xdr:cNvSpPr txBox="1"/>
      </xdr:nvSpPr>
      <xdr:spPr>
        <a:xfrm>
          <a:off x="11179175" y="2336165"/>
          <a:ext cx="3257550" cy="710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800">
              <a:solidFill>
                <a:sysClr val="windowText" lastClr="000000"/>
              </a:solidFill>
              <a:sym typeface="+mn-ea"/>
            </a:rPr>
            <a:t> </a:t>
          </a:r>
          <a:r>
            <a:rPr lang="en-US" sz="3200">
              <a:solidFill>
                <a:sysClr val="windowText" lastClr="000000"/>
              </a:solidFill>
              <a:latin typeface="+mn-ea"/>
              <a:cs typeface="+mn-ea"/>
              <a:sym typeface="+mn-ea"/>
            </a:rPr>
            <a:t> </a:t>
          </a:r>
          <a:r>
            <a:rPr lang="en-US" sz="3200" b="1">
              <a:solidFill>
                <a:sysClr val="windowText" lastClr="000000"/>
              </a:solidFill>
              <a:latin typeface="+mn-ea"/>
              <a:cs typeface="+mn-ea"/>
              <a:sym typeface="+mn-ea"/>
            </a:rPr>
            <a:t>💸</a:t>
          </a:r>
          <a:r>
            <a:rPr lang="en-US" sz="2800" b="1">
              <a:solidFill>
                <a:sysClr val="windowText" lastClr="000000"/>
              </a:solidFill>
              <a:latin typeface="+mn-ea"/>
              <a:cs typeface="+mn-ea"/>
              <a:sym typeface="+mn-ea"/>
            </a:rPr>
            <a:t> </a:t>
          </a:r>
          <a:r>
            <a:rPr lang="en-US" sz="2400" b="1">
              <a:solidFill>
                <a:sysClr val="windowText" lastClr="000000"/>
              </a:solidFill>
              <a:latin typeface="+mn-ea"/>
              <a:cs typeface="+mn-ea"/>
              <a:sym typeface="+mn-ea"/>
            </a:rPr>
            <a:t>Total Expenses</a:t>
          </a:r>
          <a:endParaRPr lang="en-US" sz="2400" b="1">
            <a:solidFill>
              <a:sysClr val="windowText" lastClr="000000"/>
            </a:solidFill>
            <a:latin typeface="+mn-ea"/>
            <a:cs typeface="+mn-ea"/>
            <a:sym typeface="+mn-ea"/>
          </a:endParaRPr>
        </a:p>
      </xdr:txBody>
    </xdr:sp>
    <xdr:clientData/>
  </xdr:twoCellAnchor>
  <xdr:twoCellAnchor>
    <xdr:from>
      <xdr:col>20</xdr:col>
      <xdr:colOff>255270</xdr:colOff>
      <xdr:row>16</xdr:row>
      <xdr:rowOff>35560</xdr:rowOff>
    </xdr:from>
    <xdr:to>
      <xdr:col>23</xdr:col>
      <xdr:colOff>255270</xdr:colOff>
      <xdr:row>18</xdr:row>
      <xdr:rowOff>62865</xdr:rowOff>
    </xdr:to>
    <xdr:sp>
      <xdr:nvSpPr>
        <xdr:cNvPr id="29" name="Text Box 28"/>
        <xdr:cNvSpPr txBox="1"/>
      </xdr:nvSpPr>
      <xdr:spPr>
        <a:xfrm>
          <a:off x="12447270" y="3083560"/>
          <a:ext cx="1828800" cy="4083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/>
            <a:t>$277,100.00</a:t>
          </a:r>
          <a:endParaRPr lang="en-US" sz="1800" b="1"/>
        </a:p>
        <a:p>
          <a:pPr algn="l"/>
          <a:endParaRPr lang="en-US" sz="1800" b="1"/>
        </a:p>
      </xdr:txBody>
    </xdr:sp>
    <xdr:clientData/>
  </xdr:twoCellAnchor>
  <xdr:twoCellAnchor>
    <xdr:from>
      <xdr:col>24</xdr:col>
      <xdr:colOff>169545</xdr:colOff>
      <xdr:row>12</xdr:row>
      <xdr:rowOff>86360</xdr:rowOff>
    </xdr:from>
    <xdr:to>
      <xdr:col>29</xdr:col>
      <xdr:colOff>165735</xdr:colOff>
      <xdr:row>16</xdr:row>
      <xdr:rowOff>73025</xdr:rowOff>
    </xdr:to>
    <xdr:sp>
      <xdr:nvSpPr>
        <xdr:cNvPr id="30" name="Text Box 29"/>
        <xdr:cNvSpPr txBox="1"/>
      </xdr:nvSpPr>
      <xdr:spPr>
        <a:xfrm>
          <a:off x="14799945" y="2372360"/>
          <a:ext cx="3044190" cy="748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3200" b="1">
              <a:solidFill>
                <a:sysClr val="windowText" lastClr="000000"/>
              </a:solidFill>
              <a:sym typeface="+mn-ea"/>
            </a:rPr>
            <a:t>📉 </a:t>
          </a:r>
          <a:r>
            <a:rPr lang="en-US" sz="2800" b="1">
              <a:solidFill>
                <a:sysClr val="windowText" lastClr="000000"/>
              </a:solidFill>
              <a:sym typeface="+mn-ea"/>
            </a:rPr>
            <a:t> Net Savings</a:t>
          </a:r>
          <a:endParaRPr lang="en-US" sz="2800" b="1">
            <a:solidFill>
              <a:sysClr val="windowText" lastClr="000000"/>
            </a:solidFill>
            <a:sym typeface="+mn-ea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25</xdr:col>
      <xdr:colOff>171450</xdr:colOff>
      <xdr:row>15</xdr:row>
      <xdr:rowOff>168275</xdr:rowOff>
    </xdr:from>
    <xdr:to>
      <xdr:col>28</xdr:col>
      <xdr:colOff>507365</xdr:colOff>
      <xdr:row>18</xdr:row>
      <xdr:rowOff>98425</xdr:rowOff>
    </xdr:to>
    <xdr:sp>
      <xdr:nvSpPr>
        <xdr:cNvPr id="31" name="Text Box 30"/>
        <xdr:cNvSpPr txBox="1"/>
      </xdr:nvSpPr>
      <xdr:spPr>
        <a:xfrm>
          <a:off x="15411450" y="3025775"/>
          <a:ext cx="2164715" cy="5016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>
              <a:solidFill>
                <a:sysClr val="windowText" lastClr="000000"/>
              </a:solidFill>
            </a:rPr>
            <a:t>-$21,450.00 </a:t>
          </a:r>
          <a:r>
            <a:rPr lang="en-US" sz="2400" b="1">
              <a:solidFill>
                <a:srgbClr val="FF0000"/>
              </a:solidFill>
            </a:rPr>
            <a:t>❗</a:t>
          </a:r>
          <a:endParaRPr lang="en-US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594995</xdr:colOff>
      <xdr:row>12</xdr:row>
      <xdr:rowOff>40005</xdr:rowOff>
    </xdr:from>
    <xdr:to>
      <xdr:col>39</xdr:col>
      <xdr:colOff>391160</xdr:colOff>
      <xdr:row>18</xdr:row>
      <xdr:rowOff>80645</xdr:rowOff>
    </xdr:to>
    <xdr:sp>
      <xdr:nvSpPr>
        <xdr:cNvPr id="19" name="Rectangles 18"/>
        <xdr:cNvSpPr/>
      </xdr:nvSpPr>
      <xdr:spPr>
        <a:xfrm>
          <a:off x="21321395" y="2326005"/>
          <a:ext cx="2844165" cy="1183640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40</xdr:col>
      <xdr:colOff>205740</xdr:colOff>
      <xdr:row>12</xdr:row>
      <xdr:rowOff>40005</xdr:rowOff>
    </xdr:from>
    <xdr:to>
      <xdr:col>45</xdr:col>
      <xdr:colOff>1905</xdr:colOff>
      <xdr:row>18</xdr:row>
      <xdr:rowOff>80645</xdr:rowOff>
    </xdr:to>
    <xdr:sp>
      <xdr:nvSpPr>
        <xdr:cNvPr id="33" name="Rectangles 32"/>
        <xdr:cNvSpPr/>
      </xdr:nvSpPr>
      <xdr:spPr>
        <a:xfrm>
          <a:off x="24589740" y="2326005"/>
          <a:ext cx="2844165" cy="1183640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29</xdr:col>
      <xdr:colOff>226060</xdr:colOff>
      <xdr:row>11</xdr:row>
      <xdr:rowOff>161925</xdr:rowOff>
    </xdr:from>
    <xdr:to>
      <xdr:col>35</xdr:col>
      <xdr:colOff>128905</xdr:colOff>
      <xdr:row>17</xdr:row>
      <xdr:rowOff>162560</xdr:rowOff>
    </xdr:to>
    <xdr:sp>
      <xdr:nvSpPr>
        <xdr:cNvPr id="35" name="Text Box 34"/>
        <xdr:cNvSpPr txBox="1"/>
      </xdr:nvSpPr>
      <xdr:spPr>
        <a:xfrm>
          <a:off x="17904460" y="2257425"/>
          <a:ext cx="3560445" cy="114363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 </a:t>
          </a:r>
          <a:r>
            <a:rPr lang="en-US" sz="3200" b="1"/>
            <a:t>📊 </a:t>
          </a:r>
          <a:r>
            <a:rPr lang="en-US" sz="2800" b="1"/>
            <a:t> Budget</a:t>
          </a:r>
          <a:endParaRPr lang="en-US" sz="2800" b="1"/>
        </a:p>
        <a:p>
          <a:pPr algn="l"/>
          <a:r>
            <a:rPr lang="en-US" sz="2800" b="1"/>
            <a:t>  </a:t>
          </a:r>
          <a:r>
            <a:rPr lang="en-US" sz="2000" b="1"/>
            <a:t>  </a:t>
          </a:r>
          <a:r>
            <a:rPr lang="en-US" sz="2800" b="1"/>
            <a:t>       Utilization </a:t>
          </a:r>
          <a:endParaRPr lang="en-US" sz="2400" b="1"/>
        </a:p>
        <a:p>
          <a:pPr algn="l"/>
          <a:r>
            <a:rPr lang="en-US" sz="2400" b="1"/>
            <a:t>                   </a:t>
          </a:r>
          <a:endParaRPr lang="en-US" sz="2400" b="1"/>
        </a:p>
        <a:p>
          <a:pPr algn="l"/>
          <a:endParaRPr lang="en-US" sz="2400" b="1"/>
        </a:p>
      </xdr:txBody>
    </xdr:sp>
    <xdr:clientData/>
  </xdr:twoCellAnchor>
  <xdr:twoCellAnchor>
    <xdr:from>
      <xdr:col>31</xdr:col>
      <xdr:colOff>374650</xdr:colOff>
      <xdr:row>16</xdr:row>
      <xdr:rowOff>73025</xdr:rowOff>
    </xdr:from>
    <xdr:to>
      <xdr:col>35</xdr:col>
      <xdr:colOff>34925</xdr:colOff>
      <xdr:row>21</xdr:row>
      <xdr:rowOff>8890</xdr:rowOff>
    </xdr:to>
    <xdr:sp>
      <xdr:nvSpPr>
        <xdr:cNvPr id="38" name="Text Box 37"/>
        <xdr:cNvSpPr txBox="1"/>
      </xdr:nvSpPr>
      <xdr:spPr>
        <a:xfrm>
          <a:off x="19272250" y="3121025"/>
          <a:ext cx="2098675" cy="8883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>
              <a:sym typeface="+mn-ea"/>
            </a:rPr>
            <a:t>108% Used</a:t>
          </a:r>
          <a:endParaRPr lang="en-US" sz="2400" b="1">
            <a:sym typeface="+mn-ea"/>
          </a:endParaRPr>
        </a:p>
      </xdr:txBody>
    </xdr:sp>
    <xdr:clientData/>
  </xdr:twoCellAnchor>
  <xdr:twoCellAnchor>
    <xdr:from>
      <xdr:col>34</xdr:col>
      <xdr:colOff>506730</xdr:colOff>
      <xdr:row>12</xdr:row>
      <xdr:rowOff>67945</xdr:rowOff>
    </xdr:from>
    <xdr:to>
      <xdr:col>40</xdr:col>
      <xdr:colOff>256540</xdr:colOff>
      <xdr:row>19</xdr:row>
      <xdr:rowOff>95885</xdr:rowOff>
    </xdr:to>
    <xdr:sp>
      <xdr:nvSpPr>
        <xdr:cNvPr id="42" name="Text Box 41"/>
        <xdr:cNvSpPr txBox="1"/>
      </xdr:nvSpPr>
      <xdr:spPr>
        <a:xfrm>
          <a:off x="21233130" y="2353945"/>
          <a:ext cx="3407410" cy="13614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3200" b="1"/>
            <a:t>🧾</a:t>
          </a:r>
          <a:r>
            <a:rPr lang="en-US" sz="2800" b="1"/>
            <a:t>  Top Spending Category </a:t>
          </a:r>
          <a:endParaRPr lang="en-US" sz="2800" b="1"/>
        </a:p>
        <a:p>
          <a:pPr algn="l"/>
          <a:endParaRPr lang="en-US" sz="2800" b="1"/>
        </a:p>
      </xdr:txBody>
    </xdr:sp>
    <xdr:clientData/>
  </xdr:twoCellAnchor>
  <xdr:twoCellAnchor>
    <xdr:from>
      <xdr:col>36</xdr:col>
      <xdr:colOff>407035</xdr:colOff>
      <xdr:row>16</xdr:row>
      <xdr:rowOff>73660</xdr:rowOff>
    </xdr:from>
    <xdr:to>
      <xdr:col>40</xdr:col>
      <xdr:colOff>218440</xdr:colOff>
      <xdr:row>19</xdr:row>
      <xdr:rowOff>101600</xdr:rowOff>
    </xdr:to>
    <xdr:sp>
      <xdr:nvSpPr>
        <xdr:cNvPr id="43" name="Text Box 42"/>
        <xdr:cNvSpPr txBox="1"/>
      </xdr:nvSpPr>
      <xdr:spPr>
        <a:xfrm>
          <a:off x="22352635" y="3121660"/>
          <a:ext cx="2249805" cy="5994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800" b="1"/>
            <a:t>🏚  </a:t>
          </a:r>
          <a:r>
            <a:rPr lang="en-US" sz="2400" b="1"/>
            <a:t>$28,800.00</a:t>
          </a:r>
          <a:endParaRPr lang="en-US" sz="1800" b="1"/>
        </a:p>
        <a:p>
          <a:pPr algn="l"/>
          <a:endParaRPr lang="en-US" sz="1800" b="1"/>
        </a:p>
      </xdr:txBody>
    </xdr:sp>
    <xdr:clientData/>
  </xdr:twoCellAnchor>
  <xdr:twoCellAnchor>
    <xdr:from>
      <xdr:col>40</xdr:col>
      <xdr:colOff>278765</xdr:colOff>
      <xdr:row>12</xdr:row>
      <xdr:rowOff>111760</xdr:rowOff>
    </xdr:from>
    <xdr:to>
      <xdr:col>44</xdr:col>
      <xdr:colOff>539750</xdr:colOff>
      <xdr:row>16</xdr:row>
      <xdr:rowOff>16510</xdr:rowOff>
    </xdr:to>
    <xdr:sp>
      <xdr:nvSpPr>
        <xdr:cNvPr id="44" name="Text Box 43"/>
        <xdr:cNvSpPr txBox="1"/>
      </xdr:nvSpPr>
      <xdr:spPr>
        <a:xfrm>
          <a:off x="24662765" y="2397760"/>
          <a:ext cx="2699385" cy="6667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3200" b="1"/>
            <a:t>💹 </a:t>
          </a:r>
          <a:r>
            <a:rPr lang="en-US" sz="2800" b="1"/>
            <a:t>Savings Ratio</a:t>
          </a:r>
          <a:endParaRPr lang="en-US" sz="2800" b="1"/>
        </a:p>
      </xdr:txBody>
    </xdr:sp>
    <xdr:clientData/>
  </xdr:twoCellAnchor>
  <xdr:twoCellAnchor>
    <xdr:from>
      <xdr:col>42</xdr:col>
      <xdr:colOff>229870</xdr:colOff>
      <xdr:row>15</xdr:row>
      <xdr:rowOff>181610</xdr:rowOff>
    </xdr:from>
    <xdr:to>
      <xdr:col>45</xdr:col>
      <xdr:colOff>393065</xdr:colOff>
      <xdr:row>18</xdr:row>
      <xdr:rowOff>57150</xdr:rowOff>
    </xdr:to>
    <xdr:sp>
      <xdr:nvSpPr>
        <xdr:cNvPr id="45" name="Text Box 44"/>
        <xdr:cNvSpPr txBox="1"/>
      </xdr:nvSpPr>
      <xdr:spPr>
        <a:xfrm>
          <a:off x="25833070" y="3039110"/>
          <a:ext cx="1991995" cy="4470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800" b="1">
              <a:solidFill>
                <a:sysClr val="windowText" lastClr="000000"/>
              </a:solidFill>
            </a:rPr>
            <a:t>−8.39% </a:t>
          </a:r>
          <a:r>
            <a:rPr lang="en-US" sz="2800" b="1">
              <a:solidFill>
                <a:srgbClr val="FF0000"/>
              </a:solidFill>
              <a:sym typeface="+mn-ea"/>
            </a:rPr>
            <a:t>❗</a:t>
          </a:r>
          <a:endParaRPr lang="en-US" sz="2800" b="1">
            <a:solidFill>
              <a:srgbClr val="FF0000"/>
            </a:solidFill>
            <a:sym typeface="+mn-ea"/>
          </a:endParaRPr>
        </a:p>
      </xdr:txBody>
    </xdr:sp>
    <xdr:clientData/>
  </xdr:twoCellAnchor>
  <xdr:twoCellAnchor>
    <xdr:from>
      <xdr:col>30</xdr:col>
      <xdr:colOff>469900</xdr:colOff>
      <xdr:row>26</xdr:row>
      <xdr:rowOff>163830</xdr:rowOff>
    </xdr:from>
    <xdr:to>
      <xdr:col>34</xdr:col>
      <xdr:colOff>146685</xdr:colOff>
      <xdr:row>29</xdr:row>
      <xdr:rowOff>139065</xdr:rowOff>
    </xdr:to>
    <xdr:sp>
      <xdr:nvSpPr>
        <xdr:cNvPr id="46" name="Text Box 45"/>
        <xdr:cNvSpPr txBox="1"/>
      </xdr:nvSpPr>
      <xdr:spPr>
        <a:xfrm>
          <a:off x="18757900" y="5116830"/>
          <a:ext cx="2115185" cy="54673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>
              <a:latin typeface="Arial" panose="020B0604020202020204" pitchFamily="7" charset="0"/>
              <a:cs typeface="Arial" panose="020B0604020202020204" pitchFamily="7" charset="0"/>
            </a:rPr>
            <a:t>$277,100.00</a:t>
          </a:r>
          <a:endParaRPr lang="en-US" sz="2400" b="1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en-US" sz="24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35</xdr:col>
      <xdr:colOff>508000</xdr:colOff>
      <xdr:row>20</xdr:row>
      <xdr:rowOff>182245</xdr:rowOff>
    </xdr:from>
    <xdr:to>
      <xdr:col>42</xdr:col>
      <xdr:colOff>71120</xdr:colOff>
      <xdr:row>26</xdr:row>
      <xdr:rowOff>139700</xdr:rowOff>
    </xdr:to>
    <xdr:sp>
      <xdr:nvSpPr>
        <xdr:cNvPr id="47" name="Text Box 46"/>
        <xdr:cNvSpPr txBox="1"/>
      </xdr:nvSpPr>
      <xdr:spPr>
        <a:xfrm>
          <a:off x="21844000" y="3992245"/>
          <a:ext cx="3830320" cy="110045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8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“Income by Source – Monthly”</a:t>
          </a:r>
          <a:endParaRPr lang="en-US" sz="2800" b="1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40</xdr:col>
      <xdr:colOff>450215</xdr:colOff>
      <xdr:row>27</xdr:row>
      <xdr:rowOff>78105</xdr:rowOff>
    </xdr:from>
    <xdr:to>
      <xdr:col>44</xdr:col>
      <xdr:colOff>191770</xdr:colOff>
      <xdr:row>29</xdr:row>
      <xdr:rowOff>186690</xdr:rowOff>
    </xdr:to>
    <xdr:sp>
      <xdr:nvSpPr>
        <xdr:cNvPr id="48" name="Text Box 47"/>
        <xdr:cNvSpPr txBox="1"/>
      </xdr:nvSpPr>
      <xdr:spPr>
        <a:xfrm>
          <a:off x="24834215" y="5221605"/>
          <a:ext cx="2179955" cy="489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>
              <a:latin typeface="Arial" panose="020B0604020202020204" pitchFamily="7" charset="0"/>
              <a:cs typeface="Arial" panose="020B0604020202020204" pitchFamily="7" charset="0"/>
            </a:rPr>
            <a:t>$255,650.00</a:t>
          </a:r>
          <a:endParaRPr lang="en-US" sz="2400" b="1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en-US" sz="24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45</xdr:col>
      <xdr:colOff>329565</xdr:colOff>
      <xdr:row>20</xdr:row>
      <xdr:rowOff>104775</xdr:rowOff>
    </xdr:from>
    <xdr:to>
      <xdr:col>53</xdr:col>
      <xdr:colOff>518160</xdr:colOff>
      <xdr:row>47</xdr:row>
      <xdr:rowOff>120015</xdr:rowOff>
    </xdr:to>
    <xdr:sp>
      <xdr:nvSpPr>
        <xdr:cNvPr id="49" name="Rectangles 48"/>
        <xdr:cNvSpPr/>
      </xdr:nvSpPr>
      <xdr:spPr>
        <a:xfrm>
          <a:off x="27761565" y="3914775"/>
          <a:ext cx="5065395" cy="5158740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45</xdr:col>
      <xdr:colOff>320675</xdr:colOff>
      <xdr:row>29</xdr:row>
      <xdr:rowOff>168910</xdr:rowOff>
    </xdr:from>
    <xdr:to>
      <xdr:col>53</xdr:col>
      <xdr:colOff>516255</xdr:colOff>
      <xdr:row>47</xdr:row>
      <xdr:rowOff>111125</xdr:rowOff>
    </xdr:to>
    <xdr:graphicFrame>
      <xdr:nvGraphicFramePr>
        <xdr:cNvPr id="50" name="Chart 49"/>
        <xdr:cNvGraphicFramePr/>
      </xdr:nvGraphicFramePr>
      <xdr:xfrm>
        <a:off x="27752675" y="5693410"/>
        <a:ext cx="5072380" cy="3371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514350</xdr:colOff>
      <xdr:row>21</xdr:row>
      <xdr:rowOff>57150</xdr:rowOff>
    </xdr:from>
    <xdr:to>
      <xdr:col>53</xdr:col>
      <xdr:colOff>206375</xdr:colOff>
      <xdr:row>25</xdr:row>
      <xdr:rowOff>168275</xdr:rowOff>
    </xdr:to>
    <xdr:sp>
      <xdr:nvSpPr>
        <xdr:cNvPr id="51" name="Text Box 50"/>
        <xdr:cNvSpPr txBox="1"/>
      </xdr:nvSpPr>
      <xdr:spPr>
        <a:xfrm>
          <a:off x="27946350" y="4057650"/>
          <a:ext cx="4568825" cy="8731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8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“Investment Breakdown”</a:t>
          </a:r>
          <a:endParaRPr lang="en-US" sz="2800" b="1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en-US" sz="2800" b="1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en-US" sz="28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50</xdr:col>
      <xdr:colOff>286385</xdr:colOff>
      <xdr:row>27</xdr:row>
      <xdr:rowOff>125095</xdr:rowOff>
    </xdr:from>
    <xdr:to>
      <xdr:col>54</xdr:col>
      <xdr:colOff>32385</xdr:colOff>
      <xdr:row>29</xdr:row>
      <xdr:rowOff>140970</xdr:rowOff>
    </xdr:to>
    <xdr:sp>
      <xdr:nvSpPr>
        <xdr:cNvPr id="11" name="Text Box 10"/>
        <xdr:cNvSpPr txBox="1"/>
      </xdr:nvSpPr>
      <xdr:spPr>
        <a:xfrm>
          <a:off x="30766385" y="5268595"/>
          <a:ext cx="2184400" cy="3968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2400" b="1">
              <a:latin typeface="Arial" panose="020B0604020202020204" pitchFamily="7" charset="0"/>
              <a:cs typeface="Arial" panose="020B0604020202020204" pitchFamily="7" charset="0"/>
            </a:rPr>
            <a:t>$140,100.00</a:t>
          </a:r>
          <a:endParaRPr lang="en-US" sz="2400" b="1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en-US" sz="24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46</xdr:col>
      <xdr:colOff>81280</xdr:colOff>
      <xdr:row>52</xdr:row>
      <xdr:rowOff>152400</xdr:rowOff>
    </xdr:from>
    <xdr:to>
      <xdr:col>54</xdr:col>
      <xdr:colOff>523875</xdr:colOff>
      <xdr:row>56</xdr:row>
      <xdr:rowOff>105410</xdr:rowOff>
    </xdr:to>
    <xdr:sp>
      <xdr:nvSpPr>
        <xdr:cNvPr id="32" name="Text Box 31"/>
        <xdr:cNvSpPr txBox="1"/>
      </xdr:nvSpPr>
      <xdr:spPr>
        <a:xfrm>
          <a:off x="28122880" y="10058400"/>
          <a:ext cx="5319395" cy="71501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l"/>
          <a:r>
            <a:rPr lang="en-US" sz="2800" b="1">
              <a:latin typeface="Arial" panose="020B0604020202020204" pitchFamily="7" charset="0"/>
              <a:cs typeface="Arial" panose="020B0604020202020204" pitchFamily="7" charset="0"/>
            </a:rPr>
            <a:t>Designed by Khadija and Rida</a:t>
          </a:r>
          <a:endParaRPr lang="en-US" sz="28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9.8698263889" refreshedBy="Abdul Razzaq" recordCount="90">
  <cacheSource type="worksheet">
    <worksheetSource name="Table1"/>
  </cacheSource>
  <cacheFields count="5">
    <cacheField name="Date" numFmtId="178">
      <sharedItems containsDate="1" containsMixedTypes="1" count="90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s v="13/1/2025"/>
        <s v="14/1/2025"/>
        <s v="15/1/2025"/>
        <s v="16/1/2025"/>
        <s v="17/1/2025"/>
        <s v="18/1/2025"/>
        <s v="19/1/2025"/>
        <s v="20/1/2025"/>
        <s v="21/1/2025"/>
        <s v="22/1/2025"/>
        <s v="23/1/2025"/>
        <s v="24/1/2025"/>
        <s v="25/1/2025"/>
        <s v="26/1/2025"/>
        <s v="27/1/12025"/>
        <s v="28/1/2025"/>
        <s v="29/1/2025"/>
        <s v="30/1/2025"/>
        <s v="31/1/2025"/>
        <d v="2025-01-02T00:00:00"/>
        <d v="2025-02-02T00:00:00"/>
        <d v="2025-03-02T00:00:00"/>
        <d v="2025-04-02T00:00:00"/>
        <d v="2025-05-02T00:00:00"/>
        <d v="2025-06-02T00:00:00"/>
        <d v="2025-07-02T00:00:00"/>
        <d v="2025-08-02T00:00:00"/>
        <d v="2025-09-02T00:00:00"/>
        <d v="2025-10-02T00:00:00"/>
        <d v="2025-11-02T00:00:00"/>
        <d v="2025-12-02T00:00:00"/>
        <s v="13/2/2025"/>
        <s v="14/2/2025"/>
        <s v="15/2/2025"/>
        <s v="16/2/2025"/>
        <s v="17/2/2025"/>
        <s v="18/2/2025"/>
        <s v="19/2/2025"/>
        <s v="20/2/2025"/>
        <s v="21/2/2025"/>
        <s v="22/2/2025"/>
        <s v="23/2/2025"/>
        <s v="24/2/2025"/>
        <s v="25/2/2025"/>
        <s v="26/2/2025"/>
        <s v="27/2/2025"/>
        <s v="28/2/2025"/>
        <d v="2025-01-03T00:00:00"/>
        <d v="2025-02-03T00:00:00"/>
        <d v="2025-03-03T00:00:00"/>
        <d v="2025-04-03T00:00:00"/>
        <d v="2025-05-03T00:00:00"/>
        <d v="2025-06-03T00:00:00"/>
        <d v="2025-07-03T00:00:00"/>
        <d v="2025-08-03T00:00:00"/>
        <d v="2025-09-03T00:00:00"/>
        <d v="2025-10-03T00:00:00"/>
        <d v="2025-11-03T00:00:00"/>
        <d v="2025-12-03T00:00:00"/>
        <s v="13/3/2025"/>
        <s v="14/3/2025"/>
        <s v="15/3/2025"/>
        <s v="16/3/2025"/>
        <s v="17/3/2025"/>
        <s v="18/3/2025"/>
        <s v="19/3/2025"/>
        <s v="20/23/2025"/>
        <s v="21/3/2025"/>
        <s v="22/3/2025"/>
        <s v="23/3/2025"/>
        <s v="24/3/32025"/>
        <s v="25/3/2025"/>
        <s v="26/3/2025"/>
        <s v="27/3/2025"/>
        <s v="28/3/2025"/>
        <s v="29/3/2025"/>
        <s v="30/3/2025"/>
        <s v="31/3/2025"/>
      </sharedItems>
    </cacheField>
    <cacheField name="Category" numFmtId="0">
      <sharedItems count="6">
        <s v="Income"/>
        <s v="Expense"/>
        <s v="Tax"/>
        <s v="investment"/>
        <s v="Saving"/>
        <s v="Debt"/>
      </sharedItems>
    </cacheField>
    <cacheField name="Sub Category" numFmtId="0">
      <sharedItems count="37">
        <s v="Salary"/>
        <s v="Rent"/>
        <s v="Income Tax"/>
        <s v="Mutual Fund"/>
        <s v="Emergency Fund"/>
        <s v="Utilities"/>
        <s v="Groceries"/>
        <s v="Credit Card Payment"/>
        <s v="Mobile Bill"/>
        <s v="Freelance"/>
        <s v="Loan EMI"/>
        <s v="Stocks"/>
        <s v="Travel Fund"/>
        <s v="Dining Out"/>
        <s v="Transport"/>
        <s v="Crypto"/>
        <s v="GST"/>
        <s v="Clothing"/>
        <s v="Subscription"/>
        <s v="Rental Income"/>
        <s v="Education Fund"/>
        <s v="Health Insurance "/>
        <s v="Entertainment"/>
        <s v="Retirement Fund"/>
        <s v="Real State"/>
        <s v="Dividends"/>
        <s v="Medical"/>
        <s v="Shopping"/>
        <s v="Capital Gains Payment"/>
        <s v="Pet Care"/>
        <s v="House Fund"/>
        <s v="Gift &amp; Donation"/>
        <s v="Home Maintenance"/>
        <s v="Internet Bill"/>
        <s v="Child Education"/>
        <s v="Wedding Fund"/>
        <s v="Rental Cloths"/>
      </sharedItems>
    </cacheField>
    <cacheField name="Amount" numFmtId="0">
      <sharedItems containsSemiMixedTypes="0" containsString="0" containsNumber="1" containsInteger="1" minValue="0" maxValue="150000" count="51">
        <n v="150000"/>
        <n v="2800"/>
        <n v="1200"/>
        <n v="1500"/>
        <n v="6200"/>
        <n v="9500"/>
        <n v="7000"/>
        <n v="20000"/>
        <n v="3800"/>
        <n v="4600"/>
        <n v="5000"/>
        <n v="3500"/>
        <n v="4500"/>
        <n v="2300"/>
        <n v="18000"/>
        <n v="15000"/>
        <n v="6000"/>
        <n v="3200"/>
        <n v="8000"/>
        <n v="28000"/>
        <n v="1000"/>
        <n v="6900"/>
        <n v="9200"/>
        <n v="27000"/>
        <n v="4000"/>
        <n v="25000"/>
        <n v="12000"/>
        <n v="3000"/>
        <n v="5200"/>
        <n v="1300"/>
        <n v="1800"/>
        <n v="7200"/>
        <n v="10000"/>
        <n v="9000"/>
        <n v="9400"/>
        <n v="35000"/>
        <n v="16000"/>
        <n v="30000"/>
        <n v="58000"/>
        <n v="3600"/>
        <n v="3300"/>
        <n v="90000"/>
        <n v="7500"/>
        <n v="4200"/>
        <n v="4800"/>
        <n v="8700"/>
        <n v="80000"/>
        <n v="11000"/>
        <n v="2700"/>
        <n v="1250"/>
        <n v="1100"/>
      </sharedItems>
    </cacheField>
    <cacheField name="Month" numFmtId="0">
      <sharedItems count="3">
        <s v="January"/>
        <s v="February"/>
        <s v="Marc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x v="0"/>
    <x v="0"/>
    <x v="0"/>
  </r>
  <r>
    <x v="1"/>
    <x v="1"/>
    <x v="1"/>
    <x v="1"/>
    <x v="0"/>
  </r>
  <r>
    <x v="2"/>
    <x v="2"/>
    <x v="2"/>
    <x v="2"/>
    <x v="0"/>
  </r>
  <r>
    <x v="3"/>
    <x v="3"/>
    <x v="3"/>
    <x v="3"/>
    <x v="0"/>
  </r>
  <r>
    <x v="4"/>
    <x v="4"/>
    <x v="4"/>
    <x v="4"/>
    <x v="0"/>
  </r>
  <r>
    <x v="5"/>
    <x v="1"/>
    <x v="5"/>
    <x v="5"/>
    <x v="0"/>
  </r>
  <r>
    <x v="6"/>
    <x v="1"/>
    <x v="6"/>
    <x v="6"/>
    <x v="0"/>
  </r>
  <r>
    <x v="7"/>
    <x v="5"/>
    <x v="7"/>
    <x v="2"/>
    <x v="0"/>
  </r>
  <r>
    <x v="8"/>
    <x v="3"/>
    <x v="8"/>
    <x v="7"/>
    <x v="0"/>
  </r>
  <r>
    <x v="9"/>
    <x v="4"/>
    <x v="9"/>
    <x v="6"/>
    <x v="0"/>
  </r>
  <r>
    <x v="10"/>
    <x v="1"/>
    <x v="10"/>
    <x v="8"/>
    <x v="0"/>
  </r>
  <r>
    <x v="11"/>
    <x v="1"/>
    <x v="11"/>
    <x v="9"/>
    <x v="0"/>
  </r>
  <r>
    <x v="12"/>
    <x v="3"/>
    <x v="12"/>
    <x v="10"/>
    <x v="0"/>
  </r>
  <r>
    <x v="13"/>
    <x v="2"/>
    <x v="13"/>
    <x v="11"/>
    <x v="0"/>
  </r>
  <r>
    <x v="14"/>
    <x v="1"/>
    <x v="14"/>
    <x v="12"/>
    <x v="0"/>
  </r>
  <r>
    <x v="15"/>
    <x v="1"/>
    <x v="15"/>
    <x v="13"/>
    <x v="0"/>
  </r>
  <r>
    <x v="16"/>
    <x v="4"/>
    <x v="16"/>
    <x v="14"/>
    <x v="0"/>
  </r>
  <r>
    <x v="17"/>
    <x v="3"/>
    <x v="17"/>
    <x v="15"/>
    <x v="0"/>
  </r>
  <r>
    <x v="18"/>
    <x v="0"/>
    <x v="18"/>
    <x v="16"/>
    <x v="0"/>
  </r>
  <r>
    <x v="19"/>
    <x v="2"/>
    <x v="19"/>
    <x v="17"/>
    <x v="0"/>
  </r>
  <r>
    <x v="20"/>
    <x v="1"/>
    <x v="20"/>
    <x v="18"/>
    <x v="0"/>
  </r>
  <r>
    <x v="21"/>
    <x v="3"/>
    <x v="21"/>
    <x v="19"/>
    <x v="0"/>
  </r>
  <r>
    <x v="22"/>
    <x v="4"/>
    <x v="22"/>
    <x v="15"/>
    <x v="0"/>
  </r>
  <r>
    <x v="23"/>
    <x v="5"/>
    <x v="23"/>
    <x v="20"/>
    <x v="0"/>
  </r>
  <r>
    <x v="24"/>
    <x v="1"/>
    <x v="24"/>
    <x v="21"/>
    <x v="0"/>
  </r>
  <r>
    <x v="25"/>
    <x v="0"/>
    <x v="25"/>
    <x v="22"/>
    <x v="0"/>
  </r>
  <r>
    <x v="26"/>
    <x v="1"/>
    <x v="26"/>
    <x v="23"/>
    <x v="0"/>
  </r>
  <r>
    <x v="27"/>
    <x v="3"/>
    <x v="27"/>
    <x v="24"/>
    <x v="0"/>
  </r>
  <r>
    <x v="28"/>
    <x v="4"/>
    <x v="0"/>
    <x v="25"/>
    <x v="0"/>
  </r>
  <r>
    <x v="29"/>
    <x v="1"/>
    <x v="28"/>
    <x v="26"/>
    <x v="0"/>
  </r>
  <r>
    <x v="30"/>
    <x v="5"/>
    <x v="1"/>
    <x v="1"/>
    <x v="0"/>
  </r>
  <r>
    <x v="31"/>
    <x v="2"/>
    <x v="3"/>
    <x v="26"/>
    <x v="1"/>
  </r>
  <r>
    <x v="32"/>
    <x v="0"/>
    <x v="4"/>
    <x v="27"/>
    <x v="1"/>
  </r>
  <r>
    <x v="33"/>
    <x v="1"/>
    <x v="7"/>
    <x v="14"/>
    <x v="1"/>
  </r>
  <r>
    <x v="34"/>
    <x v="1"/>
    <x v="6"/>
    <x v="10"/>
    <x v="1"/>
  </r>
  <r>
    <x v="35"/>
    <x v="3"/>
    <x v="9"/>
    <x v="28"/>
    <x v="1"/>
  </r>
  <r>
    <x v="36"/>
    <x v="1"/>
    <x v="29"/>
    <x v="6"/>
    <x v="1"/>
  </r>
  <r>
    <x v="37"/>
    <x v="4"/>
    <x v="11"/>
    <x v="29"/>
    <x v="1"/>
  </r>
  <r>
    <x v="38"/>
    <x v="1"/>
    <x v="30"/>
    <x v="18"/>
    <x v="1"/>
  </r>
  <r>
    <x v="39"/>
    <x v="1"/>
    <x v="13"/>
    <x v="4"/>
    <x v="1"/>
  </r>
  <r>
    <x v="40"/>
    <x v="1"/>
    <x v="10"/>
    <x v="11"/>
    <x v="1"/>
  </r>
  <r>
    <x v="41"/>
    <x v="0"/>
    <x v="16"/>
    <x v="13"/>
    <x v="1"/>
  </r>
  <r>
    <x v="42"/>
    <x v="0"/>
    <x v="19"/>
    <x v="27"/>
    <x v="1"/>
  </r>
  <r>
    <x v="43"/>
    <x v="1"/>
    <x v="31"/>
    <x v="15"/>
    <x v="1"/>
  </r>
  <r>
    <x v="44"/>
    <x v="1"/>
    <x v="32"/>
    <x v="30"/>
    <x v="1"/>
  </r>
  <r>
    <x v="45"/>
    <x v="3"/>
    <x v="15"/>
    <x v="19"/>
    <x v="1"/>
  </r>
  <r>
    <x v="46"/>
    <x v="4"/>
    <x v="8"/>
    <x v="15"/>
    <x v="1"/>
  </r>
  <r>
    <x v="47"/>
    <x v="1"/>
    <x v="23"/>
    <x v="31"/>
    <x v="1"/>
  </r>
  <r>
    <x v="48"/>
    <x v="0"/>
    <x v="26"/>
    <x v="32"/>
    <x v="1"/>
  </r>
  <r>
    <x v="49"/>
    <x v="0"/>
    <x v="22"/>
    <x v="26"/>
    <x v="1"/>
  </r>
  <r>
    <x v="50"/>
    <x v="1"/>
    <x v="18"/>
    <x v="33"/>
    <x v="1"/>
  </r>
  <r>
    <x v="51"/>
    <x v="5"/>
    <x v="25"/>
    <x v="34"/>
    <x v="1"/>
  </r>
  <r>
    <x v="52"/>
    <x v="3"/>
    <x v="0"/>
    <x v="25"/>
    <x v="1"/>
  </r>
  <r>
    <x v="53"/>
    <x v="2"/>
    <x v="33"/>
    <x v="35"/>
    <x v="1"/>
  </r>
  <r>
    <x v="54"/>
    <x v="1"/>
    <x v="1"/>
    <x v="36"/>
    <x v="1"/>
  </r>
  <r>
    <x v="55"/>
    <x v="1"/>
    <x v="3"/>
    <x v="26"/>
    <x v="1"/>
  </r>
  <r>
    <x v="56"/>
    <x v="4"/>
    <x v="7"/>
    <x v="37"/>
    <x v="1"/>
  </r>
  <r>
    <x v="57"/>
    <x v="1"/>
    <x v="4"/>
    <x v="10"/>
    <x v="1"/>
  </r>
  <r>
    <x v="58"/>
    <x v="2"/>
    <x v="6"/>
    <x v="38"/>
    <x v="1"/>
  </r>
  <r>
    <x v="59"/>
    <x v="1"/>
    <x v="9"/>
    <x v="39"/>
    <x v="2"/>
  </r>
  <r>
    <x v="60"/>
    <x v="0"/>
    <x v="9"/>
    <x v="32"/>
    <x v="2"/>
  </r>
  <r>
    <x v="61"/>
    <x v="4"/>
    <x v="34"/>
    <x v="27"/>
    <x v="2"/>
  </r>
  <r>
    <x v="62"/>
    <x v="3"/>
    <x v="10"/>
    <x v="24"/>
    <x v="2"/>
  </r>
  <r>
    <x v="63"/>
    <x v="3"/>
    <x v="11"/>
    <x v="40"/>
    <x v="2"/>
  </r>
  <r>
    <x v="64"/>
    <x v="0"/>
    <x v="2"/>
    <x v="14"/>
    <x v="2"/>
  </r>
  <r>
    <x v="65"/>
    <x v="1"/>
    <x v="32"/>
    <x v="23"/>
    <x v="2"/>
  </r>
  <r>
    <x v="66"/>
    <x v="5"/>
    <x v="13"/>
    <x v="41"/>
    <x v="2"/>
  </r>
  <r>
    <x v="67"/>
    <x v="4"/>
    <x v="19"/>
    <x v="15"/>
    <x v="2"/>
  </r>
  <r>
    <x v="68"/>
    <x v="1"/>
    <x v="20"/>
    <x v="11"/>
    <x v="2"/>
  </r>
  <r>
    <x v="69"/>
    <x v="1"/>
    <x v="11"/>
    <x v="42"/>
    <x v="2"/>
  </r>
  <r>
    <x v="70"/>
    <x v="1"/>
    <x v="15"/>
    <x v="33"/>
    <x v="2"/>
  </r>
  <r>
    <x v="71"/>
    <x v="4"/>
    <x v="0"/>
    <x v="43"/>
    <x v="2"/>
  </r>
  <r>
    <x v="72"/>
    <x v="4"/>
    <x v="29"/>
    <x v="44"/>
    <x v="2"/>
  </r>
  <r>
    <x v="73"/>
    <x v="0"/>
    <x v="20"/>
    <x v="45"/>
    <x v="2"/>
  </r>
  <r>
    <x v="74"/>
    <x v="2"/>
    <x v="11"/>
    <x v="46"/>
    <x v="2"/>
  </r>
  <r>
    <x v="75"/>
    <x v="1"/>
    <x v="15"/>
    <x v="47"/>
    <x v="2"/>
  </r>
  <r>
    <x v="76"/>
    <x v="0"/>
    <x v="0"/>
    <x v="17"/>
    <x v="2"/>
  </r>
  <r>
    <x v="77"/>
    <x v="1"/>
    <x v="29"/>
    <x v="48"/>
    <x v="2"/>
  </r>
  <r>
    <x v="78"/>
    <x v="0"/>
    <x v="7"/>
    <x v="14"/>
    <x v="2"/>
  </r>
  <r>
    <x v="79"/>
    <x v="2"/>
    <x v="23"/>
    <x v="49"/>
    <x v="2"/>
  </r>
  <r>
    <x v="80"/>
    <x v="4"/>
    <x v="14"/>
    <x v="0"/>
    <x v="2"/>
  </r>
  <r>
    <x v="81"/>
    <x v="3"/>
    <x v="26"/>
    <x v="50"/>
    <x v="2"/>
  </r>
  <r>
    <x v="82"/>
    <x v="1"/>
    <x v="27"/>
    <x v="48"/>
    <x v="2"/>
  </r>
  <r>
    <x v="83"/>
    <x v="1"/>
    <x v="20"/>
    <x v="11"/>
    <x v="2"/>
  </r>
  <r>
    <x v="84"/>
    <x v="1"/>
    <x v="35"/>
    <x v="12"/>
    <x v="2"/>
  </r>
  <r>
    <x v="85"/>
    <x v="0"/>
    <x v="25"/>
    <x v="49"/>
    <x v="2"/>
  </r>
  <r>
    <x v="86"/>
    <x v="5"/>
    <x v="16"/>
    <x v="49"/>
    <x v="2"/>
  </r>
  <r>
    <x v="87"/>
    <x v="0"/>
    <x v="17"/>
    <x v="20"/>
    <x v="2"/>
  </r>
  <r>
    <x v="88"/>
    <x v="4"/>
    <x v="36"/>
    <x v="45"/>
    <x v="2"/>
  </r>
  <r>
    <x v="89"/>
    <x v="2"/>
    <x v="8"/>
    <x v="4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A3:H8" firstHeaderRow="1" firstDataRow="2" firstDataCol="1"/>
  <pivotFields count="5">
    <pivotField compact="0" showAll="0">
      <items count="91">
        <item x="12"/>
        <item x="43"/>
        <item x="71"/>
        <item x="13"/>
        <item x="44"/>
        <item x="72"/>
        <item x="14"/>
        <item x="45"/>
        <item x="73"/>
        <item x="15"/>
        <item x="46"/>
        <item x="74"/>
        <item x="16"/>
        <item x="47"/>
        <item x="75"/>
        <item x="17"/>
        <item x="48"/>
        <item x="76"/>
        <item x="18"/>
        <item x="49"/>
        <item x="77"/>
        <item x="19"/>
        <item x="50"/>
        <item x="78"/>
        <item x="20"/>
        <item x="51"/>
        <item x="79"/>
        <item x="21"/>
        <item x="52"/>
        <item x="80"/>
        <item x="22"/>
        <item x="53"/>
        <item x="81"/>
        <item x="23"/>
        <item x="54"/>
        <item x="82"/>
        <item x="24"/>
        <item x="55"/>
        <item x="83"/>
        <item x="25"/>
        <item x="56"/>
        <item x="84"/>
        <item x="26"/>
        <item x="57"/>
        <item x="85"/>
        <item x="27"/>
        <item x="58"/>
        <item x="86"/>
        <item x="28"/>
        <item x="87"/>
        <item x="29"/>
        <item x="88"/>
        <item x="30"/>
        <item x="89"/>
        <item x="0"/>
        <item x="31"/>
        <item x="59"/>
        <item x="1"/>
        <item x="32"/>
        <item x="60"/>
        <item x="2"/>
        <item x="33"/>
        <item x="61"/>
        <item x="3"/>
        <item x="34"/>
        <item x="62"/>
        <item x="4"/>
        <item x="35"/>
        <item x="63"/>
        <item x="5"/>
        <item x="36"/>
        <item x="64"/>
        <item x="6"/>
        <item x="37"/>
        <item x="65"/>
        <item x="7"/>
        <item x="38"/>
        <item x="66"/>
        <item x="8"/>
        <item x="39"/>
        <item x="67"/>
        <item x="9"/>
        <item x="40"/>
        <item x="68"/>
        <item x="10"/>
        <item x="41"/>
        <item x="69"/>
        <item x="11"/>
        <item x="42"/>
        <item x="70"/>
        <item t="default"/>
      </items>
    </pivotField>
    <pivotField axis="axisCol" compact="0" showAll="0">
      <items count="7">
        <item sd="0" x="5"/>
        <item sd="0" x="1"/>
        <item sd="0" x="0"/>
        <item sd="0" x="3"/>
        <item sd="0" x="4"/>
        <item sd="0" x="2"/>
        <item t="default"/>
      </items>
    </pivotField>
    <pivotField compact="0" showAll="0">
      <items count="38">
        <item x="28"/>
        <item x="34"/>
        <item x="17"/>
        <item x="7"/>
        <item x="15"/>
        <item x="13"/>
        <item x="25"/>
        <item x="20"/>
        <item x="4"/>
        <item x="22"/>
        <item x="9"/>
        <item x="31"/>
        <item x="6"/>
        <item x="16"/>
        <item x="21"/>
        <item x="32"/>
        <item x="30"/>
        <item x="2"/>
        <item x="33"/>
        <item x="10"/>
        <item x="26"/>
        <item x="8"/>
        <item x="3"/>
        <item x="29"/>
        <item x="24"/>
        <item x="1"/>
        <item x="36"/>
        <item x="19"/>
        <item x="23"/>
        <item x="0"/>
        <item x="27"/>
        <item x="11"/>
        <item x="18"/>
        <item x="14"/>
        <item x="12"/>
        <item x="5"/>
        <item x="35"/>
        <item t="default"/>
      </items>
    </pivotField>
    <pivotField dataField="1" compact="0" showAll="0">
      <items count="52">
        <item x="20"/>
        <item x="50"/>
        <item x="2"/>
        <item x="49"/>
        <item x="29"/>
        <item x="3"/>
        <item x="30"/>
        <item x="13"/>
        <item x="48"/>
        <item x="1"/>
        <item x="27"/>
        <item x="17"/>
        <item x="40"/>
        <item x="11"/>
        <item x="39"/>
        <item x="8"/>
        <item x="24"/>
        <item x="43"/>
        <item x="12"/>
        <item x="9"/>
        <item x="44"/>
        <item x="10"/>
        <item x="28"/>
        <item x="16"/>
        <item x="4"/>
        <item x="21"/>
        <item x="6"/>
        <item x="31"/>
        <item x="42"/>
        <item x="18"/>
        <item x="45"/>
        <item x="33"/>
        <item x="22"/>
        <item x="34"/>
        <item x="5"/>
        <item x="32"/>
        <item x="47"/>
        <item x="26"/>
        <item x="15"/>
        <item x="36"/>
        <item x="14"/>
        <item x="7"/>
        <item x="25"/>
        <item x="23"/>
        <item x="19"/>
        <item x="37"/>
        <item x="35"/>
        <item x="38"/>
        <item x="46"/>
        <item x="41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 numFmtId="179"/>
  </dataFields>
  <pivotTableStyleInfo name="PivotStylePreset2_Accent1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0:B17" firstHeaderRow="1" firstDataRow="1" firstDataCol="1"/>
  <pivotFields count="5">
    <pivotField compact="0" showAll="0">
      <items count="91">
        <item x="12"/>
        <item x="43"/>
        <item x="71"/>
        <item x="13"/>
        <item x="44"/>
        <item x="72"/>
        <item x="14"/>
        <item x="45"/>
        <item x="73"/>
        <item x="15"/>
        <item x="46"/>
        <item x="74"/>
        <item x="16"/>
        <item x="47"/>
        <item x="75"/>
        <item x="17"/>
        <item x="48"/>
        <item x="76"/>
        <item x="18"/>
        <item x="49"/>
        <item x="77"/>
        <item x="19"/>
        <item x="50"/>
        <item x="78"/>
        <item x="20"/>
        <item x="51"/>
        <item x="79"/>
        <item x="21"/>
        <item x="52"/>
        <item x="80"/>
        <item x="22"/>
        <item x="53"/>
        <item x="81"/>
        <item x="23"/>
        <item x="54"/>
        <item x="82"/>
        <item x="24"/>
        <item x="55"/>
        <item x="83"/>
        <item x="25"/>
        <item x="56"/>
        <item x="84"/>
        <item x="26"/>
        <item x="57"/>
        <item x="85"/>
        <item x="27"/>
        <item x="58"/>
        <item x="86"/>
        <item x="28"/>
        <item x="87"/>
        <item x="29"/>
        <item x="88"/>
        <item x="30"/>
        <item x="89"/>
        <item x="0"/>
        <item x="31"/>
        <item x="59"/>
        <item x="1"/>
        <item x="32"/>
        <item x="60"/>
        <item x="2"/>
        <item x="33"/>
        <item x="61"/>
        <item x="3"/>
        <item x="34"/>
        <item x="62"/>
        <item x="4"/>
        <item x="35"/>
        <item x="63"/>
        <item x="5"/>
        <item x="36"/>
        <item x="64"/>
        <item x="6"/>
        <item x="37"/>
        <item x="65"/>
        <item x="7"/>
        <item x="38"/>
        <item x="66"/>
        <item x="8"/>
        <item x="39"/>
        <item x="67"/>
        <item x="9"/>
        <item x="40"/>
        <item x="68"/>
        <item x="10"/>
        <item x="41"/>
        <item x="69"/>
        <item x="11"/>
        <item x="42"/>
        <item x="70"/>
        <item t="default"/>
      </items>
    </pivotField>
    <pivotField axis="axisRow"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>
      <items count="38">
        <item x="28"/>
        <item x="34"/>
        <item x="17"/>
        <item x="7"/>
        <item x="15"/>
        <item x="13"/>
        <item x="25"/>
        <item x="20"/>
        <item x="4"/>
        <item x="22"/>
        <item x="9"/>
        <item x="31"/>
        <item x="6"/>
        <item x="16"/>
        <item x="21"/>
        <item x="32"/>
        <item x="30"/>
        <item x="2"/>
        <item x="33"/>
        <item x="10"/>
        <item x="26"/>
        <item x="8"/>
        <item x="3"/>
        <item x="29"/>
        <item x="24"/>
        <item x="1"/>
        <item x="36"/>
        <item x="19"/>
        <item x="23"/>
        <item x="0"/>
        <item x="27"/>
        <item x="11"/>
        <item x="18"/>
        <item x="14"/>
        <item x="12"/>
        <item x="5"/>
        <item x="35"/>
        <item t="default"/>
      </items>
    </pivotField>
    <pivotField dataField="1" compact="0" showAll="0">
      <items count="52">
        <item x="20"/>
        <item x="50"/>
        <item x="2"/>
        <item x="49"/>
        <item x="29"/>
        <item x="3"/>
        <item x="30"/>
        <item x="13"/>
        <item x="48"/>
        <item x="1"/>
        <item x="27"/>
        <item x="17"/>
        <item x="40"/>
        <item x="11"/>
        <item x="39"/>
        <item x="8"/>
        <item x="24"/>
        <item x="43"/>
        <item x="12"/>
        <item x="9"/>
        <item x="44"/>
        <item x="10"/>
        <item x="28"/>
        <item x="16"/>
        <item x="4"/>
        <item x="21"/>
        <item x="6"/>
        <item x="31"/>
        <item x="42"/>
        <item x="18"/>
        <item x="45"/>
        <item x="33"/>
        <item x="22"/>
        <item x="34"/>
        <item x="5"/>
        <item x="32"/>
        <item x="47"/>
        <item x="26"/>
        <item x="15"/>
        <item x="36"/>
        <item x="14"/>
        <item x="7"/>
        <item x="25"/>
        <item x="23"/>
        <item x="19"/>
        <item x="37"/>
        <item x="35"/>
        <item x="38"/>
        <item x="46"/>
        <item x="41"/>
        <item x="0"/>
        <item t="default"/>
      </items>
    </pivotField>
    <pivotField compact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 numFmtId="179"/>
  </dataFields>
  <pivotTableStyleInfo name="PivotStylePreset2_Accent1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10:I27" firstHeaderRow="1" firstDataRow="1" firstDataCol="0"/>
  <pivotFields count="5">
    <pivotField compact="0" showAll="0"/>
    <pivotField compact="0" showAll="0"/>
    <pivotField compact="0" showAll="0">
      <items count="38">
        <item x="28"/>
        <item x="34"/>
        <item x="17"/>
        <item x="7"/>
        <item x="15"/>
        <item x="13"/>
        <item x="25"/>
        <item x="20"/>
        <item x="4"/>
        <item x="22"/>
        <item x="9"/>
        <item x="31"/>
        <item x="6"/>
        <item x="16"/>
        <item x="21"/>
        <item x="32"/>
        <item x="30"/>
        <item x="2"/>
        <item x="33"/>
        <item x="10"/>
        <item x="26"/>
        <item x="8"/>
        <item x="3"/>
        <item x="29"/>
        <item x="24"/>
        <item x="1"/>
        <item x="36"/>
        <item x="19"/>
        <item x="23"/>
        <item x="0"/>
        <item x="27"/>
        <item x="11"/>
        <item x="18"/>
        <item x="14"/>
        <item x="12"/>
        <item x="5"/>
        <item x="35"/>
        <item t="default"/>
      </items>
    </pivotField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8:B53" firstHeaderRow="1" firstDataRow="1" firstDataCol="1" rowPageCount="1" colPageCount="1"/>
  <pivotFields count="5">
    <pivotField compact="0" showAll="0">
      <items count="91">
        <item x="12"/>
        <item x="43"/>
        <item x="71"/>
        <item x="13"/>
        <item x="44"/>
        <item x="72"/>
        <item x="14"/>
        <item x="45"/>
        <item x="73"/>
        <item x="15"/>
        <item x="46"/>
        <item x="74"/>
        <item x="16"/>
        <item x="47"/>
        <item x="75"/>
        <item x="17"/>
        <item x="48"/>
        <item x="76"/>
        <item x="18"/>
        <item x="49"/>
        <item x="77"/>
        <item x="19"/>
        <item x="50"/>
        <item x="78"/>
        <item x="20"/>
        <item x="51"/>
        <item x="79"/>
        <item x="21"/>
        <item x="52"/>
        <item x="80"/>
        <item x="22"/>
        <item x="53"/>
        <item x="81"/>
        <item x="23"/>
        <item x="54"/>
        <item x="82"/>
        <item x="24"/>
        <item x="55"/>
        <item x="83"/>
        <item x="25"/>
        <item x="56"/>
        <item x="84"/>
        <item x="26"/>
        <item x="57"/>
        <item x="85"/>
        <item x="27"/>
        <item x="58"/>
        <item x="86"/>
        <item x="28"/>
        <item x="87"/>
        <item x="29"/>
        <item x="88"/>
        <item x="30"/>
        <item x="89"/>
        <item x="0"/>
        <item x="31"/>
        <item x="59"/>
        <item x="1"/>
        <item x="32"/>
        <item x="60"/>
        <item x="2"/>
        <item x="33"/>
        <item x="61"/>
        <item x="3"/>
        <item x="34"/>
        <item x="62"/>
        <item x="4"/>
        <item x="35"/>
        <item x="63"/>
        <item x="5"/>
        <item x="36"/>
        <item x="64"/>
        <item x="6"/>
        <item x="37"/>
        <item x="65"/>
        <item x="7"/>
        <item x="38"/>
        <item x="66"/>
        <item x="8"/>
        <item x="39"/>
        <item x="67"/>
        <item x="9"/>
        <item x="40"/>
        <item x="68"/>
        <item x="10"/>
        <item x="41"/>
        <item x="69"/>
        <item x="11"/>
        <item x="42"/>
        <item x="70"/>
        <item t="default"/>
      </items>
    </pivotField>
    <pivotField axis="axisPage" compact="0" multipleItemSelectionAllowed="1" showAll="0">
      <items count="7">
        <item h="1" x="5"/>
        <item x="1"/>
        <item h="1" x="0"/>
        <item h="1" x="3"/>
        <item h="1" x="4"/>
        <item h="1" x="2"/>
        <item t="default"/>
      </items>
    </pivotField>
    <pivotField axis="axisRow" compact="0" sortType="descending" showAll="0">
      <items count="38">
        <item x="28"/>
        <item x="34"/>
        <item x="17"/>
        <item x="7"/>
        <item x="15"/>
        <item x="13"/>
        <item x="25"/>
        <item x="20"/>
        <item x="4"/>
        <item x="22"/>
        <item x="9"/>
        <item x="31"/>
        <item x="6"/>
        <item x="16"/>
        <item x="21"/>
        <item x="32"/>
        <item x="30"/>
        <item x="2"/>
        <item x="33"/>
        <item x="10"/>
        <item x="26"/>
        <item x="8"/>
        <item x="3"/>
        <item x="29"/>
        <item x="24"/>
        <item x="1"/>
        <item x="36"/>
        <item x="19"/>
        <item x="23"/>
        <item x="0"/>
        <item x="27"/>
        <item x="11"/>
        <item x="18"/>
        <item x="14"/>
        <item x="12"/>
        <item x="5"/>
        <item x="3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52">
        <item x="20"/>
        <item x="50"/>
        <item x="2"/>
        <item x="49"/>
        <item x="29"/>
        <item x="3"/>
        <item x="30"/>
        <item x="13"/>
        <item x="48"/>
        <item x="1"/>
        <item x="27"/>
        <item x="17"/>
        <item x="40"/>
        <item x="11"/>
        <item x="39"/>
        <item x="8"/>
        <item x="24"/>
        <item x="43"/>
        <item x="12"/>
        <item x="9"/>
        <item x="44"/>
        <item x="10"/>
        <item x="28"/>
        <item x="16"/>
        <item x="4"/>
        <item x="21"/>
        <item x="6"/>
        <item x="31"/>
        <item x="42"/>
        <item x="18"/>
        <item x="45"/>
        <item x="33"/>
        <item x="22"/>
        <item x="34"/>
        <item x="5"/>
        <item x="32"/>
        <item x="47"/>
        <item x="26"/>
        <item x="15"/>
        <item x="36"/>
        <item x="14"/>
        <item x="7"/>
        <item x="25"/>
        <item x="23"/>
        <item x="19"/>
        <item x="37"/>
        <item x="35"/>
        <item x="38"/>
        <item x="46"/>
        <item x="41"/>
        <item x="0"/>
        <item t="default"/>
      </items>
    </pivotField>
    <pivotField compact="0" showAll="0"/>
  </pivotFields>
  <rowFields count="1">
    <field x="2"/>
  </rowFields>
  <rowItems count="25">
    <i>
      <x v="15"/>
    </i>
    <i>
      <x v="20"/>
    </i>
    <i>
      <x v="4"/>
    </i>
    <i>
      <x v="25"/>
    </i>
    <i>
      <x v="3"/>
    </i>
    <i>
      <x v="11"/>
    </i>
    <i>
      <x v="7"/>
    </i>
    <i>
      <x v="31"/>
    </i>
    <i>
      <x v="22"/>
    </i>
    <i>
      <x v="12"/>
    </i>
    <i>
      <x/>
    </i>
    <i>
      <x v="23"/>
    </i>
    <i>
      <x v="35"/>
    </i>
    <i>
      <x v="32"/>
    </i>
    <i>
      <x v="16"/>
    </i>
    <i>
      <x v="19"/>
    </i>
    <i>
      <x v="28"/>
    </i>
    <i>
      <x v="24"/>
    </i>
    <i>
      <x v="5"/>
    </i>
    <i>
      <x v="8"/>
    </i>
    <i>
      <x v="36"/>
    </i>
    <i>
      <x v="33"/>
    </i>
    <i>
      <x v="10"/>
    </i>
    <i>
      <x v="30"/>
    </i>
    <i t="grand">
      <x/>
    </i>
  </rowItems>
  <colItems count="1">
    <i/>
  </colItems>
  <pageFields count="1">
    <pageField fld="1"/>
  </pageFields>
  <dataFields count="1">
    <dataField name="Sum of Amount" fld="3" baseField="0" baseItem="0" numFmtId="179"/>
  </dataFields>
  <pivotTableStyleInfo name="PivotStylePreset2_Accent1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28:H45" firstHeaderRow="1" firstDataRow="1" firstDataCol="0"/>
  <pivotFields count="5">
    <pivotField compact="0" showAll="0"/>
    <pivotField compact="0" showAll="0"/>
    <pivotField compact="0" showAll="0">
      <items count="38">
        <item x="28"/>
        <item x="34"/>
        <item x="17"/>
        <item x="7"/>
        <item x="15"/>
        <item x="13"/>
        <item x="25"/>
        <item x="20"/>
        <item x="4"/>
        <item x="22"/>
        <item x="9"/>
        <item x="31"/>
        <item x="6"/>
        <item x="16"/>
        <item x="21"/>
        <item x="32"/>
        <item x="30"/>
        <item x="2"/>
        <item x="33"/>
        <item x="10"/>
        <item x="26"/>
        <item x="8"/>
        <item x="3"/>
        <item x="29"/>
        <item x="24"/>
        <item x="1"/>
        <item x="36"/>
        <item x="19"/>
        <item x="23"/>
        <item x="0"/>
        <item x="27"/>
        <item x="11"/>
        <item x="18"/>
        <item x="14"/>
        <item x="12"/>
        <item x="5"/>
        <item x="35"/>
        <item t="default"/>
      </items>
    </pivotField>
    <pivotField compact="0" showAll="0"/>
    <pivotField compact="0" showAll="0">
      <items count="4">
        <item x="0"/>
        <item x="1"/>
        <item x="2"/>
        <item t="default"/>
      </items>
    </pivotField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K28:O43" firstHeaderRow="1" firstDataRow="2" firstDataCol="1" rowPageCount="1" colPageCount="1"/>
  <pivotFields count="5">
    <pivotField compact="0" showAll="0">
      <items count="91">
        <item x="12"/>
        <item x="43"/>
        <item x="71"/>
        <item x="13"/>
        <item x="44"/>
        <item x="72"/>
        <item x="14"/>
        <item x="45"/>
        <item x="73"/>
        <item x="15"/>
        <item x="46"/>
        <item x="74"/>
        <item x="16"/>
        <item x="47"/>
        <item x="75"/>
        <item x="17"/>
        <item x="48"/>
        <item x="76"/>
        <item x="18"/>
        <item x="49"/>
        <item x="77"/>
        <item x="19"/>
        <item x="50"/>
        <item x="78"/>
        <item x="20"/>
        <item x="51"/>
        <item x="79"/>
        <item x="21"/>
        <item x="52"/>
        <item x="80"/>
        <item x="22"/>
        <item x="53"/>
        <item x="81"/>
        <item x="23"/>
        <item x="54"/>
        <item x="82"/>
        <item x="24"/>
        <item x="55"/>
        <item x="83"/>
        <item x="25"/>
        <item x="56"/>
        <item x="84"/>
        <item x="26"/>
        <item x="57"/>
        <item x="85"/>
        <item x="27"/>
        <item x="58"/>
        <item x="86"/>
        <item x="28"/>
        <item x="87"/>
        <item x="29"/>
        <item x="88"/>
        <item x="30"/>
        <item x="89"/>
        <item x="0"/>
        <item x="31"/>
        <item x="59"/>
        <item x="1"/>
        <item x="32"/>
        <item x="60"/>
        <item x="2"/>
        <item x="33"/>
        <item x="61"/>
        <item x="3"/>
        <item x="34"/>
        <item x="62"/>
        <item x="4"/>
        <item x="35"/>
        <item x="63"/>
        <item x="5"/>
        <item x="36"/>
        <item x="64"/>
        <item x="6"/>
        <item x="37"/>
        <item x="65"/>
        <item x="7"/>
        <item x="38"/>
        <item x="66"/>
        <item x="8"/>
        <item x="39"/>
        <item x="67"/>
        <item x="9"/>
        <item x="40"/>
        <item x="68"/>
        <item x="10"/>
        <item x="41"/>
        <item x="69"/>
        <item x="11"/>
        <item x="42"/>
        <item x="70"/>
        <item t="default"/>
      </items>
    </pivotField>
    <pivotField axis="axisPage" compact="0" multipleItemSelectionAllowed="1" showAll="0">
      <items count="7">
        <item h="1" x="5"/>
        <item h="1" x="1"/>
        <item x="0"/>
        <item h="1" x="3"/>
        <item h="1" x="4"/>
        <item h="1" x="2"/>
        <item t="default"/>
      </items>
    </pivotField>
    <pivotField axis="axisRow" compact="0" showAll="0">
      <items count="38">
        <item x="28"/>
        <item x="34"/>
        <item x="17"/>
        <item x="7"/>
        <item x="15"/>
        <item x="13"/>
        <item x="25"/>
        <item x="20"/>
        <item x="4"/>
        <item x="22"/>
        <item x="9"/>
        <item x="31"/>
        <item x="6"/>
        <item x="16"/>
        <item x="21"/>
        <item x="32"/>
        <item x="30"/>
        <item x="2"/>
        <item x="33"/>
        <item x="10"/>
        <item x="26"/>
        <item x="8"/>
        <item x="3"/>
        <item x="29"/>
        <item x="24"/>
        <item x="1"/>
        <item x="36"/>
        <item x="19"/>
        <item x="23"/>
        <item x="0"/>
        <item x="27"/>
        <item x="11"/>
        <item x="18"/>
        <item x="14"/>
        <item x="12"/>
        <item x="5"/>
        <item x="35"/>
        <item t="default"/>
      </items>
    </pivotField>
    <pivotField dataField="1" compact="0" showAll="0">
      <items count="52">
        <item x="20"/>
        <item x="50"/>
        <item x="2"/>
        <item x="49"/>
        <item x="29"/>
        <item x="3"/>
        <item x="30"/>
        <item x="13"/>
        <item x="48"/>
        <item x="1"/>
        <item x="27"/>
        <item x="17"/>
        <item x="40"/>
        <item x="11"/>
        <item x="39"/>
        <item x="8"/>
        <item x="24"/>
        <item x="43"/>
        <item x="12"/>
        <item x="9"/>
        <item x="44"/>
        <item x="10"/>
        <item x="28"/>
        <item x="16"/>
        <item x="4"/>
        <item x="21"/>
        <item x="6"/>
        <item x="31"/>
        <item x="42"/>
        <item x="18"/>
        <item x="45"/>
        <item x="33"/>
        <item x="22"/>
        <item x="34"/>
        <item x="5"/>
        <item x="32"/>
        <item x="47"/>
        <item x="26"/>
        <item x="15"/>
        <item x="36"/>
        <item x="14"/>
        <item x="7"/>
        <item x="25"/>
        <item x="23"/>
        <item x="19"/>
        <item x="37"/>
        <item x="35"/>
        <item x="38"/>
        <item x="46"/>
        <item x="41"/>
        <item x="0"/>
        <item t="default"/>
      </items>
    </pivotField>
    <pivotField axis="axisCol" compact="0" multipleItemSelectionAllowed="1" showAll="0">
      <items count="4">
        <item x="0"/>
        <item x="1"/>
        <item x="2"/>
        <item t="default"/>
      </items>
    </pivotField>
  </pivotFields>
  <rowFields count="1">
    <field x="2"/>
  </rowFields>
  <rowItems count="14">
    <i>
      <x v="2"/>
    </i>
    <i>
      <x v="3"/>
    </i>
    <i>
      <x v="6"/>
    </i>
    <i>
      <x v="7"/>
    </i>
    <i>
      <x v="8"/>
    </i>
    <i>
      <x v="9"/>
    </i>
    <i>
      <x v="10"/>
    </i>
    <i>
      <x v="13"/>
    </i>
    <i>
      <x v="17"/>
    </i>
    <i>
      <x v="20"/>
    </i>
    <i>
      <x v="27"/>
    </i>
    <i>
      <x v="29"/>
    </i>
    <i>
      <x v="3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/>
  </pageFields>
  <dataFields count="1">
    <dataField name="Sum of Amount" fld="3" baseField="0" baseItem="0" numFmtId="179"/>
  </dataFields>
  <pivotTableStyleInfo name="PivotStylePreset2_Accent1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H48:I61" firstHeaderRow="1" firstDataRow="1" firstDataCol="1" rowPageCount="1" colPageCount="1"/>
  <pivotFields count="5">
    <pivotField compact="0" showAll="0">
      <items count="91">
        <item x="12"/>
        <item x="43"/>
        <item x="71"/>
        <item x="13"/>
        <item x="44"/>
        <item x="72"/>
        <item x="14"/>
        <item x="45"/>
        <item x="73"/>
        <item x="15"/>
        <item x="46"/>
        <item x="74"/>
        <item x="16"/>
        <item x="47"/>
        <item x="75"/>
        <item x="17"/>
        <item x="48"/>
        <item x="76"/>
        <item x="18"/>
        <item x="49"/>
        <item x="77"/>
        <item x="19"/>
        <item x="50"/>
        <item x="78"/>
        <item x="20"/>
        <item x="51"/>
        <item x="79"/>
        <item x="21"/>
        <item x="52"/>
        <item x="80"/>
        <item x="22"/>
        <item x="53"/>
        <item x="81"/>
        <item x="23"/>
        <item x="54"/>
        <item x="82"/>
        <item x="24"/>
        <item x="55"/>
        <item x="83"/>
        <item x="25"/>
        <item x="56"/>
        <item x="84"/>
        <item x="26"/>
        <item x="57"/>
        <item x="85"/>
        <item x="27"/>
        <item x="58"/>
        <item x="86"/>
        <item x="28"/>
        <item x="87"/>
        <item x="29"/>
        <item x="88"/>
        <item x="30"/>
        <item x="89"/>
        <item x="0"/>
        <item x="31"/>
        <item x="59"/>
        <item x="1"/>
        <item x="32"/>
        <item x="60"/>
        <item x="2"/>
        <item x="33"/>
        <item x="61"/>
        <item x="3"/>
        <item x="34"/>
        <item x="62"/>
        <item x="4"/>
        <item x="35"/>
        <item x="63"/>
        <item x="5"/>
        <item x="36"/>
        <item x="64"/>
        <item x="6"/>
        <item x="37"/>
        <item x="65"/>
        <item x="7"/>
        <item x="38"/>
        <item x="66"/>
        <item x="8"/>
        <item x="39"/>
        <item x="67"/>
        <item x="9"/>
        <item x="40"/>
        <item x="68"/>
        <item x="10"/>
        <item x="41"/>
        <item x="69"/>
        <item x="11"/>
        <item x="42"/>
        <item x="70"/>
        <item t="default"/>
      </items>
    </pivotField>
    <pivotField axis="axisPage" compact="0" multipleItemSelectionAllowed="1" showAll="0">
      <items count="7">
        <item h="1" x="5"/>
        <item h="1" x="1"/>
        <item h="1" x="0"/>
        <item x="3"/>
        <item h="1" x="4"/>
        <item h="1" x="2"/>
        <item t="default"/>
      </items>
    </pivotField>
    <pivotField axis="axisRow" compact="0" showAll="0">
      <items count="38">
        <item x="28"/>
        <item x="34"/>
        <item x="17"/>
        <item x="7"/>
        <item x="15"/>
        <item x="13"/>
        <item x="25"/>
        <item x="20"/>
        <item x="4"/>
        <item x="22"/>
        <item x="9"/>
        <item x="31"/>
        <item x="6"/>
        <item x="16"/>
        <item x="21"/>
        <item x="32"/>
        <item x="30"/>
        <item x="2"/>
        <item x="33"/>
        <item x="10"/>
        <item x="26"/>
        <item x="8"/>
        <item x="3"/>
        <item x="29"/>
        <item x="24"/>
        <item x="1"/>
        <item x="36"/>
        <item x="19"/>
        <item x="23"/>
        <item x="0"/>
        <item x="27"/>
        <item x="11"/>
        <item x="18"/>
        <item x="14"/>
        <item x="12"/>
        <item x="5"/>
        <item x="35"/>
        <item t="default"/>
      </items>
    </pivotField>
    <pivotField dataField="1" compact="0" showAll="0">
      <items count="52">
        <item x="20"/>
        <item x="50"/>
        <item x="2"/>
        <item x="49"/>
        <item x="29"/>
        <item x="3"/>
        <item x="30"/>
        <item x="13"/>
        <item x="48"/>
        <item x="1"/>
        <item x="27"/>
        <item x="17"/>
        <item x="40"/>
        <item x="11"/>
        <item x="39"/>
        <item x="8"/>
        <item x="24"/>
        <item x="43"/>
        <item x="12"/>
        <item x="9"/>
        <item x="44"/>
        <item x="10"/>
        <item x="28"/>
        <item x="16"/>
        <item x="4"/>
        <item x="21"/>
        <item x="6"/>
        <item x="31"/>
        <item x="42"/>
        <item x="18"/>
        <item x="45"/>
        <item x="33"/>
        <item x="22"/>
        <item x="34"/>
        <item x="5"/>
        <item x="32"/>
        <item x="47"/>
        <item x="26"/>
        <item x="15"/>
        <item x="36"/>
        <item x="14"/>
        <item x="7"/>
        <item x="25"/>
        <item x="23"/>
        <item x="19"/>
        <item x="37"/>
        <item x="35"/>
        <item x="38"/>
        <item x="46"/>
        <item x="41"/>
        <item x="0"/>
        <item t="default"/>
      </items>
    </pivotField>
    <pivotField compact="0" showAll="0"/>
  </pivotFields>
  <rowFields count="1">
    <field x="2"/>
  </rowFields>
  <rowItems count="13">
    <i>
      <x v="2"/>
    </i>
    <i>
      <x v="4"/>
    </i>
    <i>
      <x v="10"/>
    </i>
    <i>
      <x v="14"/>
    </i>
    <i>
      <x v="19"/>
    </i>
    <i>
      <x v="20"/>
    </i>
    <i>
      <x v="21"/>
    </i>
    <i>
      <x v="22"/>
    </i>
    <i>
      <x v="29"/>
    </i>
    <i>
      <x v="30"/>
    </i>
    <i>
      <x v="31"/>
    </i>
    <i>
      <x v="34"/>
    </i>
    <i t="grand">
      <x/>
    </i>
  </rowItems>
  <colItems count="1">
    <i/>
  </colItems>
  <pageFields count="1">
    <pageField fld="1"/>
  </pageFields>
  <dataFields count="1">
    <dataField name="Sum of Amount" fld="3" baseField="0" baseItem="0" numFmtId="179"/>
  </dataFields>
  <pivotTableStyleInfo name="PivotStylePreset2_Accent1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1" totalsRowShown="0">
  <autoFilter xmlns:etc="http://www.wps.cn/officeDocument/2017/etCustomData" ref="A1:E91" etc:filterBottomFollowUsedRange="0"/>
  <tableColumns count="5">
    <tableColumn id="1" name="Date" dataDxfId="0"/>
    <tableColumn id="2" name="Category" dataDxfId="1"/>
    <tableColumn id="3" name="Sub Category" dataDxfId="2"/>
    <tableColumn id="4" name="Amount" dataDxfId="3"/>
    <tableColumn id="5" name="Month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61"/>
  <sheetViews>
    <sheetView topLeftCell="A46" workbookViewId="0">
      <selection activeCell="B17" sqref="B17"/>
    </sheetView>
  </sheetViews>
  <sheetFormatPr defaultColWidth="9.14285714285714" defaultRowHeight="15"/>
  <cols>
    <col min="1" max="1" width="12.1428571428571"/>
    <col min="2" max="2" width="16"/>
    <col min="3" max="7" width="11.8571428571429"/>
    <col min="8" max="8" width="13.7142857142857"/>
    <col min="9" max="9" width="16"/>
    <col min="10" max="10" width="11.8571428571429"/>
    <col min="11" max="11" width="20.8571428571429"/>
    <col min="12" max="21" width="11.8571428571429"/>
    <col min="22" max="22" width="12.1428571428571"/>
    <col min="23" max="23" width="13.7142857142857"/>
    <col min="24" max="43" width="22.7142857142857"/>
    <col min="44" max="44" width="11.8571428571429"/>
  </cols>
  <sheetData>
    <row r="3" spans="1:2">
      <c r="A3" t="s">
        <v>0</v>
      </c>
      <c r="B3" t="s">
        <v>1</v>
      </c>
    </row>
    <row r="4" spans="1:8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6">
        <v>5000</v>
      </c>
      <c r="C5" s="6">
        <v>88400</v>
      </c>
      <c r="D5" s="6">
        <v>165200</v>
      </c>
      <c r="E5" s="6">
        <v>73500</v>
      </c>
      <c r="F5" s="6">
        <v>71200</v>
      </c>
      <c r="G5" s="6">
        <v>7900</v>
      </c>
      <c r="H5" s="6">
        <v>411200</v>
      </c>
    </row>
    <row r="6" spans="1:8">
      <c r="A6" t="s">
        <v>11</v>
      </c>
      <c r="B6" s="6">
        <v>9400</v>
      </c>
      <c r="C6" s="6">
        <v>113700</v>
      </c>
      <c r="D6" s="6">
        <v>30300</v>
      </c>
      <c r="E6" s="6">
        <v>58200</v>
      </c>
      <c r="F6" s="6">
        <v>46300</v>
      </c>
      <c r="G6" s="6">
        <v>105000</v>
      </c>
      <c r="H6" s="6">
        <v>362900</v>
      </c>
    </row>
    <row r="7" spans="1:8">
      <c r="A7" t="s">
        <v>12</v>
      </c>
      <c r="B7" s="6">
        <v>91250</v>
      </c>
      <c r="C7" s="6">
        <v>75000</v>
      </c>
      <c r="D7" s="6">
        <v>60150</v>
      </c>
      <c r="E7" s="6">
        <v>8400</v>
      </c>
      <c r="F7" s="6">
        <v>185700</v>
      </c>
      <c r="G7" s="6">
        <v>83950</v>
      </c>
      <c r="H7" s="6">
        <v>504450</v>
      </c>
    </row>
    <row r="8" spans="1:8">
      <c r="A8" t="s">
        <v>9</v>
      </c>
      <c r="B8" s="6">
        <v>105650</v>
      </c>
      <c r="C8" s="6">
        <v>277100</v>
      </c>
      <c r="D8" s="6">
        <v>255650</v>
      </c>
      <c r="E8" s="6">
        <v>140100</v>
      </c>
      <c r="F8" s="6">
        <v>303200</v>
      </c>
      <c r="G8" s="6">
        <v>196850</v>
      </c>
      <c r="H8" s="6">
        <v>1278550</v>
      </c>
    </row>
    <row r="10" spans="1:9">
      <c r="A10" t="s">
        <v>1</v>
      </c>
      <c r="B10" t="s">
        <v>0</v>
      </c>
      <c r="D10" s="7"/>
      <c r="E10" s="8"/>
      <c r="F10" s="9"/>
      <c r="G10" s="7"/>
      <c r="H10" s="8"/>
      <c r="I10" s="9"/>
    </row>
    <row r="11" spans="1:9">
      <c r="A11" t="s">
        <v>3</v>
      </c>
      <c r="B11" s="6">
        <v>105650</v>
      </c>
      <c r="D11" s="10"/>
      <c r="E11" s="11"/>
      <c r="F11" s="12"/>
      <c r="G11" s="10"/>
      <c r="H11" s="11"/>
      <c r="I11" s="12"/>
    </row>
    <row r="12" spans="1:9">
      <c r="A12" t="s">
        <v>4</v>
      </c>
      <c r="B12" s="6">
        <v>277100</v>
      </c>
      <c r="D12" s="10"/>
      <c r="E12" s="11"/>
      <c r="F12" s="12"/>
      <c r="G12" s="10"/>
      <c r="H12" s="11"/>
      <c r="I12" s="12"/>
    </row>
    <row r="13" spans="1:9">
      <c r="A13" t="s">
        <v>5</v>
      </c>
      <c r="B13" s="6">
        <v>255650</v>
      </c>
      <c r="D13" s="10"/>
      <c r="E13" s="11"/>
      <c r="F13" s="12"/>
      <c r="G13" s="10"/>
      <c r="H13" s="11"/>
      <c r="I13" s="12"/>
    </row>
    <row r="14" spans="1:9">
      <c r="A14" t="s">
        <v>6</v>
      </c>
      <c r="B14" s="6">
        <v>140100</v>
      </c>
      <c r="D14" s="10"/>
      <c r="E14" s="11"/>
      <c r="F14" s="12"/>
      <c r="G14" s="10"/>
      <c r="H14" s="11"/>
      <c r="I14" s="12"/>
    </row>
    <row r="15" spans="1:9">
      <c r="A15" t="s">
        <v>7</v>
      </c>
      <c r="B15" s="6">
        <v>303200</v>
      </c>
      <c r="D15" s="10"/>
      <c r="E15" s="11"/>
      <c r="F15" s="12"/>
      <c r="G15" s="10"/>
      <c r="H15" s="11"/>
      <c r="I15" s="12"/>
    </row>
    <row r="16" spans="1:9">
      <c r="A16" t="s">
        <v>8</v>
      </c>
      <c r="B16" s="6">
        <v>196850</v>
      </c>
      <c r="D16" s="10"/>
      <c r="E16" s="11"/>
      <c r="F16" s="12"/>
      <c r="G16" s="10"/>
      <c r="H16" s="11"/>
      <c r="I16" s="12"/>
    </row>
    <row r="17" spans="1:9">
      <c r="A17" t="s">
        <v>9</v>
      </c>
      <c r="B17" s="6">
        <v>1278550</v>
      </c>
      <c r="D17" s="10"/>
      <c r="E17" s="11"/>
      <c r="F17" s="12"/>
      <c r="G17" s="10"/>
      <c r="H17" s="11"/>
      <c r="I17" s="12"/>
    </row>
    <row r="18" spans="4:9">
      <c r="D18" s="10"/>
      <c r="E18" s="11"/>
      <c r="F18" s="12"/>
      <c r="G18" s="10"/>
      <c r="H18" s="11"/>
      <c r="I18" s="12"/>
    </row>
    <row r="19" spans="4:9">
      <c r="D19" s="10"/>
      <c r="E19" s="11"/>
      <c r="F19" s="12"/>
      <c r="G19" s="10"/>
      <c r="H19" s="11"/>
      <c r="I19" s="12"/>
    </row>
    <row r="20" spans="4:9">
      <c r="D20" s="10"/>
      <c r="E20" s="11"/>
      <c r="F20" s="12"/>
      <c r="G20" s="10"/>
      <c r="H20" s="11"/>
      <c r="I20" s="12"/>
    </row>
    <row r="21" spans="4:9">
      <c r="D21" s="10"/>
      <c r="E21" s="11"/>
      <c r="F21" s="12"/>
      <c r="G21" s="10"/>
      <c r="H21" s="11"/>
      <c r="I21" s="12"/>
    </row>
    <row r="22" spans="4:9">
      <c r="D22" s="10"/>
      <c r="E22" s="11"/>
      <c r="F22" s="12"/>
      <c r="G22" s="10"/>
      <c r="H22" s="11"/>
      <c r="I22" s="12"/>
    </row>
    <row r="23" spans="4:9">
      <c r="D23" s="10"/>
      <c r="E23" s="11"/>
      <c r="F23" s="12"/>
      <c r="G23" s="10"/>
      <c r="H23" s="11"/>
      <c r="I23" s="12"/>
    </row>
    <row r="24" spans="4:9">
      <c r="D24" s="10"/>
      <c r="E24" s="11"/>
      <c r="F24" s="12"/>
      <c r="G24" s="10"/>
      <c r="H24" s="11"/>
      <c r="I24" s="12"/>
    </row>
    <row r="25" spans="4:9">
      <c r="D25" s="10"/>
      <c r="E25" s="11"/>
      <c r="F25" s="12"/>
      <c r="G25" s="10"/>
      <c r="H25" s="11"/>
      <c r="I25" s="12"/>
    </row>
    <row r="26" spans="1:12">
      <c r="A26" t="s">
        <v>1</v>
      </c>
      <c r="B26" t="s">
        <v>4</v>
      </c>
      <c r="D26" s="10"/>
      <c r="E26" s="11"/>
      <c r="F26" s="12"/>
      <c r="G26" s="10"/>
      <c r="H26" s="11"/>
      <c r="I26" s="12"/>
      <c r="K26" t="s">
        <v>1</v>
      </c>
      <c r="L26" t="s">
        <v>5</v>
      </c>
    </row>
    <row r="27" spans="4:9">
      <c r="D27" s="13"/>
      <c r="E27" s="14"/>
      <c r="F27" s="15"/>
      <c r="G27" s="13"/>
      <c r="H27" s="14"/>
      <c r="I27" s="15"/>
    </row>
    <row r="28" spans="1:12">
      <c r="A28" t="s">
        <v>13</v>
      </c>
      <c r="B28" t="s">
        <v>0</v>
      </c>
      <c r="F28" s="7"/>
      <c r="G28" s="8"/>
      <c r="H28" s="9"/>
      <c r="K28" t="s">
        <v>0</v>
      </c>
      <c r="L28" t="s">
        <v>2</v>
      </c>
    </row>
    <row r="29" spans="1:15">
      <c r="A29" t="s">
        <v>14</v>
      </c>
      <c r="B29" s="6">
        <v>28800</v>
      </c>
      <c r="F29" s="10"/>
      <c r="G29" s="11"/>
      <c r="H29" s="12"/>
      <c r="K29" t="s">
        <v>13</v>
      </c>
      <c r="L29" t="s">
        <v>10</v>
      </c>
      <c r="M29" t="s">
        <v>11</v>
      </c>
      <c r="N29" t="s">
        <v>12</v>
      </c>
      <c r="O29" t="s">
        <v>9</v>
      </c>
    </row>
    <row r="30" spans="1:15">
      <c r="A30" t="s">
        <v>15</v>
      </c>
      <c r="B30" s="6">
        <v>27000</v>
      </c>
      <c r="F30" s="10"/>
      <c r="G30" s="11"/>
      <c r="H30" s="12"/>
      <c r="K30" t="s">
        <v>16</v>
      </c>
      <c r="L30" s="6"/>
      <c r="M30" s="6"/>
      <c r="N30" s="6">
        <v>1000</v>
      </c>
      <c r="O30" s="6">
        <v>1000</v>
      </c>
    </row>
    <row r="31" spans="1:15">
      <c r="A31" t="s">
        <v>17</v>
      </c>
      <c r="B31" s="6">
        <v>22300</v>
      </c>
      <c r="F31" s="10"/>
      <c r="G31" s="11"/>
      <c r="H31" s="12"/>
      <c r="K31" t="s">
        <v>18</v>
      </c>
      <c r="L31" s="6"/>
      <c r="M31" s="6"/>
      <c r="N31" s="6">
        <v>18000</v>
      </c>
      <c r="O31" s="6">
        <v>18000</v>
      </c>
    </row>
    <row r="32" spans="1:15">
      <c r="A32" t="s">
        <v>19</v>
      </c>
      <c r="B32" s="6">
        <v>18800</v>
      </c>
      <c r="F32" s="10"/>
      <c r="G32" s="11"/>
      <c r="H32" s="12"/>
      <c r="K32" t="s">
        <v>20</v>
      </c>
      <c r="L32" s="6">
        <v>9200</v>
      </c>
      <c r="M32" s="6"/>
      <c r="N32" s="6">
        <v>1250</v>
      </c>
      <c r="O32" s="6">
        <v>10450</v>
      </c>
    </row>
    <row r="33" spans="1:15">
      <c r="A33" t="s">
        <v>18</v>
      </c>
      <c r="B33" s="6">
        <v>18000</v>
      </c>
      <c r="F33" s="10"/>
      <c r="G33" s="11"/>
      <c r="H33" s="12"/>
      <c r="K33" t="s">
        <v>21</v>
      </c>
      <c r="L33" s="6"/>
      <c r="M33" s="6"/>
      <c r="N33" s="6">
        <v>8700</v>
      </c>
      <c r="O33" s="6">
        <v>8700</v>
      </c>
    </row>
    <row r="34" spans="1:15">
      <c r="A34" t="s">
        <v>22</v>
      </c>
      <c r="B34" s="6">
        <v>15000</v>
      </c>
      <c r="F34" s="10"/>
      <c r="G34" s="11"/>
      <c r="H34" s="12"/>
      <c r="K34" t="s">
        <v>23</v>
      </c>
      <c r="L34" s="6"/>
      <c r="M34" s="6">
        <v>3000</v>
      </c>
      <c r="N34" s="6"/>
      <c r="O34" s="6">
        <v>3000</v>
      </c>
    </row>
    <row r="35" spans="1:15">
      <c r="A35" t="s">
        <v>21</v>
      </c>
      <c r="B35" s="6">
        <v>15000</v>
      </c>
      <c r="F35" s="10"/>
      <c r="G35" s="11"/>
      <c r="H35" s="12"/>
      <c r="K35" t="s">
        <v>24</v>
      </c>
      <c r="L35" s="6"/>
      <c r="M35" s="6">
        <v>12000</v>
      </c>
      <c r="N35" s="6"/>
      <c r="O35" s="6">
        <v>12000</v>
      </c>
    </row>
    <row r="36" spans="1:15">
      <c r="A36" t="s">
        <v>25</v>
      </c>
      <c r="B36" s="6">
        <v>12100</v>
      </c>
      <c r="F36" s="10"/>
      <c r="G36" s="11"/>
      <c r="H36" s="12"/>
      <c r="K36" t="s">
        <v>26</v>
      </c>
      <c r="L36" s="6"/>
      <c r="M36" s="6"/>
      <c r="N36" s="6">
        <v>10000</v>
      </c>
      <c r="O36" s="6">
        <v>10000</v>
      </c>
    </row>
    <row r="37" spans="1:15">
      <c r="A37" t="s">
        <v>27</v>
      </c>
      <c r="B37" s="6">
        <v>12000</v>
      </c>
      <c r="F37" s="10"/>
      <c r="G37" s="11"/>
      <c r="H37" s="12"/>
      <c r="K37" t="s">
        <v>28</v>
      </c>
      <c r="L37" s="6"/>
      <c r="M37" s="6">
        <v>2300</v>
      </c>
      <c r="N37" s="6"/>
      <c r="O37" s="6">
        <v>2300</v>
      </c>
    </row>
    <row r="38" spans="1:15">
      <c r="A38" t="s">
        <v>29</v>
      </c>
      <c r="B38" s="6">
        <v>12000</v>
      </c>
      <c r="F38" s="10"/>
      <c r="G38" s="11"/>
      <c r="H38" s="12"/>
      <c r="K38" t="s">
        <v>30</v>
      </c>
      <c r="L38" s="6"/>
      <c r="M38" s="6"/>
      <c r="N38" s="6">
        <v>18000</v>
      </c>
      <c r="O38" s="6">
        <v>18000</v>
      </c>
    </row>
    <row r="39" spans="1:15">
      <c r="A39" t="s">
        <v>31</v>
      </c>
      <c r="B39" s="6">
        <v>12000</v>
      </c>
      <c r="F39" s="10"/>
      <c r="G39" s="11"/>
      <c r="H39" s="12"/>
      <c r="K39" t="s">
        <v>15</v>
      </c>
      <c r="L39" s="6"/>
      <c r="M39" s="6">
        <v>10000</v>
      </c>
      <c r="N39" s="6"/>
      <c r="O39" s="6">
        <v>10000</v>
      </c>
    </row>
    <row r="40" spans="1:15">
      <c r="A40" t="s">
        <v>32</v>
      </c>
      <c r="B40" s="6">
        <v>9700</v>
      </c>
      <c r="F40" s="10"/>
      <c r="G40" s="11"/>
      <c r="H40" s="12"/>
      <c r="K40" t="s">
        <v>33</v>
      </c>
      <c r="L40" s="6"/>
      <c r="M40" s="6">
        <v>3000</v>
      </c>
      <c r="N40" s="6"/>
      <c r="O40" s="6">
        <v>3000</v>
      </c>
    </row>
    <row r="41" spans="1:15">
      <c r="A41" t="s">
        <v>34</v>
      </c>
      <c r="B41" s="6">
        <v>9500</v>
      </c>
      <c r="F41" s="10"/>
      <c r="G41" s="11"/>
      <c r="H41" s="12"/>
      <c r="K41" t="s">
        <v>35</v>
      </c>
      <c r="L41" s="6">
        <v>150000</v>
      </c>
      <c r="M41" s="6"/>
      <c r="N41" s="6">
        <v>3200</v>
      </c>
      <c r="O41" s="6">
        <v>153200</v>
      </c>
    </row>
    <row r="42" spans="1:15">
      <c r="A42" t="s">
        <v>36</v>
      </c>
      <c r="B42" s="6">
        <v>9000</v>
      </c>
      <c r="F42" s="10"/>
      <c r="G42" s="11"/>
      <c r="H42" s="12"/>
      <c r="K42" t="s">
        <v>36</v>
      </c>
      <c r="L42" s="6">
        <v>6000</v>
      </c>
      <c r="M42" s="6"/>
      <c r="N42" s="6"/>
      <c r="O42" s="6">
        <v>6000</v>
      </c>
    </row>
    <row r="43" spans="1:15">
      <c r="A43" t="s">
        <v>37</v>
      </c>
      <c r="B43" s="6">
        <v>8000</v>
      </c>
      <c r="F43" s="10"/>
      <c r="G43" s="11"/>
      <c r="H43" s="12"/>
      <c r="K43" t="s">
        <v>9</v>
      </c>
      <c r="L43" s="6">
        <v>165200</v>
      </c>
      <c r="M43" s="6">
        <v>30300</v>
      </c>
      <c r="N43" s="6">
        <v>60150</v>
      </c>
      <c r="O43" s="6">
        <v>255650</v>
      </c>
    </row>
    <row r="44" spans="1:8">
      <c r="A44" t="s">
        <v>38</v>
      </c>
      <c r="B44" s="6">
        <v>7300</v>
      </c>
      <c r="F44" s="10"/>
      <c r="G44" s="11"/>
      <c r="H44" s="12"/>
    </row>
    <row r="45" spans="1:8">
      <c r="A45" t="s">
        <v>39</v>
      </c>
      <c r="B45" s="6">
        <v>7200</v>
      </c>
      <c r="F45" s="13"/>
      <c r="G45" s="14"/>
      <c r="H45" s="15"/>
    </row>
    <row r="46" spans="1:9">
      <c r="A46" t="s">
        <v>40</v>
      </c>
      <c r="B46" s="6">
        <v>6900</v>
      </c>
      <c r="H46" t="s">
        <v>1</v>
      </c>
      <c r="I46" t="s">
        <v>6</v>
      </c>
    </row>
    <row r="47" spans="1:2">
      <c r="A47" t="s">
        <v>41</v>
      </c>
      <c r="B47" s="6">
        <v>6200</v>
      </c>
    </row>
    <row r="48" spans="1:9">
      <c r="A48" t="s">
        <v>23</v>
      </c>
      <c r="B48" s="6">
        <v>5000</v>
      </c>
      <c r="H48" t="s">
        <v>13</v>
      </c>
      <c r="I48" t="s">
        <v>0</v>
      </c>
    </row>
    <row r="49" spans="1:9">
      <c r="A49" t="s">
        <v>42</v>
      </c>
      <c r="B49" s="6">
        <v>4500</v>
      </c>
      <c r="H49" t="s">
        <v>16</v>
      </c>
      <c r="I49" s="6">
        <v>15000</v>
      </c>
    </row>
    <row r="50" spans="1:9">
      <c r="A50" t="s">
        <v>43</v>
      </c>
      <c r="B50" s="6">
        <v>4500</v>
      </c>
      <c r="H50" t="s">
        <v>17</v>
      </c>
      <c r="I50" s="6">
        <v>28000</v>
      </c>
    </row>
    <row r="51" spans="1:9">
      <c r="A51" t="s">
        <v>26</v>
      </c>
      <c r="B51" s="6">
        <v>3600</v>
      </c>
      <c r="H51" t="s">
        <v>26</v>
      </c>
      <c r="I51" s="6">
        <v>5200</v>
      </c>
    </row>
    <row r="52" spans="1:9">
      <c r="A52" t="s">
        <v>44</v>
      </c>
      <c r="B52" s="6">
        <v>2700</v>
      </c>
      <c r="H52" t="s">
        <v>45</v>
      </c>
      <c r="I52" s="6">
        <v>28000</v>
      </c>
    </row>
    <row r="53" spans="1:9">
      <c r="A53" t="s">
        <v>9</v>
      </c>
      <c r="B53" s="6">
        <v>277100</v>
      </c>
      <c r="H53" t="s">
        <v>38</v>
      </c>
      <c r="I53" s="6">
        <v>4000</v>
      </c>
    </row>
    <row r="54" spans="8:9">
      <c r="H54" t="s">
        <v>15</v>
      </c>
      <c r="I54" s="6">
        <v>1100</v>
      </c>
    </row>
    <row r="55" spans="8:9">
      <c r="H55" t="s">
        <v>46</v>
      </c>
      <c r="I55" s="6">
        <v>20000</v>
      </c>
    </row>
    <row r="56" spans="8:9">
      <c r="H56" t="s">
        <v>27</v>
      </c>
      <c r="I56" s="6">
        <v>1500</v>
      </c>
    </row>
    <row r="57" spans="8:9">
      <c r="H57" t="s">
        <v>35</v>
      </c>
      <c r="I57" s="6">
        <v>25000</v>
      </c>
    </row>
    <row r="58" spans="8:9">
      <c r="H58" t="s">
        <v>44</v>
      </c>
      <c r="I58" s="6">
        <v>4000</v>
      </c>
    </row>
    <row r="59" spans="8:9">
      <c r="H59" t="s">
        <v>25</v>
      </c>
      <c r="I59" s="6">
        <v>3300</v>
      </c>
    </row>
    <row r="60" spans="8:9">
      <c r="H60" t="s">
        <v>47</v>
      </c>
      <c r="I60" s="6">
        <v>5000</v>
      </c>
    </row>
    <row r="61" spans="8:9">
      <c r="H61" t="s">
        <v>9</v>
      </c>
      <c r="I61" s="6">
        <v>140100</v>
      </c>
    </row>
  </sheetData>
  <pageMargins left="0.75" right="0.75" top="1" bottom="1" header="0.5" footer="0.5"/>
  <headerFooter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zoomScale="90" zoomScaleNormal="90" workbookViewId="0">
      <selection activeCell="I43" sqref="I43"/>
    </sheetView>
  </sheetViews>
  <sheetFormatPr defaultColWidth="9" defaultRowHeight="15" outlineLevelCol="5"/>
  <cols>
    <col min="1" max="1" width="11.1428571428571" style="1" customWidth="1"/>
    <col min="2" max="2" width="11.7142857142857" customWidth="1"/>
    <col min="3" max="3" width="21.7142857142857" customWidth="1"/>
    <col min="4" max="4" width="12.7142857142857" customWidth="1"/>
    <col min="5" max="5" width="10.7142857142857" customWidth="1"/>
  </cols>
  <sheetData>
    <row r="1" ht="18" customHeight="1" spans="1:6">
      <c r="A1" s="2" t="s">
        <v>48</v>
      </c>
      <c r="B1" s="3" t="s">
        <v>1</v>
      </c>
      <c r="C1" s="3" t="s">
        <v>13</v>
      </c>
      <c r="D1" s="3" t="s">
        <v>49</v>
      </c>
      <c r="E1" s="3" t="s">
        <v>2</v>
      </c>
      <c r="F1" s="3"/>
    </row>
    <row r="2" spans="1:5">
      <c r="A2" s="4">
        <v>45658</v>
      </c>
      <c r="B2" s="5" t="s">
        <v>5</v>
      </c>
      <c r="C2" s="5" t="s">
        <v>35</v>
      </c>
      <c r="D2" s="5">
        <v>150000</v>
      </c>
      <c r="E2" s="5" t="s">
        <v>10</v>
      </c>
    </row>
    <row r="3" spans="1:5">
      <c r="A3" s="4">
        <v>45689</v>
      </c>
      <c r="B3" s="5" t="s">
        <v>4</v>
      </c>
      <c r="C3" s="5" t="s">
        <v>19</v>
      </c>
      <c r="D3" s="5">
        <v>2800</v>
      </c>
      <c r="E3" s="5" t="s">
        <v>10</v>
      </c>
    </row>
    <row r="4" spans="1:5">
      <c r="A4" s="4">
        <v>45717</v>
      </c>
      <c r="B4" s="5" t="s">
        <v>8</v>
      </c>
      <c r="C4" s="5" t="s">
        <v>30</v>
      </c>
      <c r="D4" s="5">
        <v>1200</v>
      </c>
      <c r="E4" s="5" t="s">
        <v>10</v>
      </c>
    </row>
    <row r="5" spans="1:5">
      <c r="A5" s="4">
        <v>45748</v>
      </c>
      <c r="B5" s="5" t="s">
        <v>6</v>
      </c>
      <c r="C5" s="5" t="s">
        <v>27</v>
      </c>
      <c r="D5" s="5">
        <v>1500</v>
      </c>
      <c r="E5" s="5" t="s">
        <v>10</v>
      </c>
    </row>
    <row r="6" spans="1:5">
      <c r="A6" s="4">
        <v>45778</v>
      </c>
      <c r="B6" s="5" t="s">
        <v>7</v>
      </c>
      <c r="C6" s="5" t="s">
        <v>23</v>
      </c>
      <c r="D6" s="5">
        <v>6200</v>
      </c>
      <c r="E6" s="5" t="s">
        <v>10</v>
      </c>
    </row>
    <row r="7" spans="1:5">
      <c r="A7" s="4">
        <v>45809</v>
      </c>
      <c r="B7" s="5" t="s">
        <v>4</v>
      </c>
      <c r="C7" s="5" t="s">
        <v>34</v>
      </c>
      <c r="D7" s="5">
        <v>9500</v>
      </c>
      <c r="E7" s="5" t="s">
        <v>10</v>
      </c>
    </row>
    <row r="8" spans="1:5">
      <c r="A8" s="4">
        <v>45839</v>
      </c>
      <c r="B8" s="5" t="s">
        <v>4</v>
      </c>
      <c r="C8" s="5" t="s">
        <v>29</v>
      </c>
      <c r="D8" s="5">
        <v>7000</v>
      </c>
      <c r="E8" s="5" t="s">
        <v>10</v>
      </c>
    </row>
    <row r="9" spans="1:5">
      <c r="A9" s="4">
        <v>45870</v>
      </c>
      <c r="B9" s="5" t="s">
        <v>3</v>
      </c>
      <c r="C9" s="5" t="s">
        <v>18</v>
      </c>
      <c r="D9" s="5">
        <v>1200</v>
      </c>
      <c r="E9" s="5" t="s">
        <v>10</v>
      </c>
    </row>
    <row r="10" spans="1:5">
      <c r="A10" s="4">
        <v>45901</v>
      </c>
      <c r="B10" s="5" t="s">
        <v>6</v>
      </c>
      <c r="C10" s="5" t="s">
        <v>46</v>
      </c>
      <c r="D10" s="5">
        <v>20000</v>
      </c>
      <c r="E10" s="5" t="s">
        <v>10</v>
      </c>
    </row>
    <row r="11" spans="1:5">
      <c r="A11" s="4">
        <v>45931</v>
      </c>
      <c r="B11" s="5" t="s">
        <v>7</v>
      </c>
      <c r="C11" s="5" t="s">
        <v>26</v>
      </c>
      <c r="D11" s="5">
        <v>7000</v>
      </c>
      <c r="E11" s="5" t="s">
        <v>10</v>
      </c>
    </row>
    <row r="12" spans="1:5">
      <c r="A12" s="4">
        <v>45962</v>
      </c>
      <c r="B12" s="5" t="s">
        <v>4</v>
      </c>
      <c r="C12" s="5" t="s">
        <v>38</v>
      </c>
      <c r="D12" s="5">
        <v>3800</v>
      </c>
      <c r="E12" s="5" t="s">
        <v>10</v>
      </c>
    </row>
    <row r="13" spans="1:5">
      <c r="A13" s="4">
        <v>45992</v>
      </c>
      <c r="B13" s="5" t="s">
        <v>4</v>
      </c>
      <c r="C13" s="5" t="s">
        <v>25</v>
      </c>
      <c r="D13" s="5">
        <v>4600</v>
      </c>
      <c r="E13" s="5" t="s">
        <v>10</v>
      </c>
    </row>
    <row r="14" spans="1:5">
      <c r="A14" s="4" t="s">
        <v>50</v>
      </c>
      <c r="B14" s="5" t="s">
        <v>6</v>
      </c>
      <c r="C14" s="5" t="s">
        <v>47</v>
      </c>
      <c r="D14" s="5">
        <v>5000</v>
      </c>
      <c r="E14" s="5" t="s">
        <v>10</v>
      </c>
    </row>
    <row r="15" spans="1:5">
      <c r="A15" s="4" t="s">
        <v>51</v>
      </c>
      <c r="B15" s="5" t="s">
        <v>8</v>
      </c>
      <c r="C15" s="5" t="s">
        <v>41</v>
      </c>
      <c r="D15" s="5">
        <v>3500</v>
      </c>
      <c r="E15" s="5" t="s">
        <v>10</v>
      </c>
    </row>
    <row r="16" spans="1:5">
      <c r="A16" s="4" t="s">
        <v>52</v>
      </c>
      <c r="B16" s="5" t="s">
        <v>4</v>
      </c>
      <c r="C16" s="5" t="s">
        <v>43</v>
      </c>
      <c r="D16" s="5">
        <v>4500</v>
      </c>
      <c r="E16" s="5" t="s">
        <v>10</v>
      </c>
    </row>
    <row r="17" spans="1:5">
      <c r="A17" s="4" t="s">
        <v>53</v>
      </c>
      <c r="B17" s="5" t="s">
        <v>4</v>
      </c>
      <c r="C17" s="5" t="s">
        <v>17</v>
      </c>
      <c r="D17" s="5">
        <v>2300</v>
      </c>
      <c r="E17" s="5" t="s">
        <v>10</v>
      </c>
    </row>
    <row r="18" spans="1:5">
      <c r="A18" s="4" t="s">
        <v>54</v>
      </c>
      <c r="B18" s="5" t="s">
        <v>7</v>
      </c>
      <c r="C18" s="5" t="s">
        <v>28</v>
      </c>
      <c r="D18" s="5">
        <v>18000</v>
      </c>
      <c r="E18" s="5" t="s">
        <v>10</v>
      </c>
    </row>
    <row r="19" spans="1:5">
      <c r="A19" s="4" t="s">
        <v>55</v>
      </c>
      <c r="B19" s="5" t="s">
        <v>6</v>
      </c>
      <c r="C19" s="5" t="s">
        <v>16</v>
      </c>
      <c r="D19" s="5">
        <v>15000</v>
      </c>
      <c r="E19" s="5" t="s">
        <v>10</v>
      </c>
    </row>
    <row r="20" spans="1:5">
      <c r="A20" s="4" t="s">
        <v>56</v>
      </c>
      <c r="B20" s="5" t="s">
        <v>5</v>
      </c>
      <c r="C20" s="5" t="s">
        <v>36</v>
      </c>
      <c r="D20" s="5">
        <v>6000</v>
      </c>
      <c r="E20" s="5" t="s">
        <v>10</v>
      </c>
    </row>
    <row r="21" spans="1:5">
      <c r="A21" s="4" t="s">
        <v>57</v>
      </c>
      <c r="B21" s="5" t="s">
        <v>8</v>
      </c>
      <c r="C21" s="5" t="s">
        <v>33</v>
      </c>
      <c r="D21" s="5">
        <v>3200</v>
      </c>
      <c r="E21" s="5" t="s">
        <v>10</v>
      </c>
    </row>
    <row r="22" spans="1:5">
      <c r="A22" s="4" t="s">
        <v>58</v>
      </c>
      <c r="B22" s="5" t="s">
        <v>4</v>
      </c>
      <c r="C22" s="5" t="s">
        <v>21</v>
      </c>
      <c r="D22" s="5">
        <v>8000</v>
      </c>
      <c r="E22" s="5" t="s">
        <v>10</v>
      </c>
    </row>
    <row r="23" spans="1:5">
      <c r="A23" s="4" t="s">
        <v>59</v>
      </c>
      <c r="B23" s="5" t="s">
        <v>6</v>
      </c>
      <c r="C23" s="5" t="s">
        <v>45</v>
      </c>
      <c r="D23" s="5">
        <v>28000</v>
      </c>
      <c r="E23" s="5" t="s">
        <v>10</v>
      </c>
    </row>
    <row r="24" spans="1:5">
      <c r="A24" s="4" t="s">
        <v>60</v>
      </c>
      <c r="B24" s="5" t="s">
        <v>7</v>
      </c>
      <c r="C24" s="5" t="s">
        <v>24</v>
      </c>
      <c r="D24" s="5">
        <v>15000</v>
      </c>
      <c r="E24" s="5" t="s">
        <v>10</v>
      </c>
    </row>
    <row r="25" spans="1:5">
      <c r="A25" s="4" t="s">
        <v>61</v>
      </c>
      <c r="B25" s="5" t="s">
        <v>3</v>
      </c>
      <c r="C25" s="5" t="s">
        <v>39</v>
      </c>
      <c r="D25" s="5">
        <v>1000</v>
      </c>
      <c r="E25" s="5" t="s">
        <v>10</v>
      </c>
    </row>
    <row r="26" spans="1:5">
      <c r="A26" s="4" t="s">
        <v>62</v>
      </c>
      <c r="B26" s="5" t="s">
        <v>4</v>
      </c>
      <c r="C26" s="5" t="s">
        <v>40</v>
      </c>
      <c r="D26" s="5">
        <v>6900</v>
      </c>
      <c r="E26" s="5" t="s">
        <v>10</v>
      </c>
    </row>
    <row r="27" spans="1:5">
      <c r="A27" s="4" t="s">
        <v>63</v>
      </c>
      <c r="B27" s="5" t="s">
        <v>5</v>
      </c>
      <c r="C27" s="5" t="s">
        <v>20</v>
      </c>
      <c r="D27" s="5">
        <v>9200</v>
      </c>
      <c r="E27" s="5" t="s">
        <v>10</v>
      </c>
    </row>
    <row r="28" spans="1:5">
      <c r="A28" s="4" t="s">
        <v>64</v>
      </c>
      <c r="B28" s="5" t="s">
        <v>4</v>
      </c>
      <c r="C28" s="5" t="s">
        <v>15</v>
      </c>
      <c r="D28" s="5">
        <v>27000</v>
      </c>
      <c r="E28" s="5" t="s">
        <v>10</v>
      </c>
    </row>
    <row r="29" spans="1:5">
      <c r="A29" s="4" t="s">
        <v>65</v>
      </c>
      <c r="B29" s="5" t="s">
        <v>6</v>
      </c>
      <c r="C29" s="5" t="s">
        <v>44</v>
      </c>
      <c r="D29" s="5">
        <v>4000</v>
      </c>
      <c r="E29" s="5" t="s">
        <v>10</v>
      </c>
    </row>
    <row r="30" spans="1:5">
      <c r="A30" s="4" t="s">
        <v>66</v>
      </c>
      <c r="B30" s="5" t="s">
        <v>7</v>
      </c>
      <c r="C30" s="5" t="s">
        <v>35</v>
      </c>
      <c r="D30" s="5">
        <v>25000</v>
      </c>
      <c r="E30" s="5" t="s">
        <v>10</v>
      </c>
    </row>
    <row r="31" spans="1:5">
      <c r="A31" s="4" t="s">
        <v>67</v>
      </c>
      <c r="B31" s="5" t="s">
        <v>4</v>
      </c>
      <c r="C31" s="5" t="s">
        <v>31</v>
      </c>
      <c r="D31" s="5">
        <v>12000</v>
      </c>
      <c r="E31" s="5" t="s">
        <v>10</v>
      </c>
    </row>
    <row r="32" spans="1:5">
      <c r="A32" s="4" t="s">
        <v>68</v>
      </c>
      <c r="B32" s="5" t="s">
        <v>3</v>
      </c>
      <c r="C32" s="5" t="s">
        <v>19</v>
      </c>
      <c r="D32" s="5">
        <v>2800</v>
      </c>
      <c r="E32" s="5" t="s">
        <v>10</v>
      </c>
    </row>
    <row r="33" spans="1:5">
      <c r="A33" s="4">
        <v>45659</v>
      </c>
      <c r="B33" s="5" t="s">
        <v>8</v>
      </c>
      <c r="C33" s="5" t="s">
        <v>27</v>
      </c>
      <c r="D33" s="5">
        <v>12000</v>
      </c>
      <c r="E33" s="5" t="s">
        <v>11</v>
      </c>
    </row>
    <row r="34" spans="1:5">
      <c r="A34" s="4">
        <v>45690</v>
      </c>
      <c r="B34" s="5" t="s">
        <v>5</v>
      </c>
      <c r="C34" s="5" t="s">
        <v>23</v>
      </c>
      <c r="D34" s="5">
        <v>3000</v>
      </c>
      <c r="E34" s="5" t="s">
        <v>11</v>
      </c>
    </row>
    <row r="35" spans="1:5">
      <c r="A35" s="4">
        <v>45718</v>
      </c>
      <c r="B35" s="5" t="s">
        <v>4</v>
      </c>
      <c r="C35" s="5" t="s">
        <v>18</v>
      </c>
      <c r="D35" s="5">
        <v>18000</v>
      </c>
      <c r="E35" s="5" t="s">
        <v>11</v>
      </c>
    </row>
    <row r="36" spans="1:5">
      <c r="A36" s="4">
        <v>45749</v>
      </c>
      <c r="B36" s="5" t="s">
        <v>4</v>
      </c>
      <c r="C36" s="5" t="s">
        <v>29</v>
      </c>
      <c r="D36" s="5">
        <v>5000</v>
      </c>
      <c r="E36" s="5" t="s">
        <v>11</v>
      </c>
    </row>
    <row r="37" spans="1:5">
      <c r="A37" s="4">
        <v>45779</v>
      </c>
      <c r="B37" s="5" t="s">
        <v>6</v>
      </c>
      <c r="C37" s="5" t="s">
        <v>26</v>
      </c>
      <c r="D37" s="5">
        <v>5200</v>
      </c>
      <c r="E37" s="5" t="s">
        <v>11</v>
      </c>
    </row>
    <row r="38" spans="1:5">
      <c r="A38" s="4">
        <v>45810</v>
      </c>
      <c r="B38" s="5" t="s">
        <v>4</v>
      </c>
      <c r="C38" s="5" t="s">
        <v>32</v>
      </c>
      <c r="D38" s="5">
        <v>7000</v>
      </c>
      <c r="E38" s="5" t="s">
        <v>11</v>
      </c>
    </row>
    <row r="39" spans="1:5">
      <c r="A39" s="4">
        <v>45840</v>
      </c>
      <c r="B39" s="5" t="s">
        <v>7</v>
      </c>
      <c r="C39" s="5" t="s">
        <v>25</v>
      </c>
      <c r="D39" s="5">
        <v>1300</v>
      </c>
      <c r="E39" s="5" t="s">
        <v>11</v>
      </c>
    </row>
    <row r="40" spans="1:5">
      <c r="A40" s="4">
        <v>45871</v>
      </c>
      <c r="B40" s="5" t="s">
        <v>4</v>
      </c>
      <c r="C40" s="5" t="s">
        <v>37</v>
      </c>
      <c r="D40" s="5">
        <v>8000</v>
      </c>
      <c r="E40" s="5" t="s">
        <v>11</v>
      </c>
    </row>
    <row r="41" spans="1:5">
      <c r="A41" s="4">
        <v>45902</v>
      </c>
      <c r="B41" s="5" t="s">
        <v>4</v>
      </c>
      <c r="C41" s="5" t="s">
        <v>41</v>
      </c>
      <c r="D41" s="5">
        <v>6200</v>
      </c>
      <c r="E41" s="5" t="s">
        <v>11</v>
      </c>
    </row>
    <row r="42" spans="1:5">
      <c r="A42" s="4">
        <v>45932</v>
      </c>
      <c r="B42" s="5" t="s">
        <v>4</v>
      </c>
      <c r="C42" s="5" t="s">
        <v>38</v>
      </c>
      <c r="D42" s="5">
        <v>3500</v>
      </c>
      <c r="E42" s="5" t="s">
        <v>11</v>
      </c>
    </row>
    <row r="43" spans="1:5">
      <c r="A43" s="4">
        <v>45963</v>
      </c>
      <c r="B43" s="5" t="s">
        <v>5</v>
      </c>
      <c r="C43" s="5" t="s">
        <v>28</v>
      </c>
      <c r="D43" s="5">
        <v>2300</v>
      </c>
      <c r="E43" s="5" t="s">
        <v>11</v>
      </c>
    </row>
    <row r="44" spans="1:5">
      <c r="A44" s="4">
        <v>45993</v>
      </c>
      <c r="B44" s="5" t="s">
        <v>5</v>
      </c>
      <c r="C44" s="5" t="s">
        <v>33</v>
      </c>
      <c r="D44" s="5">
        <v>3000</v>
      </c>
      <c r="E44" s="5" t="s">
        <v>11</v>
      </c>
    </row>
    <row r="45" spans="1:5">
      <c r="A45" s="4" t="s">
        <v>69</v>
      </c>
      <c r="B45" s="5" t="s">
        <v>4</v>
      </c>
      <c r="C45" s="5" t="s">
        <v>22</v>
      </c>
      <c r="D45" s="5">
        <v>15000</v>
      </c>
      <c r="E45" s="5" t="s">
        <v>11</v>
      </c>
    </row>
    <row r="46" spans="1:5">
      <c r="A46" s="4" t="s">
        <v>70</v>
      </c>
      <c r="B46" s="5" t="s">
        <v>4</v>
      </c>
      <c r="C46" s="5" t="s">
        <v>14</v>
      </c>
      <c r="D46" s="5">
        <v>1800</v>
      </c>
      <c r="E46" s="5" t="s">
        <v>11</v>
      </c>
    </row>
    <row r="47" spans="1:5">
      <c r="A47" s="4" t="s">
        <v>71</v>
      </c>
      <c r="B47" s="5" t="s">
        <v>6</v>
      </c>
      <c r="C47" s="5" t="s">
        <v>17</v>
      </c>
      <c r="D47" s="5">
        <v>28000</v>
      </c>
      <c r="E47" s="5" t="s">
        <v>11</v>
      </c>
    </row>
    <row r="48" spans="1:5">
      <c r="A48" s="4" t="s">
        <v>72</v>
      </c>
      <c r="B48" s="5" t="s">
        <v>7</v>
      </c>
      <c r="C48" s="5" t="s">
        <v>46</v>
      </c>
      <c r="D48" s="5">
        <v>15000</v>
      </c>
      <c r="E48" s="5" t="s">
        <v>11</v>
      </c>
    </row>
    <row r="49" spans="1:5">
      <c r="A49" s="4" t="s">
        <v>73</v>
      </c>
      <c r="B49" s="5" t="s">
        <v>4</v>
      </c>
      <c r="C49" s="5" t="s">
        <v>39</v>
      </c>
      <c r="D49" s="5">
        <v>7200</v>
      </c>
      <c r="E49" s="5" t="s">
        <v>11</v>
      </c>
    </row>
    <row r="50" spans="1:5">
      <c r="A50" s="4" t="s">
        <v>74</v>
      </c>
      <c r="B50" s="5" t="s">
        <v>5</v>
      </c>
      <c r="C50" s="5" t="s">
        <v>15</v>
      </c>
      <c r="D50" s="5">
        <v>10000</v>
      </c>
      <c r="E50" s="5" t="s">
        <v>11</v>
      </c>
    </row>
    <row r="51" spans="1:5">
      <c r="A51" s="4" t="s">
        <v>75</v>
      </c>
      <c r="B51" s="5" t="s">
        <v>5</v>
      </c>
      <c r="C51" s="5" t="s">
        <v>24</v>
      </c>
      <c r="D51" s="5">
        <v>12000</v>
      </c>
      <c r="E51" s="5" t="s">
        <v>11</v>
      </c>
    </row>
    <row r="52" spans="1:5">
      <c r="A52" s="4" t="s">
        <v>76</v>
      </c>
      <c r="B52" s="5" t="s">
        <v>4</v>
      </c>
      <c r="C52" s="5" t="s">
        <v>36</v>
      </c>
      <c r="D52" s="5">
        <v>9000</v>
      </c>
      <c r="E52" s="5" t="s">
        <v>11</v>
      </c>
    </row>
    <row r="53" spans="1:5">
      <c r="A53" s="4" t="s">
        <v>77</v>
      </c>
      <c r="B53" s="5" t="s">
        <v>3</v>
      </c>
      <c r="C53" s="5" t="s">
        <v>20</v>
      </c>
      <c r="D53" s="5">
        <v>9400</v>
      </c>
      <c r="E53" s="5" t="s">
        <v>11</v>
      </c>
    </row>
    <row r="54" spans="1:5">
      <c r="A54" s="4" t="s">
        <v>78</v>
      </c>
      <c r="B54" s="5" t="s">
        <v>6</v>
      </c>
      <c r="C54" s="5" t="s">
        <v>35</v>
      </c>
      <c r="D54" s="5">
        <v>25000</v>
      </c>
      <c r="E54" s="5" t="s">
        <v>11</v>
      </c>
    </row>
    <row r="55" spans="1:5">
      <c r="A55" s="4" t="s">
        <v>79</v>
      </c>
      <c r="B55" s="5" t="s">
        <v>8</v>
      </c>
      <c r="C55" s="5" t="s">
        <v>80</v>
      </c>
      <c r="D55" s="5">
        <v>35000</v>
      </c>
      <c r="E55" s="5" t="s">
        <v>11</v>
      </c>
    </row>
    <row r="56" spans="1:5">
      <c r="A56" s="4" t="s">
        <v>81</v>
      </c>
      <c r="B56" s="5" t="s">
        <v>4</v>
      </c>
      <c r="C56" s="5" t="s">
        <v>19</v>
      </c>
      <c r="D56" s="5">
        <v>16000</v>
      </c>
      <c r="E56" s="5" t="s">
        <v>11</v>
      </c>
    </row>
    <row r="57" spans="1:5">
      <c r="A57" s="4" t="s">
        <v>82</v>
      </c>
      <c r="B57" s="5" t="s">
        <v>4</v>
      </c>
      <c r="C57" s="5" t="s">
        <v>27</v>
      </c>
      <c r="D57" s="5">
        <v>12000</v>
      </c>
      <c r="E57" s="5" t="s">
        <v>11</v>
      </c>
    </row>
    <row r="58" spans="1:5">
      <c r="A58" s="4" t="s">
        <v>83</v>
      </c>
      <c r="B58" s="5" t="s">
        <v>7</v>
      </c>
      <c r="C58" s="5" t="s">
        <v>18</v>
      </c>
      <c r="D58" s="5">
        <v>30000</v>
      </c>
      <c r="E58" s="5" t="s">
        <v>11</v>
      </c>
    </row>
    <row r="59" spans="1:5">
      <c r="A59" s="4" t="s">
        <v>84</v>
      </c>
      <c r="B59" s="5" t="s">
        <v>4</v>
      </c>
      <c r="C59" s="5" t="s">
        <v>23</v>
      </c>
      <c r="D59" s="5">
        <v>5000</v>
      </c>
      <c r="E59" s="5" t="s">
        <v>11</v>
      </c>
    </row>
    <row r="60" spans="1:5">
      <c r="A60" s="4" t="s">
        <v>85</v>
      </c>
      <c r="B60" s="5" t="s">
        <v>8</v>
      </c>
      <c r="C60" s="5" t="s">
        <v>29</v>
      </c>
      <c r="D60" s="5">
        <v>58000</v>
      </c>
      <c r="E60" s="5" t="s">
        <v>11</v>
      </c>
    </row>
    <row r="61" spans="1:5">
      <c r="A61" s="4">
        <v>45660</v>
      </c>
      <c r="B61" s="5" t="s">
        <v>4</v>
      </c>
      <c r="C61" s="5" t="s">
        <v>26</v>
      </c>
      <c r="D61" s="5">
        <v>3600</v>
      </c>
      <c r="E61" s="5" t="s">
        <v>12</v>
      </c>
    </row>
    <row r="62" spans="1:5">
      <c r="A62" s="4">
        <v>45691</v>
      </c>
      <c r="B62" s="5" t="s">
        <v>5</v>
      </c>
      <c r="C62" s="5" t="s">
        <v>26</v>
      </c>
      <c r="D62" s="5">
        <v>10000</v>
      </c>
      <c r="E62" s="5" t="s">
        <v>12</v>
      </c>
    </row>
    <row r="63" spans="1:5">
      <c r="A63" s="4">
        <v>45719</v>
      </c>
      <c r="B63" s="5" t="s">
        <v>7</v>
      </c>
      <c r="C63" s="5" t="s">
        <v>86</v>
      </c>
      <c r="D63" s="5">
        <v>3000</v>
      </c>
      <c r="E63" s="5" t="s">
        <v>12</v>
      </c>
    </row>
    <row r="64" spans="1:5">
      <c r="A64" s="4">
        <v>45750</v>
      </c>
      <c r="B64" s="5" t="s">
        <v>6</v>
      </c>
      <c r="C64" s="5" t="s">
        <v>38</v>
      </c>
      <c r="D64" s="5">
        <v>4000</v>
      </c>
      <c r="E64" s="5" t="s">
        <v>12</v>
      </c>
    </row>
    <row r="65" spans="1:5">
      <c r="A65" s="4">
        <v>45780</v>
      </c>
      <c r="B65" s="5" t="s">
        <v>6</v>
      </c>
      <c r="C65" s="5" t="s">
        <v>25</v>
      </c>
      <c r="D65" s="5">
        <v>3300</v>
      </c>
      <c r="E65" s="5" t="s">
        <v>12</v>
      </c>
    </row>
    <row r="66" spans="1:5">
      <c r="A66" s="4">
        <v>45811</v>
      </c>
      <c r="B66" s="5" t="s">
        <v>5</v>
      </c>
      <c r="C66" s="5" t="s">
        <v>30</v>
      </c>
      <c r="D66" s="5">
        <v>18000</v>
      </c>
      <c r="E66" s="5" t="s">
        <v>12</v>
      </c>
    </row>
    <row r="67" spans="1:5">
      <c r="A67" s="4">
        <v>45841</v>
      </c>
      <c r="B67" s="5" t="s">
        <v>4</v>
      </c>
      <c r="C67" s="5" t="s">
        <v>14</v>
      </c>
      <c r="D67" s="5">
        <v>27000</v>
      </c>
      <c r="E67" s="5" t="s">
        <v>12</v>
      </c>
    </row>
    <row r="68" spans="1:5">
      <c r="A68" s="4">
        <v>45872</v>
      </c>
      <c r="B68" s="5" t="s">
        <v>3</v>
      </c>
      <c r="C68" s="5" t="s">
        <v>41</v>
      </c>
      <c r="D68" s="5">
        <v>90000</v>
      </c>
      <c r="E68" s="5" t="s">
        <v>12</v>
      </c>
    </row>
    <row r="69" spans="1:5">
      <c r="A69" s="4">
        <v>45903</v>
      </c>
      <c r="B69" s="5" t="s">
        <v>7</v>
      </c>
      <c r="C69" s="5" t="s">
        <v>33</v>
      </c>
      <c r="D69" s="5">
        <v>15000</v>
      </c>
      <c r="E69" s="5" t="s">
        <v>12</v>
      </c>
    </row>
    <row r="70" spans="1:5">
      <c r="A70" s="4">
        <v>45933</v>
      </c>
      <c r="B70" s="5" t="s">
        <v>4</v>
      </c>
      <c r="C70" s="5" t="s">
        <v>21</v>
      </c>
      <c r="D70" s="5">
        <v>3500</v>
      </c>
      <c r="E70" s="5" t="s">
        <v>12</v>
      </c>
    </row>
    <row r="71" spans="1:5">
      <c r="A71" s="4">
        <v>45964</v>
      </c>
      <c r="B71" s="5" t="s">
        <v>4</v>
      </c>
      <c r="C71" s="5" t="s">
        <v>25</v>
      </c>
      <c r="D71" s="5">
        <v>7500</v>
      </c>
      <c r="E71" s="5" t="s">
        <v>12</v>
      </c>
    </row>
    <row r="72" spans="1:5">
      <c r="A72" s="4">
        <v>45994</v>
      </c>
      <c r="B72" s="5" t="s">
        <v>4</v>
      </c>
      <c r="C72" s="5" t="s">
        <v>17</v>
      </c>
      <c r="D72" s="5">
        <v>9000</v>
      </c>
      <c r="E72" s="5" t="s">
        <v>12</v>
      </c>
    </row>
    <row r="73" spans="1:5">
      <c r="A73" s="4" t="s">
        <v>87</v>
      </c>
      <c r="B73" s="5" t="s">
        <v>7</v>
      </c>
      <c r="C73" s="5" t="s">
        <v>35</v>
      </c>
      <c r="D73" s="5">
        <v>4200</v>
      </c>
      <c r="E73" s="5" t="s">
        <v>12</v>
      </c>
    </row>
    <row r="74" spans="1:5">
      <c r="A74" s="4" t="s">
        <v>88</v>
      </c>
      <c r="B74" s="5" t="s">
        <v>7</v>
      </c>
      <c r="C74" s="5" t="s">
        <v>32</v>
      </c>
      <c r="D74" s="5">
        <v>4800</v>
      </c>
      <c r="E74" s="5" t="s">
        <v>12</v>
      </c>
    </row>
    <row r="75" spans="1:5">
      <c r="A75" s="4" t="s">
        <v>89</v>
      </c>
      <c r="B75" s="5" t="s">
        <v>5</v>
      </c>
      <c r="C75" s="5" t="s">
        <v>21</v>
      </c>
      <c r="D75" s="5">
        <v>8700</v>
      </c>
      <c r="E75" s="5" t="s">
        <v>12</v>
      </c>
    </row>
    <row r="76" spans="1:5">
      <c r="A76" s="4" t="s">
        <v>90</v>
      </c>
      <c r="B76" s="5" t="s">
        <v>8</v>
      </c>
      <c r="C76" s="5" t="s">
        <v>25</v>
      </c>
      <c r="D76" s="5">
        <v>80000</v>
      </c>
      <c r="E76" s="5" t="s">
        <v>12</v>
      </c>
    </row>
    <row r="77" spans="1:5">
      <c r="A77" s="4" t="s">
        <v>91</v>
      </c>
      <c r="B77" s="5" t="s">
        <v>4</v>
      </c>
      <c r="C77" s="5" t="s">
        <v>17</v>
      </c>
      <c r="D77" s="5">
        <v>11000</v>
      </c>
      <c r="E77" s="5" t="s">
        <v>12</v>
      </c>
    </row>
    <row r="78" spans="1:5">
      <c r="A78" s="4" t="s">
        <v>92</v>
      </c>
      <c r="B78" s="5" t="s">
        <v>5</v>
      </c>
      <c r="C78" s="5" t="s">
        <v>35</v>
      </c>
      <c r="D78" s="5">
        <v>3200</v>
      </c>
      <c r="E78" s="5" t="s">
        <v>12</v>
      </c>
    </row>
    <row r="79" spans="1:5">
      <c r="A79" s="4" t="s">
        <v>93</v>
      </c>
      <c r="B79" s="5" t="s">
        <v>4</v>
      </c>
      <c r="C79" s="5" t="s">
        <v>32</v>
      </c>
      <c r="D79" s="5">
        <v>2700</v>
      </c>
      <c r="E79" s="5" t="s">
        <v>12</v>
      </c>
    </row>
    <row r="80" spans="1:5">
      <c r="A80" s="4" t="s">
        <v>94</v>
      </c>
      <c r="B80" s="5" t="s">
        <v>5</v>
      </c>
      <c r="C80" s="5" t="s">
        <v>18</v>
      </c>
      <c r="D80" s="5">
        <v>18000</v>
      </c>
      <c r="E80" s="5" t="s">
        <v>12</v>
      </c>
    </row>
    <row r="81" spans="1:5">
      <c r="A81" s="4" t="s">
        <v>95</v>
      </c>
      <c r="B81" s="5" t="s">
        <v>8</v>
      </c>
      <c r="C81" s="5" t="s">
        <v>39</v>
      </c>
      <c r="D81" s="5">
        <v>1250</v>
      </c>
      <c r="E81" s="5" t="s">
        <v>12</v>
      </c>
    </row>
    <row r="82" spans="1:5">
      <c r="A82" s="4" t="s">
        <v>96</v>
      </c>
      <c r="B82" s="5" t="s">
        <v>7</v>
      </c>
      <c r="C82" s="5" t="s">
        <v>43</v>
      </c>
      <c r="D82" s="5">
        <v>150000</v>
      </c>
      <c r="E82" s="5" t="s">
        <v>12</v>
      </c>
    </row>
    <row r="83" spans="1:5">
      <c r="A83" s="4" t="s">
        <v>97</v>
      </c>
      <c r="B83" s="5" t="s">
        <v>6</v>
      </c>
      <c r="C83" s="5" t="s">
        <v>15</v>
      </c>
      <c r="D83" s="5">
        <v>1100</v>
      </c>
      <c r="E83" s="5" t="s">
        <v>12</v>
      </c>
    </row>
    <row r="84" spans="1:5">
      <c r="A84" s="4" t="s">
        <v>98</v>
      </c>
      <c r="B84" s="5" t="s">
        <v>4</v>
      </c>
      <c r="C84" s="5" t="s">
        <v>44</v>
      </c>
      <c r="D84" s="5">
        <v>2700</v>
      </c>
      <c r="E84" s="5" t="s">
        <v>12</v>
      </c>
    </row>
    <row r="85" spans="1:5">
      <c r="A85" s="4" t="s">
        <v>99</v>
      </c>
      <c r="B85" s="5" t="s">
        <v>4</v>
      </c>
      <c r="C85" s="5" t="s">
        <v>21</v>
      </c>
      <c r="D85" s="5">
        <v>3500</v>
      </c>
      <c r="E85" s="5" t="s">
        <v>12</v>
      </c>
    </row>
    <row r="86" spans="1:5">
      <c r="A86" s="4" t="s">
        <v>100</v>
      </c>
      <c r="B86" s="5" t="s">
        <v>4</v>
      </c>
      <c r="C86" s="5" t="s">
        <v>42</v>
      </c>
      <c r="D86" s="5">
        <v>4500</v>
      </c>
      <c r="E86" s="5" t="s">
        <v>12</v>
      </c>
    </row>
    <row r="87" spans="1:5">
      <c r="A87" s="4" t="s">
        <v>101</v>
      </c>
      <c r="B87" s="5" t="s">
        <v>5</v>
      </c>
      <c r="C87" s="5" t="s">
        <v>20</v>
      </c>
      <c r="D87" s="5">
        <v>1250</v>
      </c>
      <c r="E87" s="5" t="s">
        <v>12</v>
      </c>
    </row>
    <row r="88" spans="1:5">
      <c r="A88" s="4" t="s">
        <v>102</v>
      </c>
      <c r="B88" s="5" t="s">
        <v>3</v>
      </c>
      <c r="C88" s="5" t="s">
        <v>28</v>
      </c>
      <c r="D88" s="5">
        <v>1250</v>
      </c>
      <c r="E88" s="5" t="s">
        <v>12</v>
      </c>
    </row>
    <row r="89" spans="1:5">
      <c r="A89" s="4" t="s">
        <v>103</v>
      </c>
      <c r="B89" s="5" t="s">
        <v>5</v>
      </c>
      <c r="C89" s="5" t="s">
        <v>16</v>
      </c>
      <c r="D89" s="5">
        <v>1000</v>
      </c>
      <c r="E89" s="5" t="s">
        <v>12</v>
      </c>
    </row>
    <row r="90" spans="1:5">
      <c r="A90" s="4" t="s">
        <v>104</v>
      </c>
      <c r="B90" s="5" t="s">
        <v>7</v>
      </c>
      <c r="C90" s="5" t="s">
        <v>105</v>
      </c>
      <c r="D90" s="5">
        <v>8700</v>
      </c>
      <c r="E90" s="5" t="s">
        <v>12</v>
      </c>
    </row>
    <row r="91" spans="1:5">
      <c r="A91" s="4" t="s">
        <v>106</v>
      </c>
      <c r="B91" s="5" t="s">
        <v>8</v>
      </c>
      <c r="C91" s="5" t="s">
        <v>46</v>
      </c>
      <c r="D91" s="5">
        <v>2700</v>
      </c>
      <c r="E91" s="5" t="s">
        <v>12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40" zoomScaleNormal="40" topLeftCell="F1" workbookViewId="0">
      <selection activeCell="A35" sqref="A35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 Tables</vt:lpstr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Abdul Razzaq</cp:lastModifiedBy>
  <dcterms:created xsi:type="dcterms:W3CDTF">2025-04-20T04:25:00Z</dcterms:created>
  <dcterms:modified xsi:type="dcterms:W3CDTF">2025-04-23T15:10:42Z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78489951AF3544EBA1003D293D7C45CE_13</vt:lpwstr>
  </property>
  <property fmtid="{D5CDD505-2E9C-101B-9397-08002B2CF9AE}" pid="3" name="KSOProductBuildVer">
    <vt:lpwstr>1033-12.2.0.20795</vt:lpwstr>
  </property>
</Properties>
</file>