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<sst xmlns="http://schemas.openxmlformats.org/spreadsheetml/2006/main" count="881" uniqueCount="235">
  <si>
    <t>Công ty tổ hợp cơ khí</t>
  </si>
  <si>
    <t>Địa chỉ:  Thaco Chu Lai</t>
  </si>
  <si>
    <t>Hotline: + 090 180 64 11</t>
  </si>
  <si>
    <t>BÁO CÁO SẢN XUẤT</t>
  </si>
  <si>
    <t>Ngày in biểu: Thứ năm,10/11/2022 19:58:18</t>
  </si>
  <si>
    <t>STT</t>
  </si>
  <si>
    <t>Thời gian</t>
  </si>
  <si>
    <t>Tên thiết bị</t>
  </si>
  <si>
    <t>Nhiệt độ</t>
  </si>
  <si>
    <t>Lưu lượng</t>
  </si>
  <si>
    <t>2022-11-10 09:15:13</t>
  </si>
  <si>
    <t>khu vực 1</t>
  </si>
  <si>
    <t>QU03</t>
  </si>
  <si>
    <t>Lỗi thứ ba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</si>
  <si>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</si>
  <si>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</si>
  <si>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</si>
  <si>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</si>
  <si>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</si>
  <si>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</si>
  <si>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</si>
  <si>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</si>
  <si>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</si>
  <si>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</si>
  <si>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</si>
  <si>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</si>
  <si>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</si>
  <si>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</si>
  <si>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</si>
  <si>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</si>
  <si>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</si>
  <si>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</si>
  <si>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</si>
  <si>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</si>
  <si>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</si>
  <si>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</si>
  <si>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</si>
  <si>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</si>
  <si>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</si>
  <si>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</si>
  <si>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</si>
  <si>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</si>
  <si>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</si>
  <si>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</si>
  <si>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</si>
  <si>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</si>
  <si>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</si>
  <si>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</si>
  <si>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</si>
  <si>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</si>
  <si>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</si>
  <si>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</si>
  <si>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</si>
  <si>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</si>
  <si>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</si>
  <si>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</si>
  <si>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</si>
  <si>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</si>
  <si>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</si>
  <si>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</si>
  <si>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</si>
  <si>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</si>
  <si>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</si>
  <si>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</si>
  <si>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</si>
  <si>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</si>
  <si>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</si>
  <si>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</si>
  <si>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</si>
  <si>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</si>
  <si>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</si>
  <si>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</si>
  <si>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</si>
  <si>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</si>
  <si>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</si>
  <si>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</si>
  <si>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</si>
  <si>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</si>
  <si>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</si>
  <si>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</si>
  <si>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</si>
  <si>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</si>
  <si>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</si>
  <si>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</si>
  <si>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</si>
  <si>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</si>
  <si>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</si>
  <si>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</si>
  <si>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</si>
  <si>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</si>
  <si>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</si>
  <si>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</si>
  <si>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</si>
  <si>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</si>
  <si>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</si>
  <si>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</si>
  <si>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</si>
  <si>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</si>
  <si>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</si>
  <si>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</si>
  <si>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</si>
  <si>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</si>
  <si>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</si>
  <si>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</si>
  <si>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</si>
  <si>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</si>
  <si>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</si>
  <si>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</si>
  <si>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</si>
  <si>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</si>
  <si>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</si>
  <si>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</si>
  <si>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</si>
  <si>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</si>
  <si>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</si>
  <si>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</si>
  <si>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</si>
  <si>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</si>
  <si>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</si>
  <si>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</si>
  <si>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</si>
  <si>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</si>
  <si>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</si>
  <si>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</si>
  <si>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</si>
  <si>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</si>
  <si>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</si>
  <si>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</si>
  <si>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</si>
  <si>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</si>
  <si>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</si>
  <si>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</si>
  <si>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</si>
  <si>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</si>
  <si>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</si>
  <si>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</si>
  <si>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</si>
  <si>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</si>
  <si>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</si>
  <si>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</si>
  <si>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</si>
  <si>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</si>
  <si>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</si>
  <si>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</si>
  <si>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</si>
  <si>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</si>
  <si>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</si>
  <si>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</si>
  <si>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</si>
  <si>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</si>
  <si>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</si>
  <si>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</si>
  <si>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</si>
  <si>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</si>
  <si>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</si>
  <si>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</si>
  <si>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</si>
  <si>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</si>
  <si>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</si>
  <si>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</si>
  <si>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</si>
  <si>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</si>
  <si>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</si>
  <si>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</si>
  <si>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</si>
  <si>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</si>
  <si>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</si>
  <si>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</si>
  <si>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</si>
  <si>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</si>
  <si>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</si>
  <si>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</si>
  <si>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</si>
  <si>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</si>
  <si>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</si>
  <si>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</si>
  <si>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</si>
  <si>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</si>
  <si>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</si>
  <si>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</si>
  <si>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</si>
  <si>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</si>
  <si>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</si>
  <si>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</si>
  <si>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</si>
  <si>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</si>
  <si>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</si>
  <si>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</si>
  <si>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</si>
  <si>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</si>
  <si>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</si>
  <si>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</si>
  <si>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</si>
  <si>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</si>
  <si>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</si>
  <si>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</si>
  <si>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</si>
  <si>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</si>
  <si>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</si>
  <si>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</si>
  <si>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</si>
  <si>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Lỗi thứ hai</t>
  </si>
  <si>
    <t>2022-11-10 09:49:39</t>
  </si>
  <si>
    <t>2022-11-10 17:32:11</t>
  </si>
  <si>
    <t>2022-11-10 17:32:12</t>
  </si>
  <si>
    <t>2022-11-10 17:32:13</t>
  </si>
  <si>
    <t>2022-11-10 17:32:14</t>
  </si>
  <si>
    <t>2022-11-10 17:32:15</t>
  </si>
  <si>
    <t>2022-11-10 17:32:16</t>
  </si>
  <si>
    <t>2022-11-10 17:32:17</t>
  </si>
  <si>
    <t>2022-11-10 17:32:18</t>
  </si>
  <si>
    <t>2022-11-10 17:32:19</t>
  </si>
  <si>
    <t>2022-11-10 17:32:20</t>
  </si>
  <si>
    <t>2022-11-10 17:32:21</t>
  </si>
  <si>
    <t>2022-11-10 17:32:22</t>
  </si>
  <si>
    <t>2022-11-10 17:32:23</t>
  </si>
  <si>
    <t>2022-11-10 17:32:24</t>
  </si>
  <si>
    <t>2022-11-10 17:32:25</t>
  </si>
  <si>
    <t>2022-11-10 17:32:26</t>
  </si>
  <si>
    <t>2022-11-10 17:32:27</t>
  </si>
  <si>
    <t>2022-11-10 17:32:28</t>
  </si>
  <si>
    <t>2022-11-10 17:32:29</t>
  </si>
  <si>
    <t>2022-11-10 17:32:30</t>
  </si>
  <si>
    <t>2022-11-10 17:32:31</t>
  </si>
  <si>
    <t>2022-11-10 17:32:32</t>
  </si>
  <si>
    <t>2022-11-10 17:32:33</t>
  </si>
  <si>
    <t>2022-11-10 17:32:34</t>
  </si>
  <si>
    <t>2022-11-10 17:32:35</t>
  </si>
  <si>
    <t>2022-11-10 17:32:36</t>
  </si>
  <si>
    <t>2022-11-10 17:32:37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</si>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</sst>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28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201</v>
      </c>
    </row>
    <row r="197" spans="1:5" x14ac:dyDescent="0.25">
      <c r="A197" s="5">
        <f>189</f>
      </c>
      <c r="B197" s="5" t="s">
        <v>202</v>
      </c>
      <c r="C197" s="5" t="s">
        <v>11</v>
      </c>
      <c r="D197" s="5" t="s">
        <v>12</v>
      </c>
      <c r="E197" s="5" t="s">
        <v>201</v>
      </c>
    </row>
    <row r="198" spans="1:5" x14ac:dyDescent="0.25">
      <c r="A198" s="5">
        <f>190</f>
      </c>
      <c r="B198" s="5" t="s">
        <v>203</v>
      </c>
      <c r="C198" s="5" t="s">
        <v>11</v>
      </c>
      <c r="D198" s="5" t="s">
        <v>12</v>
      </c>
      <c r="E198" s="5" t="s">
        <v>201</v>
      </c>
    </row>
    <row r="199" spans="1:5" x14ac:dyDescent="0.25">
      <c r="A199" s="5">
        <f>191</f>
      </c>
      <c r="B199" s="5" t="s">
        <v>204</v>
      </c>
      <c r="C199" s="5" t="s">
        <v>11</v>
      </c>
      <c r="D199" s="5" t="s">
        <v>12</v>
      </c>
      <c r="E199" s="5" t="s">
        <v>201</v>
      </c>
    </row>
    <row r="200" spans="1:5" x14ac:dyDescent="0.25">
      <c r="A200" s="5">
        <f>192</f>
      </c>
      <c r="B200" s="5" t="s">
        <v>205</v>
      </c>
      <c r="C200" s="5" t="s">
        <v>11</v>
      </c>
      <c r="D200" s="5" t="s">
        <v>12</v>
      </c>
      <c r="E200" s="5" t="s">
        <v>201</v>
      </c>
    </row>
    <row r="201" spans="1:5" x14ac:dyDescent="0.25">
      <c r="A201" s="5">
        <f>193</f>
      </c>
      <c r="B201" s="5" t="s">
        <v>206</v>
      </c>
      <c r="C201" s="5" t="s">
        <v>11</v>
      </c>
      <c r="D201" s="5" t="s">
        <v>12</v>
      </c>
      <c r="E201" s="5" t="s">
        <v>201</v>
      </c>
    </row>
    <row r="202" spans="1:5" x14ac:dyDescent="0.25">
      <c r="A202" s="5">
        <f>194</f>
      </c>
      <c r="B202" s="5" t="s">
        <v>207</v>
      </c>
      <c r="C202" s="5" t="s">
        <v>11</v>
      </c>
      <c r="D202" s="5" t="s">
        <v>12</v>
      </c>
      <c r="E202" s="5" t="s">
        <v>201</v>
      </c>
    </row>
    <row r="203" spans="1:5" x14ac:dyDescent="0.25">
      <c r="A203" s="5">
        <f>195</f>
      </c>
      <c r="B203" s="5" t="s">
        <v>208</v>
      </c>
      <c r="C203" s="5" t="s">
        <v>11</v>
      </c>
      <c r="D203" s="5" t="s">
        <v>12</v>
      </c>
      <c r="E203" s="5" t="s">
        <v>201</v>
      </c>
    </row>
    <row r="204" spans="1:5" x14ac:dyDescent="0.25">
      <c r="A204" s="5">
        <f>196</f>
      </c>
      <c r="B204" s="5" t="s">
        <v>209</v>
      </c>
      <c r="C204" s="5" t="s">
        <v>11</v>
      </c>
      <c r="D204" s="5" t="s">
        <v>12</v>
      </c>
      <c r="E204" s="5" t="s">
        <v>201</v>
      </c>
    </row>
    <row r="205" spans="1:5" x14ac:dyDescent="0.25">
      <c r="A205" s="5">
        <f>197</f>
      </c>
      <c r="B205" s="5" t="s">
        <v>210</v>
      </c>
      <c r="C205" s="5" t="s">
        <v>11</v>
      </c>
      <c r="D205" s="5" t="s">
        <v>12</v>
      </c>
      <c r="E205" s="5" t="s">
        <v>201</v>
      </c>
    </row>
    <row r="206" spans="1:5" x14ac:dyDescent="0.25">
      <c r="A206" s="5">
        <f>198</f>
      </c>
      <c r="B206" s="5" t="s">
        <v>211</v>
      </c>
      <c r="C206" s="5" t="s">
        <v>11</v>
      </c>
      <c r="D206" s="5" t="s">
        <v>12</v>
      </c>
      <c r="E206" s="5" t="s">
        <v>201</v>
      </c>
    </row>
    <row r="207" spans="1:5" x14ac:dyDescent="0.25">
      <c r="A207" s="5">
        <f>199</f>
      </c>
      <c r="B207" s="5" t="s">
        <v>212</v>
      </c>
      <c r="C207" s="5" t="s">
        <v>11</v>
      </c>
      <c r="D207" s="5" t="s">
        <v>12</v>
      </c>
      <c r="E207" s="5" t="s">
        <v>201</v>
      </c>
    </row>
    <row r="208" spans="1:5" x14ac:dyDescent="0.25">
      <c r="A208" s="5">
        <f>200</f>
      </c>
      <c r="B208" s="5" t="s">
        <v>213</v>
      </c>
      <c r="C208" s="5" t="s">
        <v>11</v>
      </c>
      <c r="D208" s="5" t="s">
        <v>12</v>
      </c>
      <c r="E208" s="5" t="s">
        <v>201</v>
      </c>
    </row>
    <row r="209" spans="1:5" x14ac:dyDescent="0.25">
      <c r="A209" s="5">
        <f>201</f>
      </c>
      <c r="B209" s="5" t="s">
        <v>214</v>
      </c>
      <c r="C209" s="5" t="s">
        <v>11</v>
      </c>
      <c r="D209" s="5" t="s">
        <v>12</v>
      </c>
      <c r="E209" s="5" t="s">
        <v>201</v>
      </c>
    </row>
    <row r="210" spans="1:5" x14ac:dyDescent="0.25">
      <c r="A210" s="5">
        <f>202</f>
      </c>
      <c r="B210" s="5" t="s">
        <v>215</v>
      </c>
      <c r="C210" s="5" t="s">
        <v>11</v>
      </c>
      <c r="D210" s="5" t="s">
        <v>12</v>
      </c>
      <c r="E210" s="5" t="s">
        <v>201</v>
      </c>
    </row>
    <row r="211" spans="1:5" x14ac:dyDescent="0.25">
      <c r="A211" s="5">
        <f>203</f>
      </c>
      <c r="B211" s="5" t="s">
        <v>216</v>
      </c>
      <c r="C211" s="5" t="s">
        <v>11</v>
      </c>
      <c r="D211" s="5" t="s">
        <v>12</v>
      </c>
      <c r="E211" s="5" t="s">
        <v>201</v>
      </c>
    </row>
    <row r="212" spans="1:5" x14ac:dyDescent="0.25">
      <c r="A212" s="5">
        <f>204</f>
      </c>
      <c r="B212" s="5" t="s">
        <v>217</v>
      </c>
      <c r="C212" s="5" t="s">
        <v>11</v>
      </c>
      <c r="D212" s="5" t="s">
        <v>12</v>
      </c>
      <c r="E212" s="5" t="s">
        <v>201</v>
      </c>
    </row>
    <row r="213" spans="1:5" x14ac:dyDescent="0.25">
      <c r="A213" s="5">
        <f>205</f>
      </c>
      <c r="B213" s="5" t="s">
        <v>218</v>
      </c>
      <c r="C213" s="5" t="s">
        <v>11</v>
      </c>
      <c r="D213" s="5" t="s">
        <v>12</v>
      </c>
      <c r="E213" s="5" t="s">
        <v>201</v>
      </c>
    </row>
    <row r="214" spans="1:5" x14ac:dyDescent="0.25">
      <c r="A214" s="5">
        <f>206</f>
      </c>
      <c r="B214" s="5" t="s">
        <v>219</v>
      </c>
      <c r="C214" s="5" t="s">
        <v>11</v>
      </c>
      <c r="D214" s="5" t="s">
        <v>12</v>
      </c>
      <c r="E214" s="5" t="s">
        <v>201</v>
      </c>
    </row>
    <row r="215" spans="1:5" x14ac:dyDescent="0.25">
      <c r="A215" s="5">
        <f>207</f>
      </c>
      <c r="B215" s="5" t="s">
        <v>220</v>
      </c>
      <c r="C215" s="5" t="s">
        <v>11</v>
      </c>
      <c r="D215" s="5" t="s">
        <v>12</v>
      </c>
      <c r="E215" s="5" t="s">
        <v>201</v>
      </c>
    </row>
    <row r="216" spans="1:5" x14ac:dyDescent="0.25">
      <c r="A216" s="5">
        <f>208</f>
      </c>
      <c r="B216" s="5" t="s">
        <v>221</v>
      </c>
      <c r="C216" s="5" t="s">
        <v>11</v>
      </c>
      <c r="D216" s="5" t="s">
        <v>12</v>
      </c>
      <c r="E216" s="5" t="s">
        <v>201</v>
      </c>
    </row>
    <row r="217" spans="1:5" x14ac:dyDescent="0.25">
      <c r="A217" s="5">
        <f>209</f>
      </c>
      <c r="B217" s="5" t="s">
        <v>222</v>
      </c>
      <c r="C217" s="5" t="s">
        <v>11</v>
      </c>
      <c r="D217" s="5" t="s">
        <v>12</v>
      </c>
      <c r="E217" s="5" t="s">
        <v>201</v>
      </c>
    </row>
    <row r="218" spans="1:5" x14ac:dyDescent="0.25">
      <c r="A218" s="5">
        <f>210</f>
      </c>
      <c r="B218" s="5" t="s">
        <v>223</v>
      </c>
      <c r="C218" s="5" t="s">
        <v>11</v>
      </c>
      <c r="D218" s="5" t="s">
        <v>12</v>
      </c>
      <c r="E218" s="5" t="s">
        <v>201</v>
      </c>
    </row>
    <row r="219" spans="1:5" x14ac:dyDescent="0.25">
      <c r="A219" s="5">
        <f>211</f>
      </c>
      <c r="B219" s="5" t="s">
        <v>224</v>
      </c>
      <c r="C219" s="5" t="s">
        <v>11</v>
      </c>
      <c r="D219" s="5" t="s">
        <v>12</v>
      </c>
      <c r="E219" s="5" t="s">
        <v>201</v>
      </c>
    </row>
    <row r="220" spans="1:5" x14ac:dyDescent="0.25">
      <c r="A220" s="5">
        <f>212</f>
      </c>
      <c r="B220" s="5" t="s">
        <v>225</v>
      </c>
      <c r="C220" s="5" t="s">
        <v>11</v>
      </c>
      <c r="D220" s="5" t="s">
        <v>12</v>
      </c>
      <c r="E220" s="5" t="s">
        <v>201</v>
      </c>
    </row>
    <row r="221" spans="1:5" x14ac:dyDescent="0.25">
      <c r="A221" s="5">
        <f>213</f>
      </c>
      <c r="B221" s="5" t="s">
        <v>226</v>
      </c>
      <c r="C221" s="5" t="s">
        <v>11</v>
      </c>
      <c r="D221" s="5" t="s">
        <v>12</v>
      </c>
      <c r="E221" s="5" t="s">
        <v>201</v>
      </c>
    </row>
    <row r="222" spans="1:5" x14ac:dyDescent="0.25">
      <c r="A222" s="5">
        <f>214</f>
      </c>
      <c r="B222" s="5" t="s">
        <v>227</v>
      </c>
      <c r="C222" s="5" t="s">
        <v>11</v>
      </c>
      <c r="D222" s="5" t="s">
        <v>12</v>
      </c>
      <c r="E222" s="5" t="s">
        <v>201</v>
      </c>
    </row>
    <row r="223" spans="1:5" x14ac:dyDescent="0.25">
      <c r="A223" s="5">
        <f>215</f>
      </c>
      <c r="B223" s="5" t="s">
        <v>228</v>
      </c>
      <c r="C223" s="5" t="s">
        <v>11</v>
      </c>
      <c r="D223" s="5" t="s">
        <v>12</v>
      </c>
      <c r="E223" s="5" t="s">
        <v>201</v>
      </c>
    </row>
    <row r="224" spans="1:5" x14ac:dyDescent="0.25">
      <c r="A224" s="5">
        <f>216</f>
      </c>
      <c r="B224" s="5" t="s">
        <v>229</v>
      </c>
      <c r="C224" s="5" t="s">
        <v>11</v>
      </c>
      <c r="D224" s="5" t="s">
        <v>12</v>
      </c>
      <c r="E224" s="5" t="s">
        <v>201</v>
      </c>
    </row>
    <row r="225" spans="1:5" x14ac:dyDescent="0.25">
      <c r="A225" s="5"/>
      <c r="B225" s="5"/>
      <c r="C225" s="5"/>
      <c r="D225" s="5"/>
      <c r="E225" s="5"/>
    </row>
    <row r="226" spans="8:8" x14ac:dyDescent="0.25">
      <c r="H226" s="6" t="s">
        <v>230</v>
      </c>
    </row>
    <row r="227" spans="1:8" x14ac:dyDescent="0.25">
      <c r="A227" s="7" t="s">
        <v>231</v>
      </c>
      <c r="E227" s="7" t="s">
        <v>232</v>
      </c>
      <c r="H227" s="7" t="s">
        <v>233</v>
      </c>
    </row>
    <row r="228" spans="1:8" x14ac:dyDescent="0.25">
      <c r="A228" s="8" t="s">
        <v>234</v>
      </c>
      <c r="E228" s="8" t="s">
        <v>234</v>
      </c>
      <c r="H228" s="8" t="s">
        <v>234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2022-11-10T12:58:18Z</dcterms:created>
  <dcterms:modified xsi:type="dcterms:W3CDTF">2022-11-10T12:58:18Z</dcterms:modified>
</cp:coreProperties>
</file>