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B2B5DCA5-DC9B-4FFE-B2DE-831B0F2BAB9C}" xr6:coauthVersionLast="47" xr6:coauthVersionMax="47" xr10:uidLastSave="{00000000-0000-0000-0000-000000000000}"/>
  <bookViews>
    <workbookView xWindow="11424" yWindow="0" windowWidth="11712" windowHeight="13776" xr2:uid="{3076240A-B5ED-46CF-8621-9AB885BF1C17}"/>
  </bookViews>
  <sheets>
    <sheet name="May 2024" sheetId="1" r:id="rId1"/>
  </sheets>
  <definedNames>
    <definedName name="Slicer_Categor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3" i="1" l="1"/>
  <c r="F2" i="1" a="1"/>
  <c r="F2" i="1" s="1"/>
  <c r="G2" i="1" s="1"/>
  <c r="D18" i="1"/>
  <c r="G4" i="1" l="1"/>
  <c r="G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<sst xmlns="http://schemas.openxmlformats.org/spreadsheetml/2006/main" count="31" uniqueCount="19">
  <si>
    <t>Rent</t>
  </si>
  <si>
    <t>Home Rent</t>
  </si>
  <si>
    <t>Utilities</t>
  </si>
  <si>
    <t>Gas Bill</t>
  </si>
  <si>
    <t>Phone Bill</t>
  </si>
  <si>
    <t>Food</t>
  </si>
  <si>
    <t>Groceries</t>
  </si>
  <si>
    <t>Chotumal sar</t>
  </si>
  <si>
    <t>Pani puri</t>
  </si>
  <si>
    <t>Olive garden</t>
  </si>
  <si>
    <t>tea-post</t>
  </si>
  <si>
    <t>Water Bill</t>
  </si>
  <si>
    <t>Date</t>
  </si>
  <si>
    <t>Category</t>
  </si>
  <si>
    <t>Item</t>
  </si>
  <si>
    <t>Amount</t>
  </si>
  <si>
    <t>Total</t>
  </si>
  <si>
    <t xml:space="preserve"> </t>
  </si>
  <si>
    <t>Rajma 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</si>
</sst>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0" fontId="0" fillId="2" borderId="0" xfId="0" applyFill="1"/>
    <xf numFmtId="0" fontId="0" fillId="0" borderId="0" xfId="0" applyNumberFormat="1"/>
  </cellXfs>
  <cellStyles count="1">
    <cellStyle name="Normal" xfId="0" builtinId="0"/>
  </cellStyles>
  <dxfs count="4">
    <dxf>
      <font>
        <color rgb="FF9C0006"/>
      </font>
      <fill>
        <patternFill>
          <bgColor rgb="FFFFC7CE"/>
        </patternFill>
      </fill>
    </dxf>
    <dxf>
      <font>
        <color rgb="FF9C0006"/>
      </font>
      <fill>
        <patternFill>
          <bgColor rgb="FFFFC7CE"/>
        </patternFill>
      </fill>
    </dxf>
    <dxf>
      <fill>
        <patternFill patternType="solid">
          <fgColor indexed="64"/>
          <bgColor rgb="FFFFFF00"/>
        </patternFill>
      </fill>
    </dxf>
    <dxf>
      <numFmt numFmtId="21" formatCode="dd/m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4</xdr:col>
      <xdr:colOff>465407</xdr:colOff>
      <xdr:row>5</xdr:row>
      <xdr:rowOff>73271</xdr:rowOff>
    </xdr:from>
    <xdr:to>
      <xdr:col>7</xdr:col>
      <xdr:colOff>93785</xdr:colOff>
      <xdr:row>11</xdr:row>
      <xdr:rowOff>87923</xdr:rowOff>
    </xdr:to>
    <mc:AlternateContent xmlns:mc="http://schemas.openxmlformats.org/markup-compatibility/2006">
      <mc:Choice xmlns:sle15="http://schemas.microsoft.com/office/drawing/2012/slicer" Requires="sle15">
        <xdr:graphicFrame macro="">
          <xdr:nvGraphicFramePr>
            <xdr:cNvPr id="2" name="Category">
              <a:extLst>
                <a:ext uri="{FF2B5EF4-FFF2-40B4-BE49-F238E27FC236}">
                  <a16:creationId xmlns:a16="http://schemas.microsoft.com/office/drawing/2014/main" id="{6881AB80-915F-9303-FEE0-518B04B097EA}"/>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3273084" y="981809"/>
              <a:ext cx="1679916" cy="110489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9A8EF1E-A631-44BC-ADED-BBF465A618EE}" sourceName="Category">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B8B9500A-32CC-4CC2-BD41-7022693B5381}" cache="Slicer_Category" caption="Catego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1177EB-E4FE-4F72-A6E9-C7743191A48F}" name="expenses" displayName="expenses" ref="A1:D13" totalsRowCount="1" headerRowDxfId="2">
  <autoFilter ref="A1:D12" xr:uid="{591177EB-E4FE-4F72-A6E9-C7743191A48F}"/>
  <tableColumns count="4">
    <tableColumn id="1" xr3:uid="{59DC0443-8423-44B1-BF49-AF6E2E7F09FF}" name="Date" totalsRowLabel="Total" dataDxfId="3"/>
    <tableColumn id="2" xr3:uid="{CB19A435-BD41-4D0C-B42C-FF1846B505E2}" name="Category"/>
    <tableColumn id="3" xr3:uid="{84B237ED-D749-479F-A7AF-9A60EC442E40}" name="Item"/>
    <tableColumn id="4" xr3:uid="{B5E9B116-FF25-4194-9A14-4C60C0914C0B}" name="Amount" totalsRowFunction="sum"/>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7BFC9-C009-447B-A907-E6C769DB9E28}">
  <dimension ref="A1:I18"/>
  <sheetViews>
    <sheetView tabSelected="1" zoomScale="130" zoomScaleNormal="130" workbookViewId="0">
      <selection activeCell="D13" sqref="D13"/>
    </sheetView>
  </sheetViews>
  <sheetFormatPr defaultRowHeight="14.4" x14ac:dyDescent="0.3"/>
  <cols>
    <col min="1" max="1" width="10.21875" customWidth="1"/>
    <col min="2" max="2" width="9.77734375" customWidth="1"/>
    <col min="3" max="3" width="11.6640625" customWidth="1"/>
    <col min="4" max="4" width="9.21875" customWidth="1"/>
    <col min="7" max="7" width="12.109375" customWidth="1"/>
  </cols>
  <sheetData>
    <row r="1" spans="1:9" x14ac:dyDescent="0.3">
      <c r="A1" s="2" t="s">
        <v>12</v>
      </c>
      <c r="B1" s="2" t="s">
        <v>13</v>
      </c>
      <c r="C1" s="2" t="s">
        <v>14</v>
      </c>
      <c r="D1" s="2" t="s">
        <v>15</v>
      </c>
      <c r="F1" s="2" t="s">
        <v>13</v>
      </c>
      <c r="G1" s="2" t="s">
        <v>16</v>
      </c>
    </row>
    <row r="2" spans="1:9" x14ac:dyDescent="0.3">
      <c r="A2" s="1">
        <v>45413</v>
      </c>
      <c r="B2" t="s">
        <v>5</v>
      </c>
      <c r="C2" t="s">
        <v>7</v>
      </c>
      <c r="D2">
        <v>20</v>
      </c>
      <c r="F2" t="str" cm="1">
        <f t="array" ref="F2:F4">_xlfn.UNIQUE(B2:B12)</f>
        <v>Food</v>
      </c>
      <c r="G2">
        <f>SUMIF(B2:B12,F2,D2:D12)</f>
        <v>210</v>
      </c>
    </row>
    <row r="3" spans="1:9" x14ac:dyDescent="0.3">
      <c r="A3" s="1">
        <v>45413</v>
      </c>
      <c r="B3" t="s">
        <v>5</v>
      </c>
      <c r="C3" t="s">
        <v>6</v>
      </c>
      <c r="D3" s="3">
        <v>50</v>
      </c>
      <c r="F3" t="str">
        <v>Utilities</v>
      </c>
      <c r="G3">
        <f>SUMIF(B3:B12,F3,D3:D12)</f>
        <v>320</v>
      </c>
    </row>
    <row r="4" spans="1:9" x14ac:dyDescent="0.3">
      <c r="A4" s="1">
        <v>45413</v>
      </c>
      <c r="B4" t="s">
        <v>2</v>
      </c>
      <c r="C4" t="s">
        <v>4</v>
      </c>
      <c r="D4">
        <v>100</v>
      </c>
      <c r="F4" t="str">
        <v>Rent</v>
      </c>
      <c r="G4">
        <f>SUMIF(B4:B14,F4,D4:D18)</f>
        <v>500</v>
      </c>
      <c r="I4" t="s">
        <v>17</v>
      </c>
    </row>
    <row r="5" spans="1:9" x14ac:dyDescent="0.3">
      <c r="A5" s="1">
        <v>45413</v>
      </c>
      <c r="B5" t="s">
        <v>2</v>
      </c>
      <c r="C5" t="s">
        <v>3</v>
      </c>
      <c r="D5">
        <v>200</v>
      </c>
    </row>
    <row r="6" spans="1:9" x14ac:dyDescent="0.3">
      <c r="A6" s="1">
        <v>45413</v>
      </c>
      <c r="B6" t="s">
        <v>0</v>
      </c>
      <c r="C6" t="s">
        <v>1</v>
      </c>
      <c r="D6">
        <v>500</v>
      </c>
    </row>
    <row r="7" spans="1:9" x14ac:dyDescent="0.3">
      <c r="A7" s="1">
        <v>45414</v>
      </c>
      <c r="B7" t="s">
        <v>2</v>
      </c>
      <c r="C7" t="s">
        <v>11</v>
      </c>
      <c r="D7">
        <v>20</v>
      </c>
    </row>
    <row r="8" spans="1:9" x14ac:dyDescent="0.3">
      <c r="A8" s="1">
        <v>45414</v>
      </c>
      <c r="B8" t="s">
        <v>5</v>
      </c>
      <c r="C8" t="s">
        <v>8</v>
      </c>
      <c r="D8">
        <v>30</v>
      </c>
    </row>
    <row r="9" spans="1:9" x14ac:dyDescent="0.3">
      <c r="A9" s="1">
        <v>45414</v>
      </c>
      <c r="B9" t="s">
        <v>5</v>
      </c>
      <c r="C9" t="s">
        <v>9</v>
      </c>
      <c r="D9">
        <v>30</v>
      </c>
    </row>
    <row r="10" spans="1:9" x14ac:dyDescent="0.3">
      <c r="A10" s="1">
        <v>45414</v>
      </c>
      <c r="B10" t="s">
        <v>5</v>
      </c>
      <c r="C10" t="s">
        <v>10</v>
      </c>
      <c r="D10">
        <v>30</v>
      </c>
    </row>
    <row r="11" spans="1:9" x14ac:dyDescent="0.3">
      <c r="A11" s="1">
        <v>45415</v>
      </c>
      <c r="B11" t="s">
        <v>5</v>
      </c>
      <c r="C11" t="s">
        <v>6</v>
      </c>
      <c r="D11">
        <v>30</v>
      </c>
    </row>
    <row r="12" spans="1:9" x14ac:dyDescent="0.3">
      <c r="A12" s="1">
        <v>45415</v>
      </c>
      <c r="B12" t="s">
        <v>5</v>
      </c>
      <c r="C12" t="s">
        <v>18</v>
      </c>
      <c r="D12">
        <v>20</v>
      </c>
    </row>
    <row r="13" spans="1:9" x14ac:dyDescent="0.3">
      <c r="A13" t="s">
        <v>16</v>
      </c>
      <c r="D13">
        <f>SUBTOTAL(109,expenses[Amount])</f>
        <v>1030</v>
      </c>
    </row>
    <row r="18" spans="3:4" x14ac:dyDescent="0.3">
      <c r="C18" t="s">
        <v>16</v>
      </c>
      <c r="D18">
        <f>SUM(expenses[Amount])</f>
        <v>1030</v>
      </c>
    </row>
  </sheetData>
  <sortState xmlns:xlrd2="http://schemas.microsoft.com/office/spreadsheetml/2017/richdata2" ref="A2:D11">
    <sortCondition ref="A8:A11"/>
  </sortState>
  <conditionalFormatting sqref="D2:D12">
    <cfRule type="cellIs" dxfId="0" priority="1" operator="greaterThan">
      <formula>100</formula>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ridham01011@outlook.com</dc:creator>
  <cp:lastModifiedBy>ridham01011@outlook.com</cp:lastModifiedBy>
  <dcterms:created xsi:type="dcterms:W3CDTF">2024-12-17T07:10:35Z</dcterms:created>
  <dcterms:modified xsi:type="dcterms:W3CDTF">2024-12-17T09:06:01Z</dcterms:modified>
</cp:coreProperties>
</file>