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idhi Gohil\Desktop\"/>
    </mc:Choice>
  </mc:AlternateContent>
  <xr:revisionPtr revIDLastSave="0" documentId="8_{AFB015F4-FB58-40BB-B46E-CC53C065DB0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Clean Datas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88" i="2" l="1"/>
  <c r="M989" i="2"/>
  <c r="M990" i="2"/>
  <c r="M991" i="2"/>
  <c r="M992" i="2"/>
  <c r="M993" i="2"/>
  <c r="M994" i="2"/>
  <c r="M995" i="2"/>
  <c r="M996" i="2"/>
  <c r="M997" i="2"/>
  <c r="M998" i="2"/>
  <c r="M999" i="2"/>
  <c r="M1000" i="2"/>
  <c r="M1001" i="2"/>
  <c r="M978" i="2"/>
  <c r="M979" i="2"/>
  <c r="M980" i="2"/>
  <c r="M981" i="2"/>
  <c r="M982" i="2"/>
  <c r="M983" i="2"/>
  <c r="M984" i="2"/>
  <c r="M985" i="2"/>
  <c r="M986" i="2"/>
  <c r="M987"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<sst xmlns="http://schemas.openxmlformats.org/spreadsheetml/2006/main" count="16267" uniqueCount="51">
  <si>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</si>
  <si>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</si>
  <si>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</si>
  <si>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</si>
  <si>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</si>
  <si>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</si>
  <si>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</si>
  <si>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</si>
  <si>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</si>
  <si>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</si>
  <si>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</si>
  <si>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</si>
  <si>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</si>
  <si>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</si>
  <si>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</si>
  <si>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</si>
  <si>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</si>
  <si>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</si>
  <si>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</si>
  <si>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</si>
  <si>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</si>
  <si>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</si>
  <si>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</si>
  <si>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</si>
  <si>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</si>
  <si>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</si>
  <si>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</si>
  <si>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</si>
  <si>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</si>
  <si>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</si>
  <si>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</si>
  <si>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</si>
  <si>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</si>
  <si>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</si>
  <si>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</si>
  <si>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</si>
  <si>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</si>
  <si>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</si>
  <si>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</si>
  <si>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</si>
  <si>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Updated Age</t>
  </si>
  <si>
    <t>Row Labels</t>
  </si>
  <si>
    <t>Grand Total</t>
  </si>
  <si>
    <t>Average of Income</t>
  </si>
  <si>
    <t>Column Labels</t>
  </si>
  <si>
    <t>More than 10 Miles</t>
  </si>
  <si>
    <t>Count of Purchased Bike</t>
  </si>
  <si>
    <t>Adolescent</t>
  </si>
  <si>
    <t>Middle Age</t>
  </si>
  <si>
    <t>Old</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</si>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</sst>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279-462E-8A10-907709B0B89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279-462E-8A10-907709B0B89A}"/>
            </c:ext>
          </c:extLst>
        </c:ser>
        <c:dLbls>
          <c:showLegendKey val="0"/>
          <c:showVal val="1"/>
          <c:showCatName val="0"/>
          <c:showSerName val="0"/>
          <c:showPercent val="0"/>
          <c:showBubbleSize val="0"/>
        </c:dLbls>
        <c:gapWidth val="150"/>
        <c:shape val="box"/>
        <c:axId val="301471392"/>
        <c:axId val="301470672"/>
        <c:axId val="540620352"/>
      </c:bar3DChart>
      <c:catAx>
        <c:axId val="301471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470672"/>
        <c:crosses val="autoZero"/>
        <c:auto val="1"/>
        <c:lblAlgn val="ctr"/>
        <c:lblOffset val="100"/>
        <c:noMultiLvlLbl val="0"/>
      </c:catAx>
      <c:valAx>
        <c:axId val="30147067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471392"/>
        <c:crosses val="autoZero"/>
        <c:crossBetween val="between"/>
      </c:valAx>
      <c:serAx>
        <c:axId val="540620352"/>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47067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16-438A-B198-E7F5048742A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16-438A-B198-E7F5048742AB}"/>
            </c:ext>
          </c:extLst>
        </c:ser>
        <c:dLbls>
          <c:showLegendKey val="0"/>
          <c:showVal val="0"/>
          <c:showCatName val="0"/>
          <c:showSerName val="0"/>
          <c:showPercent val="0"/>
          <c:showBubbleSize val="0"/>
        </c:dLbls>
        <c:marker val="1"/>
        <c:smooth val="0"/>
        <c:axId val="552132224"/>
        <c:axId val="552131144"/>
      </c:lineChart>
      <c:catAx>
        <c:axId val="55213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31144"/>
        <c:crosses val="autoZero"/>
        <c:auto val="1"/>
        <c:lblAlgn val="ctr"/>
        <c:lblOffset val="100"/>
        <c:noMultiLvlLbl val="0"/>
      </c:catAx>
      <c:valAx>
        <c:axId val="55213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3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27C7-45A7-B8C2-DEF76F16743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27C7-45A7-B8C2-DEF76F16743B}"/>
            </c:ext>
          </c:extLst>
        </c:ser>
        <c:dLbls>
          <c:showLegendKey val="0"/>
          <c:showVal val="0"/>
          <c:showCatName val="0"/>
          <c:showSerName val="0"/>
          <c:showPercent val="0"/>
          <c:showBubbleSize val="0"/>
        </c:dLbls>
        <c:marker val="1"/>
        <c:smooth val="0"/>
        <c:axId val="543389216"/>
        <c:axId val="543393536"/>
      </c:lineChart>
      <c:catAx>
        <c:axId val="5433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93536"/>
        <c:crosses val="autoZero"/>
        <c:auto val="1"/>
        <c:lblAlgn val="ctr"/>
        <c:lblOffset val="100"/>
        <c:noMultiLvlLbl val="0"/>
      </c:catAx>
      <c:valAx>
        <c:axId val="54339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8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499-453F-AF6B-7F2F5CDC2A9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499-453F-AF6B-7F2F5CDC2A9C}"/>
            </c:ext>
          </c:extLst>
        </c:ser>
        <c:dLbls>
          <c:showLegendKey val="0"/>
          <c:showVal val="1"/>
          <c:showCatName val="0"/>
          <c:showSerName val="0"/>
          <c:showPercent val="0"/>
          <c:showBubbleSize val="0"/>
        </c:dLbls>
        <c:gapWidth val="150"/>
        <c:shape val="box"/>
        <c:axId val="301471392"/>
        <c:axId val="301470672"/>
        <c:axId val="540620352"/>
      </c:bar3DChart>
      <c:catAx>
        <c:axId val="301471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470672"/>
        <c:crosses val="autoZero"/>
        <c:auto val="1"/>
        <c:lblAlgn val="ctr"/>
        <c:lblOffset val="100"/>
        <c:noMultiLvlLbl val="0"/>
      </c:catAx>
      <c:valAx>
        <c:axId val="30147067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471392"/>
        <c:crosses val="autoZero"/>
        <c:crossBetween val="between"/>
      </c:valAx>
      <c:serAx>
        <c:axId val="540620352"/>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47067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42-4E28-B169-3DA343318D2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42-4E28-B169-3DA343318D2F}"/>
            </c:ext>
          </c:extLst>
        </c:ser>
        <c:dLbls>
          <c:showLegendKey val="0"/>
          <c:showVal val="0"/>
          <c:showCatName val="0"/>
          <c:showSerName val="0"/>
          <c:showPercent val="0"/>
          <c:showBubbleSize val="0"/>
        </c:dLbls>
        <c:marker val="1"/>
        <c:smooth val="0"/>
        <c:axId val="552132224"/>
        <c:axId val="552131144"/>
      </c:lineChart>
      <c:catAx>
        <c:axId val="55213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31144"/>
        <c:crosses val="autoZero"/>
        <c:auto val="1"/>
        <c:lblAlgn val="ctr"/>
        <c:lblOffset val="100"/>
        <c:noMultiLvlLbl val="0"/>
      </c:catAx>
      <c:valAx>
        <c:axId val="55213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3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CF43-4A89-8FD2-B937D978544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CF43-4A89-8FD2-B937D9785446}"/>
            </c:ext>
          </c:extLst>
        </c:ser>
        <c:dLbls>
          <c:showLegendKey val="0"/>
          <c:showVal val="0"/>
          <c:showCatName val="0"/>
          <c:showSerName val="0"/>
          <c:showPercent val="0"/>
          <c:showBubbleSize val="0"/>
        </c:dLbls>
        <c:marker val="1"/>
        <c:smooth val="0"/>
        <c:axId val="543389216"/>
        <c:axId val="543393536"/>
      </c:lineChart>
      <c:catAx>
        <c:axId val="5433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93536"/>
        <c:crosses val="autoZero"/>
        <c:auto val="1"/>
        <c:lblAlgn val="ctr"/>
        <c:lblOffset val="100"/>
        <c:noMultiLvlLbl val="0"/>
      </c:catAx>
      <c:valAx>
        <c:axId val="54339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8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1</xdr:row>
      <xdr:rowOff>14287</xdr:rowOff>
    </xdr:from>
    <xdr:to>
      <xdr:col>12</xdr:col>
      <xdr:colOff>285750</xdr:colOff>
      <xdr:row>15</xdr:row>
      <xdr:rowOff>90487</xdr:rowOff>
    </xdr:to>
    <xdr:graphicFrame macro="">
      <xdr:nvGraphicFramePr>
        <xdr:cNvPr id="2" name="Chart 1">
          <a:extLst>
            <a:ext uri="{FF2B5EF4-FFF2-40B4-BE49-F238E27FC236}">
              <a16:creationId xmlns:a16="http://schemas.microsoft.com/office/drawing/2014/main" id="{AF423156-3809-CD69-D6CB-ABF00D416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14287</xdr:rowOff>
    </xdr:from>
    <xdr:to>
      <xdr:col>12</xdr:col>
      <xdr:colOff>314325</xdr:colOff>
      <xdr:row>32</xdr:row>
      <xdr:rowOff>90487</xdr:rowOff>
    </xdr:to>
    <xdr:graphicFrame macro="">
      <xdr:nvGraphicFramePr>
        <xdr:cNvPr id="3" name="Chart 2">
          <a:extLst>
            <a:ext uri="{FF2B5EF4-FFF2-40B4-BE49-F238E27FC236}">
              <a16:creationId xmlns:a16="http://schemas.microsoft.com/office/drawing/2014/main" id="{0CA01326-1EBE-04D0-4E7F-D929E01B8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185737</xdr:rowOff>
    </xdr:from>
    <xdr:to>
      <xdr:col>12</xdr:col>
      <xdr:colOff>314325</xdr:colOff>
      <xdr:row>50</xdr:row>
      <xdr:rowOff>71437</xdr:rowOff>
    </xdr:to>
    <xdr:graphicFrame macro="">
      <xdr:nvGraphicFramePr>
        <xdr:cNvPr id="6" name="Chart 5">
          <a:extLst>
            <a:ext uri="{FF2B5EF4-FFF2-40B4-BE49-F238E27FC236}">
              <a16:creationId xmlns:a16="http://schemas.microsoft.com/office/drawing/2014/main" id="{7342EFCD-0925-8117-6623-2F3858D23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26829</xdr:colOff>
      <xdr:row>5</xdr:row>
      <xdr:rowOff>80493</xdr:rowOff>
    </xdr:from>
    <xdr:to>
      <xdr:col>9</xdr:col>
      <xdr:colOff>429293</xdr:colOff>
      <xdr:row>18</xdr:row>
      <xdr:rowOff>107324</xdr:rowOff>
    </xdr:to>
    <xdr:graphicFrame macro="">
      <xdr:nvGraphicFramePr>
        <xdr:cNvPr id="2" name="Chart 1">
          <a:extLst>
            <a:ext uri="{FF2B5EF4-FFF2-40B4-BE49-F238E27FC236}">
              <a16:creationId xmlns:a16="http://schemas.microsoft.com/office/drawing/2014/main" id="{A4D8AAD7-EDCF-4F9E-BC2A-9827B258D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59297</xdr:rowOff>
    </xdr:from>
    <xdr:to>
      <xdr:col>17</xdr:col>
      <xdr:colOff>13416</xdr:colOff>
      <xdr:row>33</xdr:row>
      <xdr:rowOff>135496</xdr:rowOff>
    </xdr:to>
    <xdr:graphicFrame macro="">
      <xdr:nvGraphicFramePr>
        <xdr:cNvPr id="3" name="Chart 2">
          <a:extLst>
            <a:ext uri="{FF2B5EF4-FFF2-40B4-BE49-F238E27FC236}">
              <a16:creationId xmlns:a16="http://schemas.microsoft.com/office/drawing/2014/main" id="{9970F69D-AE16-486D-8CCD-D52AA16C2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576866</xdr:colOff>
      <xdr:row>5</xdr:row>
      <xdr:rowOff>107324</xdr:rowOff>
    </xdr:from>
    <xdr:to>
      <xdr:col>16</xdr:col>
      <xdr:colOff>576867</xdr:colOff>
      <xdr:row>18</xdr:row>
      <xdr:rowOff>93909</xdr:rowOff>
    </xdr:to>
    <xdr:graphicFrame macro="">
      <xdr:nvGraphicFramePr>
        <xdr:cNvPr id="4" name="Chart 3">
          <a:extLst>
            <a:ext uri="{FF2B5EF4-FFF2-40B4-BE49-F238E27FC236}">
              <a16:creationId xmlns:a16="http://schemas.microsoft.com/office/drawing/2014/main" id="{86888970-FEB2-4007-BD73-03F84A29C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67077</xdr:colOff>
      <xdr:row>5</xdr:row>
      <xdr:rowOff>70028</xdr:rowOff>
    </xdr:from>
    <xdr:to>
      <xdr:col>2</xdr:col>
      <xdr:colOff>576866</xdr:colOff>
      <xdr:row>11</xdr:row>
      <xdr:rowOff>120739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FB43E99-0D09-E15D-6987-8B703F9E9D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077" y="1055373"/>
              <a:ext cx="1725048" cy="1233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14624</xdr:colOff>
      <xdr:row>18</xdr:row>
      <xdr:rowOff>86799</xdr:rowOff>
    </xdr:from>
    <xdr:to>
      <xdr:col>2</xdr:col>
      <xdr:colOff>536621</xdr:colOff>
      <xdr:row>27</xdr:row>
      <xdr:rowOff>160986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684DF82-9C0C-6C44-FEBA-1AA640D5C0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624" y="3634040"/>
              <a:ext cx="1737256" cy="1847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53661</xdr:colOff>
      <xdr:row>11</xdr:row>
      <xdr:rowOff>187415</xdr:rowOff>
    </xdr:from>
    <xdr:to>
      <xdr:col>2</xdr:col>
      <xdr:colOff>563450</xdr:colOff>
      <xdr:row>18</xdr:row>
      <xdr:rowOff>13415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3AC61FF-7226-7E50-6818-4E59F53845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661" y="2355174"/>
              <a:ext cx="1725048" cy="1205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hi Gohil" refreshedDate="45140.553224768519" createdVersion="8" refreshedVersion="8" minRefreshableVersion="3" recordCount="1000" xr:uid="{5033A79C-F802-48E9-9944-A109DEDFC44B}">
  <cacheSource type="worksheet">
    <worksheetSource ref="A1:N1001" sheet="Clean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Updated A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1854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E88865-6EC1-4590-8D2D-82FA7ED39474}"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5ACF6B-489D-4CC3-982B-953DDA12EB4B}"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15D175-BCFD-4EF1-B0EA-F2E87663CE4C}"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1AD3A5-D460-4CC4-83D1-3E51CC4652E2}" sourceName="Marital Status">
  <pivotTables>
    <pivotTable tabId="3" name="PivotTable1"/>
    <pivotTable tabId="3" name="PivotTable2"/>
    <pivotTable tabId="3" name="PivotTable3"/>
  </pivotTables>
  <data>
    <tabular pivotCacheId="2718548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84B4D1-25EC-4C64-9A9D-DDEB2C810B9C}" sourceName="Education">
  <pivotTables>
    <pivotTable tabId="3" name="PivotTable1"/>
    <pivotTable tabId="3" name="PivotTable2"/>
    <pivotTable tabId="3" name="PivotTable3"/>
  </pivotTables>
  <data>
    <tabular pivotCacheId="2718548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837727-3F16-4D5B-B926-C64D40948370}" sourceName="Region">
  <pivotTables>
    <pivotTable tabId="3" name="PivotTable1"/>
    <pivotTable tabId="3" name="PivotTable2"/>
    <pivotTable tabId="3" name="PivotTable3"/>
  </pivotTables>
  <data>
    <tabular pivotCacheId="2718548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8BD8A7-F187-4D2E-9A23-C6D309F85936}" cache="Slicer_Marital_Status" caption="Marital Status" rowHeight="241300"/>
  <slicer name="Education" xr10:uid="{5FD795E0-5FEC-4ECF-B762-93986C4F848B}" cache="Slicer_Education" caption="Education" rowHeight="241300"/>
  <slicer name="Region" xr10:uid="{AC342DF8-0EF2-4021-8DAD-45AB78D9BB9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7AF2A-7F1C-42F3-A27F-CCE49674233C}">
  <dimension ref="A1:N1001"/>
  <sheetViews>
    <sheetView topLeftCell="C981" workbookViewId="0">
      <selection activeCell="J23" sqref="J23"/>
    </sheetView>
  </sheetViews>
  <sheetFormatPr defaultColWidth="11.85546875" defaultRowHeight="15" x14ac:dyDescent="0.25"/>
  <cols>
    <col min="1" max="1" width="13.7109375" customWidth="1"/>
    <col min="2" max="2" width="21.5703125" customWidth="1"/>
    <col min="3" max="3" width="12.28515625" customWidth="1"/>
    <col min="4" max="4" width="14.28515625" style="4" customWidth="1"/>
    <col min="6" max="6" width="19" customWidth="1"/>
    <col min="7" max="7" width="21.85546875" customWidth="1"/>
    <col min="8" max="8" width="14" customWidth="1"/>
    <col min="13" max="13" width="14.14062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IF(L2&gt;55,"Old",IF(L2&gt;=30,"Middle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IF(L3&gt;55,"Old",IF(L3&gt;=30,"Middle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IF(L67&gt;55,"Old",IF(L67&gt;=30,"Middle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4">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4">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IF(L131&gt;55,"Old",IF(L131&gt;=30,"Middle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45</v>
      </c>
      <c r="K180" t="s">
        <v>17</v>
      </c>
      <c r="L180">
        <v>55</v>
      </c>
      <c r="M180" t="str">
        <f t="shared" si="2"/>
        <v>Middle Age</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45</v>
      </c>
      <c r="K195" t="s">
        <v>24</v>
      </c>
      <c r="L195">
        <v>41</v>
      </c>
      <c r="M195" t="str">
        <f t="shared" ref="M195:M258" si="3">IF(L195&gt;55,"Old",IF(L195&gt;=30,"Middle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4">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IF(L259&gt;55,"Old",IF(L259&gt;=30,"Middle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IF(L323&gt;55,"Old",IF(L323&gt;=30,"Middle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45</v>
      </c>
      <c r="K361" t="s">
        <v>24</v>
      </c>
      <c r="L361">
        <v>30</v>
      </c>
      <c r="M361" t="str">
        <f t="shared" si="5"/>
        <v>Middle Age</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45</v>
      </c>
      <c r="K382" t="s">
        <v>24</v>
      </c>
      <c r="L382">
        <v>30</v>
      </c>
      <c r="M382" t="str">
        <f t="shared" si="5"/>
        <v>Middle Age</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IF(L387&gt;55,"Old",IF(L387&gt;=30,"Middle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IF(L451&gt;55,"Old",IF(L451&gt;=30,"Middle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45</v>
      </c>
      <c r="K515" t="s">
        <v>32</v>
      </c>
      <c r="L515">
        <v>61</v>
      </c>
      <c r="M515" t="str">
        <f t="shared" ref="M515:M565" si="8">IF(L515&gt;55,"Old",IF(L515&gt;=30,"Middle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IF(L566&gt;55,"Old",IF(L566&gt;=30,"Middle Age",IF(L566&lt;31,"Adolescent","Invalid")))</f>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ref="M567:M630" si="9">IF(L567&gt;55,"Old",IF(L567&gt;=30,"Middle Age",IF(L567&lt;31,"Adolescent","Invalid")))</f>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4">
        <v>50000</v>
      </c>
      <c r="E571">
        <v>3</v>
      </c>
      <c r="F571" t="s">
        <v>31</v>
      </c>
      <c r="G571" t="s">
        <v>28</v>
      </c>
      <c r="H571" t="s">
        <v>15</v>
      </c>
      <c r="I571">
        <v>2</v>
      </c>
      <c r="J571" t="s">
        <v>45</v>
      </c>
      <c r="K571" t="s">
        <v>32</v>
      </c>
      <c r="L571">
        <v>69</v>
      </c>
      <c r="M571" t="str">
        <f t="shared" si="9"/>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9"/>
        <v>Middle Age</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9"/>
        <v>Middle Age</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4">
        <v>60000</v>
      </c>
      <c r="E577">
        <v>2</v>
      </c>
      <c r="F577" t="s">
        <v>19</v>
      </c>
      <c r="G577" t="s">
        <v>21</v>
      </c>
      <c r="H577" t="s">
        <v>15</v>
      </c>
      <c r="I577">
        <v>1</v>
      </c>
      <c r="J577" t="s">
        <v>45</v>
      </c>
      <c r="K577" t="s">
        <v>32</v>
      </c>
      <c r="L577">
        <v>56</v>
      </c>
      <c r="M577" t="str">
        <f t="shared" si="9"/>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ref="M631:M694" si="10">IF(L631&gt;55,"Old",IF(L631&gt;=30,"Middle Age",IF(L631&lt;31,"Adolescent","Invalid")))</f>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10"/>
        <v>Middle Age</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10"/>
        <v>Middle Age</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4">
        <v>50000</v>
      </c>
      <c r="E643">
        <v>4</v>
      </c>
      <c r="F643" t="s">
        <v>13</v>
      </c>
      <c r="G643" t="s">
        <v>28</v>
      </c>
      <c r="H643" t="s">
        <v>15</v>
      </c>
      <c r="I643">
        <v>2</v>
      </c>
      <c r="J643" t="s">
        <v>45</v>
      </c>
      <c r="K643" t="s">
        <v>32</v>
      </c>
      <c r="L643">
        <v>64</v>
      </c>
      <c r="M643" t="str">
        <f t="shared" si="10"/>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ref="M695:M758" si="11">IF(L695&gt;55,"Old",IF(L695&gt;=30,"Middle Age",IF(L695&lt;31,"Adolescent","Invalid")))</f>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1"/>
        <v>Middle Age</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4">
        <v>70000</v>
      </c>
      <c r="E707">
        <v>4</v>
      </c>
      <c r="F707" t="s">
        <v>13</v>
      </c>
      <c r="G707" t="s">
        <v>28</v>
      </c>
      <c r="H707" t="s">
        <v>15</v>
      </c>
      <c r="I707">
        <v>1</v>
      </c>
      <c r="J707" t="s">
        <v>45</v>
      </c>
      <c r="K707" t="s">
        <v>32</v>
      </c>
      <c r="L707">
        <v>59</v>
      </c>
      <c r="M707" t="str">
        <f t="shared" si="11"/>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45</v>
      </c>
      <c r="K741" t="s">
        <v>32</v>
      </c>
      <c r="L741">
        <v>55</v>
      </c>
      <c r="M741" t="str">
        <f t="shared" si="11"/>
        <v>Middle Age</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ref="M759:M822" si="12">IF(L759&gt;55,"Old",IF(L759&gt;=30,"Middle Age",IF(L759&lt;31,"Adolescent","Invalid")))</f>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4">
        <v>60000</v>
      </c>
      <c r="E763">
        <v>5</v>
      </c>
      <c r="F763" t="s">
        <v>13</v>
      </c>
      <c r="G763" t="s">
        <v>28</v>
      </c>
      <c r="H763" t="s">
        <v>15</v>
      </c>
      <c r="I763">
        <v>3</v>
      </c>
      <c r="J763" t="s">
        <v>45</v>
      </c>
      <c r="K763" t="s">
        <v>32</v>
      </c>
      <c r="L763">
        <v>59</v>
      </c>
      <c r="M763" t="str">
        <f t="shared" si="12"/>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4">
        <v>50000</v>
      </c>
      <c r="E768">
        <v>4</v>
      </c>
      <c r="F768" t="s">
        <v>13</v>
      </c>
      <c r="G768" t="s">
        <v>14</v>
      </c>
      <c r="H768" t="s">
        <v>15</v>
      </c>
      <c r="I768">
        <v>3</v>
      </c>
      <c r="J768" t="s">
        <v>45</v>
      </c>
      <c r="K768" t="s">
        <v>32</v>
      </c>
      <c r="L768">
        <v>42</v>
      </c>
      <c r="M768" t="str">
        <f t="shared" si="12"/>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45</v>
      </c>
      <c r="K782" t="s">
        <v>32</v>
      </c>
      <c r="L782">
        <v>55</v>
      </c>
      <c r="M782" t="str">
        <f t="shared" si="12"/>
        <v>Middle Age</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ref="M823:M886" si="13">IF(L823&gt;55,"Old",IF(L823&gt;=30,"Middle Age",IF(L823&lt;31,"Adolescent","Invalid")))</f>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45</v>
      </c>
      <c r="K868" t="s">
        <v>32</v>
      </c>
      <c r="L868">
        <v>55</v>
      </c>
      <c r="M868" t="str">
        <f t="shared" si="13"/>
        <v>Middle Age</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45</v>
      </c>
      <c r="K873" t="s">
        <v>32</v>
      </c>
      <c r="L873">
        <v>55</v>
      </c>
      <c r="M873" t="str">
        <f t="shared" si="13"/>
        <v>Middle Age</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ref="M887:M950" si="14">IF(L887&gt;55,"Old",IF(L887&gt;=30,"Middle Age",IF(L887&lt;31,"Adolescent","Invalid")))</f>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4">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45</v>
      </c>
      <c r="K951" t="s">
        <v>32</v>
      </c>
      <c r="L951">
        <v>53</v>
      </c>
      <c r="M951" t="str">
        <f t="shared" ref="M951:M1001" si="15">IF(L951&gt;55,"Old",IF(L951&gt;=30,"Middle Age",IF(L951&lt;31,"Adolescent","Invalid")))</f>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5"/>
        <v>Middle Age</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5"/>
        <v>Middle Age</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4">
        <v>60000</v>
      </c>
      <c r="E964">
        <v>2</v>
      </c>
      <c r="F964" t="s">
        <v>19</v>
      </c>
      <c r="G964" t="s">
        <v>21</v>
      </c>
      <c r="H964" t="s">
        <v>15</v>
      </c>
      <c r="I964">
        <v>2</v>
      </c>
      <c r="J964" t="s">
        <v>45</v>
      </c>
      <c r="K964" t="s">
        <v>32</v>
      </c>
      <c r="L964">
        <v>55</v>
      </c>
      <c r="M964" t="str">
        <f t="shared" si="15"/>
        <v>Middle Age</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8119-5383-493F-A1A5-6FADA67531E7}">
  <dimension ref="A3:D45"/>
  <sheetViews>
    <sheetView topLeftCell="A30" workbookViewId="0">
      <selection activeCell="E15" sqref="E1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3">
        <v>53440</v>
      </c>
      <c r="C5" s="3">
        <v>55774.058577405856</v>
      </c>
      <c r="D5" s="3">
        <v>54580.777096114522</v>
      </c>
    </row>
    <row r="6" spans="1:4" x14ac:dyDescent="0.25">
      <c r="A6" s="6" t="s">
        <v>39</v>
      </c>
      <c r="B6" s="3">
        <v>56208.178438661707</v>
      </c>
      <c r="C6" s="3">
        <v>60123.966942148763</v>
      </c>
      <c r="D6" s="3">
        <v>58062.62230919765</v>
      </c>
    </row>
    <row r="7" spans="1:4" x14ac:dyDescent="0.25">
      <c r="A7" s="6" t="s">
        <v>42</v>
      </c>
      <c r="B7" s="3">
        <v>54874.759152215796</v>
      </c>
      <c r="C7" s="3">
        <v>57962.577962577961</v>
      </c>
      <c r="D7" s="3">
        <v>56360</v>
      </c>
    </row>
    <row r="20" spans="1:4" x14ac:dyDescent="0.25">
      <c r="A20" s="5" t="s">
        <v>46</v>
      </c>
      <c r="B20" s="5" t="s">
        <v>44</v>
      </c>
    </row>
    <row r="21" spans="1:4" x14ac:dyDescent="0.25">
      <c r="A21" s="5" t="s">
        <v>41</v>
      </c>
      <c r="B21" t="s">
        <v>18</v>
      </c>
      <c r="C21" t="s">
        <v>15</v>
      </c>
      <c r="D21" t="s">
        <v>42</v>
      </c>
    </row>
    <row r="22" spans="1:4" x14ac:dyDescent="0.25">
      <c r="A22" s="6" t="s">
        <v>16</v>
      </c>
      <c r="B22" s="7">
        <v>166</v>
      </c>
      <c r="C22" s="7">
        <v>200</v>
      </c>
      <c r="D22" s="7">
        <v>366</v>
      </c>
    </row>
    <row r="23" spans="1:4" x14ac:dyDescent="0.25">
      <c r="A23" s="6" t="s">
        <v>26</v>
      </c>
      <c r="B23" s="7">
        <v>92</v>
      </c>
      <c r="C23" s="7">
        <v>77</v>
      </c>
      <c r="D23" s="7">
        <v>169</v>
      </c>
    </row>
    <row r="24" spans="1:4" x14ac:dyDescent="0.25">
      <c r="A24" s="6" t="s">
        <v>22</v>
      </c>
      <c r="B24" s="7">
        <v>67</v>
      </c>
      <c r="C24" s="7">
        <v>95</v>
      </c>
      <c r="D24" s="7">
        <v>162</v>
      </c>
    </row>
    <row r="25" spans="1:4" x14ac:dyDescent="0.25">
      <c r="A25" s="6" t="s">
        <v>23</v>
      </c>
      <c r="B25" s="7">
        <v>116</v>
      </c>
      <c r="C25" s="7">
        <v>76</v>
      </c>
      <c r="D25" s="7">
        <v>192</v>
      </c>
    </row>
    <row r="26" spans="1:4" x14ac:dyDescent="0.25">
      <c r="A26" s="6" t="s">
        <v>45</v>
      </c>
      <c r="B26" s="7">
        <v>78</v>
      </c>
      <c r="C26" s="7">
        <v>33</v>
      </c>
      <c r="D26" s="7">
        <v>111</v>
      </c>
    </row>
    <row r="27" spans="1:4" x14ac:dyDescent="0.25">
      <c r="A27" s="6" t="s">
        <v>42</v>
      </c>
      <c r="B27" s="7">
        <v>519</v>
      </c>
      <c r="C27" s="7">
        <v>481</v>
      </c>
      <c r="D27" s="7">
        <v>1000</v>
      </c>
    </row>
    <row r="40" spans="1:4" x14ac:dyDescent="0.25">
      <c r="A40" s="5" t="s">
        <v>46</v>
      </c>
      <c r="B40" s="5" t="s">
        <v>44</v>
      </c>
    </row>
    <row r="41" spans="1:4" x14ac:dyDescent="0.25">
      <c r="A41" s="5" t="s">
        <v>41</v>
      </c>
      <c r="B41" t="s">
        <v>18</v>
      </c>
      <c r="C41" t="s">
        <v>15</v>
      </c>
      <c r="D41" t="s">
        <v>42</v>
      </c>
    </row>
    <row r="42" spans="1:4" x14ac:dyDescent="0.25">
      <c r="A42" s="6" t="s">
        <v>47</v>
      </c>
      <c r="B42" s="7">
        <v>48</v>
      </c>
      <c r="C42" s="7">
        <v>35</v>
      </c>
      <c r="D42" s="7">
        <v>83</v>
      </c>
    </row>
    <row r="43" spans="1:4" x14ac:dyDescent="0.25">
      <c r="A43" s="6" t="s">
        <v>48</v>
      </c>
      <c r="B43" s="7">
        <v>354</v>
      </c>
      <c r="C43" s="7">
        <v>392</v>
      </c>
      <c r="D43" s="7">
        <v>746</v>
      </c>
    </row>
    <row r="44" spans="1:4" x14ac:dyDescent="0.25">
      <c r="A44" s="6" t="s">
        <v>49</v>
      </c>
      <c r="B44" s="7">
        <v>117</v>
      </c>
      <c r="C44" s="7">
        <v>54</v>
      </c>
      <c r="D44" s="7">
        <v>171</v>
      </c>
    </row>
    <row r="45" spans="1:4" x14ac:dyDescent="0.25">
      <c r="A45" s="6"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234DF-F9A8-45E9-B5C2-072D6EFC3770}">
  <dimension ref="A1:Q5"/>
  <sheetViews>
    <sheetView showGridLines="0" tabSelected="1" zoomScale="58" zoomScaleNormal="58" workbookViewId="0">
      <selection activeCell="W6" sqref="W6"/>
    </sheetView>
  </sheetViews>
  <sheetFormatPr defaultRowHeight="15" x14ac:dyDescent="0.25"/>
  <cols>
    <col min="1" max="3" width="9.140625" customWidth="1"/>
    <col min="17" max="17" width="9.140625" customWidth="1"/>
  </cols>
  <sheetData>
    <row r="1" spans="1:17" ht="15" customHeight="1" x14ac:dyDescent="0.25">
      <c r="A1" s="9"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Ridhi Gohil</dc:creator>
  <cp:lastModifiedBy>Ridhi Gohil</cp:lastModifiedBy>
  <dcterms:created xsi:type="dcterms:W3CDTF">2022-03-18T02:50:57Z</dcterms:created>
  <dcterms:modified xsi:type="dcterms:W3CDTF">2023-08-02T13:18:42Z</dcterms:modified>
</cp:coreProperties>
</file>