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023\numerik\"/>
    </mc:Choice>
  </mc:AlternateContent>
  <xr:revisionPtr revIDLastSave="0" documentId="8_{FFE86036-191C-4D8A-A76C-0C560082BF61}" xr6:coauthVersionLast="45" xr6:coauthVersionMax="45" xr10:uidLastSave="{00000000-0000-0000-0000-000000000000}"/>
  <bookViews>
    <workbookView xWindow="-108" yWindow="-108" windowWidth="23256" windowHeight="12456" activeTab="2" xr2:uid="{67B5EC48-4203-4C51-A7A0-D0EA36F5B9FB}"/>
  </bookViews>
  <sheets>
    <sheet name="Answer 1" sheetId="1" r:id="rId1"/>
    <sheet name="Answer 2" sheetId="2" r:id="rId2"/>
    <sheet name="Answer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3" l="1"/>
  <c r="D16" i="3"/>
  <c r="D15" i="3"/>
  <c r="B20" i="3" s="1" a="1"/>
  <c r="E14" i="2" a="1"/>
  <c r="E15" i="2" s="1"/>
  <c r="B14" i="2" a="1"/>
  <c r="C16" i="2" s="1"/>
  <c r="B22" i="3" l="1"/>
  <c r="B20" i="3"/>
  <c r="B21" i="3"/>
  <c r="C14" i="2"/>
  <c r="D14" i="2"/>
  <c r="E14" i="2"/>
  <c r="D15" i="2"/>
  <c r="D16" i="2"/>
  <c r="E16" i="2"/>
  <c r="B14" i="2"/>
  <c r="C15" i="2"/>
  <c r="B15" i="2"/>
  <c r="B16" i="2"/>
  <c r="E8" i="1"/>
  <c r="C20" i="3" l="1"/>
  <c r="C18" i="2"/>
</calcChain>
</file>

<file path=xl/sharedStrings.xml><?xml version="1.0" encoding="utf-8"?>
<sst xmlns="http://schemas.openxmlformats.org/spreadsheetml/2006/main" count="13" uniqueCount="13">
  <si>
    <t>Tahun</t>
  </si>
  <si>
    <t>Jumlah Penduduk</t>
  </si>
  <si>
    <t>x</t>
  </si>
  <si>
    <t>y</t>
  </si>
  <si>
    <t>p(x)</t>
  </si>
  <si>
    <t>Kecepatan</t>
  </si>
  <si>
    <t>Jarak Henti</t>
  </si>
  <si>
    <t>konstanta</t>
  </si>
  <si>
    <t>kecepatan</t>
  </si>
  <si>
    <t>kuadrat</t>
  </si>
  <si>
    <t>jarak henti</t>
  </si>
  <si>
    <t>koefisien</t>
  </si>
  <si>
    <t>Jarak Henti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</si>
</sst>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3" fontId="0" fillId="0" borderId="0" xfId="0" applyNumberFormat="1" applyBorder="1"/>
    <xf numFmtId="0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1" applyBorder="1" applyAlignment="1">
      <alignment horizontal="left"/>
    </xf>
    <xf numFmtId="0" fontId="2" fillId="2" borderId="1" xfId="1" applyBorder="1" applyAlignment="1">
      <alignment horizontal="left" wrapText="1"/>
    </xf>
    <xf numFmtId="0" fontId="2" fillId="2" borderId="1" xfId="1" applyBorder="1" applyAlignment="1">
      <alignment horizontal="left" vertical="top"/>
    </xf>
    <xf numFmtId="0" fontId="1" fillId="3" borderId="1" xfId="2" applyBorder="1" applyAlignment="1">
      <alignment horizontal="left" vertical="top"/>
    </xf>
  </cellXfs>
  <cellStyles count="3">
    <cellStyle name="20% - Accent6" xfId="2" builtinId="5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38100</xdr:rowOff>
    </xdr:from>
    <xdr:to>
      <xdr:col>5</xdr:col>
      <xdr:colOff>180975</xdr:colOff>
      <xdr:row>5</xdr:row>
      <xdr:rowOff>68913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E24287-A077-80CE-C487-DD4CE7DD1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228600"/>
          <a:ext cx="3209925" cy="79281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121920</xdr:colOff>
      <xdr:row>0</xdr:row>
      <xdr:rowOff>129540</xdr:rowOff>
    </xdr:from>
    <xdr:to>
      <xdr:col>7</xdr:col>
      <xdr:colOff>472441</xdr:colOff>
      <xdr:row>2</xdr:row>
      <xdr:rowOff>147439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F318C3-983C-489D-9178-6C675E15B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" y="129540"/>
          <a:ext cx="4008121" cy="38365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121920</xdr:colOff>
      <xdr:row>1</xdr:row>
      <xdr:rowOff>15240</xdr:rowOff>
    </xdr:from>
    <xdr:to>
      <xdr:col>5</xdr:col>
      <xdr:colOff>210042</xdr:colOff>
      <xdr:row>8</xdr:row>
      <xdr:rowOff>82110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69785A-8900-42B2-9430-D163A7AF3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" y="198120"/>
          <a:ext cx="3608562" cy="134703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1250-DC1E-4903-8097-887D66DF6CD6}">
  <dimension ref="A2:E29"/>
  <sheetViews>
    <sheetView workbookViewId="0">
      <selection activeCell="I9" sqref="I9"/>
    </sheetView>
  </sheetViews>
  <sheetFormatPr defaultRowHeight="14.4" x14ac:dyDescent="0.3"/>
  <cols>
    <col min="2" max="2" width="11.6640625" customWidth="1"/>
    <col min="3" max="3" width="10.5546875" customWidth="1"/>
    <col min="4" max="4" width="11.5546875" customWidth="1"/>
    <col min="5" max="5" width="12.44140625" customWidth="1"/>
  </cols>
  <sheetData>
    <row r="2" spans="1:5" x14ac:dyDescent="0.3">
      <c r="A2" s="6">
        <v>1</v>
      </c>
    </row>
    <row r="6" spans="1:5" x14ac:dyDescent="0.3">
      <c r="B6" s="4"/>
    </row>
    <row r="7" spans="1:5" ht="16.5" customHeight="1" x14ac:dyDescent="0.3">
      <c r="B7" s="12" t="s">
        <v>0</v>
      </c>
      <c r="C7" s="14">
        <v>1990</v>
      </c>
      <c r="D7" s="14">
        <v>2000</v>
      </c>
      <c r="E7" s="14">
        <v>2005</v>
      </c>
    </row>
    <row r="8" spans="1:5" ht="29.25" customHeight="1" x14ac:dyDescent="0.3">
      <c r="B8" s="13" t="s">
        <v>1</v>
      </c>
      <c r="C8" s="15">
        <v>187900</v>
      </c>
      <c r="D8" s="15">
        <v>205700</v>
      </c>
      <c r="E8" s="15">
        <f>C8+((D8-C8)/(D7-C7))*(E7-C7)</f>
        <v>214600</v>
      </c>
    </row>
    <row r="9" spans="1:5" x14ac:dyDescent="0.3">
      <c r="B9" s="4"/>
      <c r="C9" s="5"/>
    </row>
    <row r="10" spans="1:5" x14ac:dyDescent="0.3">
      <c r="A10" s="7"/>
      <c r="B10" s="4"/>
      <c r="C10" s="5"/>
    </row>
    <row r="11" spans="1:5" x14ac:dyDescent="0.3">
      <c r="B11" s="4"/>
      <c r="C11" s="4"/>
    </row>
    <row r="29" spans="1:1" x14ac:dyDescent="0.3">
      <c r="A29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32E9-6447-471C-89FC-FBFF35AB117E}">
  <dimension ref="A2:E18"/>
  <sheetViews>
    <sheetView workbookViewId="0">
      <selection activeCell="I13" sqref="I13"/>
    </sheetView>
  </sheetViews>
  <sheetFormatPr defaultRowHeight="14.4" x14ac:dyDescent="0.3"/>
  <sheetData>
    <row r="2" spans="1:5" x14ac:dyDescent="0.3">
      <c r="A2">
        <v>2</v>
      </c>
    </row>
    <row r="5" spans="1:5" x14ac:dyDescent="0.3">
      <c r="B5" s="2" t="s">
        <v>2</v>
      </c>
      <c r="C5" s="2" t="s">
        <v>3</v>
      </c>
      <c r="D5" s="4"/>
    </row>
    <row r="6" spans="1:5" x14ac:dyDescent="0.3">
      <c r="B6" s="2">
        <v>0</v>
      </c>
      <c r="C6" s="2">
        <v>1</v>
      </c>
      <c r="D6" s="4"/>
    </row>
    <row r="7" spans="1:5" x14ac:dyDescent="0.3">
      <c r="B7" s="2">
        <v>1</v>
      </c>
      <c r="C7" s="2">
        <v>-1</v>
      </c>
      <c r="D7" s="4"/>
    </row>
    <row r="8" spans="1:5" x14ac:dyDescent="0.3">
      <c r="B8" s="2">
        <v>2</v>
      </c>
      <c r="C8" s="2">
        <v>7</v>
      </c>
      <c r="D8" s="3"/>
    </row>
    <row r="9" spans="1:5" x14ac:dyDescent="0.3">
      <c r="B9" s="3"/>
      <c r="C9" s="3"/>
      <c r="D9" s="3"/>
    </row>
    <row r="10" spans="1:5" x14ac:dyDescent="0.3">
      <c r="B10" s="2">
        <v>1</v>
      </c>
      <c r="C10" s="2">
        <v>0</v>
      </c>
      <c r="D10" s="2">
        <v>0</v>
      </c>
      <c r="E10" s="8">
        <v>1</v>
      </c>
    </row>
    <row r="11" spans="1:5" x14ac:dyDescent="0.3">
      <c r="B11" s="2">
        <v>1</v>
      </c>
      <c r="C11" s="2">
        <v>1</v>
      </c>
      <c r="D11" s="2">
        <v>1</v>
      </c>
      <c r="E11" s="8">
        <v>-1</v>
      </c>
    </row>
    <row r="12" spans="1:5" x14ac:dyDescent="0.3">
      <c r="B12" s="8">
        <v>1</v>
      </c>
      <c r="C12" s="8">
        <v>2</v>
      </c>
      <c r="D12" s="2">
        <v>4</v>
      </c>
      <c r="E12" s="2">
        <v>7</v>
      </c>
    </row>
    <row r="13" spans="1:5" x14ac:dyDescent="0.3">
      <c r="B13" s="9"/>
      <c r="C13" s="9"/>
    </row>
    <row r="14" spans="1:5" x14ac:dyDescent="0.3">
      <c r="B14" s="1">
        <f t="array" ref="B14:D16">MINVERSE(B10:D12)</f>
        <v>1</v>
      </c>
      <c r="C14" s="1">
        <v>0</v>
      </c>
      <c r="D14" s="1">
        <v>0</v>
      </c>
      <c r="E14" s="2">
        <f t="array" ref="E14:E16">MMULT(B10:D12,E10:E12)</f>
        <v>1</v>
      </c>
    </row>
    <row r="15" spans="1:5" x14ac:dyDescent="0.3">
      <c r="B15" s="1">
        <v>-1.5</v>
      </c>
      <c r="C15" s="1">
        <v>2</v>
      </c>
      <c r="D15" s="1">
        <v>-0.5</v>
      </c>
      <c r="E15" s="2">
        <v>7</v>
      </c>
    </row>
    <row r="16" spans="1:5" x14ac:dyDescent="0.3">
      <c r="B16" s="1">
        <v>0.5</v>
      </c>
      <c r="C16" s="1">
        <v>-1</v>
      </c>
      <c r="D16" s="1">
        <v>0.5</v>
      </c>
      <c r="E16" s="2">
        <v>27</v>
      </c>
    </row>
    <row r="17" spans="2:5" x14ac:dyDescent="0.3">
      <c r="B17" s="3"/>
      <c r="C17" s="3"/>
      <c r="D17" s="3"/>
      <c r="E17" s="3"/>
    </row>
    <row r="18" spans="2:5" x14ac:dyDescent="0.3">
      <c r="B18" s="2" t="s">
        <v>4</v>
      </c>
      <c r="C18" s="2">
        <f>E14+E15+E16</f>
        <v>35</v>
      </c>
    </row>
  </sheetData>
  <mergeCells count="1">
    <mergeCell ref="B13:C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BB8E-F5F4-49A3-B604-AFA2B3167D03}">
  <dimension ref="A2:E22"/>
  <sheetViews>
    <sheetView tabSelected="1" workbookViewId="0">
      <selection activeCell="G14" sqref="G14"/>
    </sheetView>
  </sheetViews>
  <sheetFormatPr defaultRowHeight="14.4" x14ac:dyDescent="0.3"/>
  <cols>
    <col min="2" max="2" width="12.6640625" customWidth="1"/>
    <col min="3" max="3" width="15.88671875" customWidth="1"/>
    <col min="4" max="4" width="10.88671875" customWidth="1"/>
    <col min="5" max="5" width="11.88671875" customWidth="1"/>
  </cols>
  <sheetData>
    <row r="2" spans="1:5" x14ac:dyDescent="0.3">
      <c r="A2" s="11">
        <v>3</v>
      </c>
    </row>
    <row r="11" spans="1:5" x14ac:dyDescent="0.3">
      <c r="B11" s="1" t="s">
        <v>5</v>
      </c>
      <c r="C11" s="1">
        <v>30</v>
      </c>
      <c r="D11" s="1">
        <v>40</v>
      </c>
      <c r="E11" s="1">
        <v>50</v>
      </c>
    </row>
    <row r="12" spans="1:5" x14ac:dyDescent="0.3">
      <c r="B12" s="1" t="s">
        <v>6</v>
      </c>
      <c r="C12" s="1">
        <v>46</v>
      </c>
      <c r="D12" s="1">
        <v>65</v>
      </c>
      <c r="E12" s="1">
        <v>90</v>
      </c>
    </row>
    <row r="14" spans="1:5" x14ac:dyDescent="0.3">
      <c r="B14" s="1" t="s">
        <v>7</v>
      </c>
      <c r="C14" s="1" t="s">
        <v>8</v>
      </c>
      <c r="D14" s="1" t="s">
        <v>9</v>
      </c>
      <c r="E14" s="1" t="s">
        <v>10</v>
      </c>
    </row>
    <row r="15" spans="1:5" x14ac:dyDescent="0.3">
      <c r="B15" s="2">
        <v>1</v>
      </c>
      <c r="C15" s="2">
        <v>30</v>
      </c>
      <c r="D15" s="2">
        <f>C15^2</f>
        <v>900</v>
      </c>
      <c r="E15" s="2">
        <v>46</v>
      </c>
    </row>
    <row r="16" spans="1:5" x14ac:dyDescent="0.3">
      <c r="B16" s="2">
        <v>1</v>
      </c>
      <c r="C16" s="2">
        <v>40</v>
      </c>
      <c r="D16" s="2">
        <f>C16^2</f>
        <v>1600</v>
      </c>
      <c r="E16" s="2">
        <v>65</v>
      </c>
    </row>
    <row r="17" spans="2:5" x14ac:dyDescent="0.3">
      <c r="B17" s="2">
        <v>1</v>
      </c>
      <c r="C17" s="2">
        <v>50</v>
      </c>
      <c r="D17" s="2">
        <f>C17^2</f>
        <v>2500</v>
      </c>
      <c r="E17" s="2">
        <v>90</v>
      </c>
    </row>
    <row r="19" spans="2:5" x14ac:dyDescent="0.3">
      <c r="B19" s="2" t="s">
        <v>11</v>
      </c>
      <c r="C19" s="10" t="s">
        <v>12</v>
      </c>
      <c r="D19" s="10"/>
    </row>
    <row r="20" spans="2:5" x14ac:dyDescent="0.3">
      <c r="B20" s="2">
        <f t="array" ref="B20:B22">MMULT(MINVERSE(B15:D17),E15:E17)</f>
        <v>25</v>
      </c>
      <c r="C20" s="10">
        <f>B20+B21*45+B22*45^2</f>
        <v>76.750000000000142</v>
      </c>
      <c r="D20" s="10"/>
    </row>
    <row r="21" spans="2:5" x14ac:dyDescent="0.3">
      <c r="B21" s="2">
        <v>-0.19999999999999574</v>
      </c>
    </row>
    <row r="22" spans="2:5" x14ac:dyDescent="0.3">
      <c r="B22" s="2">
        <v>2.9999999999999971E-2</v>
      </c>
    </row>
  </sheetData>
  <mergeCells count="2">
    <mergeCell ref="C19:D19"/>
    <mergeCell ref="C20:D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1</vt:lpstr>
      <vt:lpstr>Answer 2</vt:lpstr>
      <vt:lpstr>Answer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Khoirul Anwar</dc:creator>
  <cp:lastModifiedBy>user</cp:lastModifiedBy>
  <dcterms:created xsi:type="dcterms:W3CDTF">2024-12-10T06:43:54Z</dcterms:created>
  <dcterms:modified xsi:type="dcterms:W3CDTF">2024-12-10T13:51:17Z</dcterms:modified>
</cp:coreProperties>
</file>