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D:\KULIAH ITS\AMateri dan Tugas\TUGAS AKHIR\TUGAS AKHIR\"/>
    </mc:Choice>
  </mc:AlternateContent>
  <xr:revisionPtr revIDLastSave="0" documentId="13_ncr:1_{A9BA4B94-1C17-4808-94DA-34062786A058}" xr6:coauthVersionLast="47" xr6:coauthVersionMax="47" xr10:uidLastSave="{00000000-0000-0000-0000-000000000000}"/>
  <bookViews>
    <workbookView xWindow="0" yWindow="0" windowWidth="11520" windowHeight="12504" activeTab="5" xr2:uid="{00000000-000D-0000-FFFF-FFFF00000000}"/>
  </bookViews>
  <sheets>
    <sheet name="Sheet1" sheetId="1" r:id="rId1"/>
    <sheet name="Sheet2" sheetId="2" r:id="rId2"/>
    <sheet name="NOTE" sheetId="3" r:id="rId3"/>
    <sheet name="TEMPLATE" sheetId="4" r:id="rId4"/>
    <sheet name="Sheet4" sheetId="5" r:id="rId5"/>
    <sheet name="new_template" sheetId="6" r:id="rId6"/>
    <sheet name="Sheet5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75" i="6" l="1"/>
  <c r="P174" i="6"/>
  <c r="P173" i="6"/>
  <c r="P172" i="6"/>
  <c r="P171" i="6"/>
  <c r="P170" i="6"/>
  <c r="P169" i="6"/>
  <c r="P168" i="6"/>
  <c r="P167" i="6"/>
  <c r="P166" i="6"/>
  <c r="P165" i="6"/>
  <c r="P164" i="6"/>
  <c r="P157" i="6"/>
  <c r="P156" i="6"/>
  <c r="P155" i="6"/>
  <c r="P154" i="6"/>
  <c r="P153" i="6"/>
  <c r="P152" i="6"/>
  <c r="P151" i="6"/>
  <c r="P150" i="6"/>
  <c r="P149" i="6"/>
  <c r="P148" i="6"/>
  <c r="P147" i="6"/>
  <c r="P146" i="6"/>
  <c r="P140" i="6"/>
  <c r="P139" i="6"/>
  <c r="P138" i="6"/>
  <c r="P137" i="6"/>
  <c r="P136" i="6"/>
  <c r="P135" i="6"/>
  <c r="P134" i="6"/>
  <c r="P133" i="6"/>
  <c r="P132" i="6"/>
  <c r="P131" i="6"/>
  <c r="P130" i="6"/>
  <c r="P129" i="6"/>
  <c r="P123" i="6"/>
  <c r="P122" i="6"/>
  <c r="P121" i="6"/>
  <c r="P120" i="6"/>
  <c r="P119" i="6"/>
  <c r="P118" i="6"/>
  <c r="P117" i="6"/>
  <c r="P116" i="6"/>
  <c r="P115" i="6"/>
  <c r="P114" i="6"/>
  <c r="P113" i="6"/>
  <c r="P112" i="6"/>
  <c r="P104" i="6"/>
  <c r="P103" i="6"/>
  <c r="P102" i="6"/>
  <c r="P101" i="6"/>
  <c r="P100" i="6"/>
  <c r="P99" i="6"/>
  <c r="P98" i="6"/>
  <c r="P97" i="6"/>
  <c r="P96" i="6"/>
  <c r="P95" i="6"/>
  <c r="P94" i="6"/>
  <c r="P93" i="6"/>
  <c r="P86" i="6"/>
  <c r="P85" i="6"/>
  <c r="P84" i="6"/>
  <c r="P83" i="6"/>
  <c r="P82" i="6"/>
  <c r="P81" i="6"/>
  <c r="P80" i="6"/>
  <c r="P79" i="6"/>
  <c r="P78" i="6"/>
  <c r="P77" i="6"/>
  <c r="P76" i="6"/>
  <c r="P75" i="6"/>
  <c r="P68" i="6"/>
  <c r="P67" i="6"/>
  <c r="P66" i="6"/>
  <c r="P65" i="6"/>
  <c r="P64" i="6"/>
  <c r="P63" i="6"/>
  <c r="P62" i="6"/>
  <c r="P61" i="6"/>
  <c r="P60" i="6"/>
  <c r="P59" i="6"/>
  <c r="P58" i="6"/>
  <c r="P57" i="6"/>
  <c r="P50" i="6"/>
  <c r="P49" i="6"/>
  <c r="P48" i="6"/>
  <c r="P47" i="6"/>
  <c r="P46" i="6"/>
  <c r="P45" i="6"/>
  <c r="P44" i="6"/>
  <c r="P43" i="6"/>
  <c r="P42" i="6"/>
  <c r="P41" i="6"/>
  <c r="P40" i="6"/>
  <c r="P39" i="6"/>
  <c r="P33" i="6"/>
  <c r="P32" i="6"/>
  <c r="P31" i="6"/>
  <c r="P30" i="6"/>
  <c r="P29" i="6"/>
  <c r="P28" i="6"/>
  <c r="P27" i="6"/>
  <c r="P26" i="6"/>
  <c r="P25" i="6"/>
  <c r="P24" i="6"/>
  <c r="P23" i="6"/>
  <c r="P22" i="6"/>
  <c r="P16" i="6"/>
  <c r="P15" i="6"/>
  <c r="P14" i="6"/>
  <c r="P13" i="6"/>
  <c r="P12" i="6"/>
  <c r="P11" i="6"/>
  <c r="P10" i="6"/>
  <c r="P9" i="6"/>
  <c r="P8" i="6"/>
  <c r="P7" i="6"/>
  <c r="P6" i="6"/>
  <c r="P5" i="6"/>
  <c r="P172" i="4"/>
  <c r="P171" i="4"/>
  <c r="P170" i="4"/>
  <c r="P169" i="4"/>
  <c r="P168" i="4"/>
  <c r="P167" i="4"/>
  <c r="P166" i="4"/>
  <c r="P165" i="4"/>
  <c r="P164" i="4"/>
  <c r="P163" i="4"/>
  <c r="P162" i="4"/>
  <c r="P161" i="4"/>
  <c r="P152" i="4"/>
  <c r="P151" i="4"/>
  <c r="P150" i="4"/>
  <c r="P149" i="4"/>
  <c r="P148" i="4"/>
  <c r="P147" i="4"/>
  <c r="P146" i="4"/>
  <c r="P145" i="4"/>
  <c r="P144" i="4"/>
  <c r="P143" i="4"/>
  <c r="P142" i="4"/>
  <c r="P141" i="4"/>
  <c r="P132" i="4"/>
  <c r="P131" i="4"/>
  <c r="P130" i="4"/>
  <c r="P129" i="4"/>
  <c r="P128" i="4"/>
  <c r="P127" i="4"/>
  <c r="P126" i="4"/>
  <c r="P125" i="4"/>
  <c r="P124" i="4"/>
  <c r="P123" i="4"/>
  <c r="P122" i="4"/>
  <c r="P121" i="4"/>
  <c r="P113" i="4"/>
  <c r="P112" i="4"/>
  <c r="P111" i="4"/>
  <c r="P110" i="4"/>
  <c r="P109" i="4"/>
  <c r="P108" i="4"/>
  <c r="P107" i="4"/>
  <c r="P106" i="4"/>
  <c r="P105" i="4"/>
  <c r="P104" i="4"/>
  <c r="P103" i="4"/>
  <c r="P102" i="4"/>
  <c r="P94" i="4"/>
  <c r="P93" i="4"/>
  <c r="P92" i="4"/>
  <c r="P91" i="4"/>
  <c r="P90" i="4"/>
  <c r="P89" i="4"/>
  <c r="P88" i="4"/>
  <c r="P87" i="4"/>
  <c r="P86" i="4"/>
  <c r="P85" i="4"/>
  <c r="P84" i="4"/>
  <c r="P83" i="4"/>
  <c r="P75" i="4"/>
  <c r="P74" i="4"/>
  <c r="P73" i="4"/>
  <c r="P72" i="4"/>
  <c r="P71" i="4"/>
  <c r="P70" i="4"/>
  <c r="P69" i="4"/>
  <c r="P68" i="4"/>
  <c r="P67" i="4"/>
  <c r="P66" i="4"/>
  <c r="P65" i="4"/>
  <c r="P64" i="4"/>
  <c r="P56" i="4"/>
  <c r="P55" i="4"/>
  <c r="P54" i="4"/>
  <c r="P53" i="4"/>
  <c r="P52" i="4"/>
  <c r="P51" i="4"/>
  <c r="P50" i="4"/>
  <c r="P49" i="4"/>
  <c r="P48" i="4"/>
  <c r="P47" i="4"/>
  <c r="P46" i="4"/>
  <c r="P45" i="4"/>
  <c r="P36" i="4"/>
  <c r="P35" i="4"/>
  <c r="P34" i="4"/>
  <c r="P33" i="4"/>
  <c r="P32" i="4"/>
  <c r="P31" i="4"/>
  <c r="P30" i="4"/>
  <c r="P29" i="4"/>
  <c r="P28" i="4"/>
  <c r="P27" i="4"/>
  <c r="P26" i="4"/>
  <c r="P25" i="4"/>
  <c r="P7" i="4"/>
  <c r="P8" i="4"/>
  <c r="P9" i="4"/>
  <c r="P10" i="4"/>
  <c r="P11" i="4"/>
  <c r="P12" i="4"/>
  <c r="P13" i="4"/>
  <c r="P14" i="4"/>
  <c r="P15" i="4"/>
  <c r="P16" i="4"/>
  <c r="P17" i="4"/>
  <c r="P6" i="4"/>
  <c r="P192" i="4"/>
  <c r="P191" i="4"/>
  <c r="P190" i="4"/>
  <c r="P189" i="4"/>
  <c r="P188" i="4"/>
  <c r="P187" i="4"/>
  <c r="P186" i="4"/>
  <c r="P185" i="4"/>
  <c r="P184" i="4"/>
  <c r="P183" i="4"/>
  <c r="P182" i="4"/>
  <c r="P181" i="4"/>
  <c r="P176" i="6" l="1"/>
  <c r="P158" i="6"/>
  <c r="P141" i="6"/>
  <c r="P124" i="6"/>
  <c r="P105" i="6"/>
  <c r="P87" i="6"/>
  <c r="P69" i="6"/>
  <c r="P51" i="6"/>
  <c r="P34" i="6"/>
  <c r="P17" i="6"/>
  <c r="P37" i="4"/>
  <c r="P18" i="4"/>
  <c r="P193" i="4"/>
  <c r="P173" i="4"/>
  <c r="P153" i="4"/>
  <c r="P133" i="4"/>
  <c r="P114" i="4"/>
  <c r="P95" i="4"/>
  <c r="P76" i="4"/>
  <c r="P57" i="4"/>
</calcChain>
</file>

<file path=xl/sharedStrings.xml><?xml version="1.0" encoding="utf-8"?>
<sst xmlns="http://schemas.openxmlformats.org/spreadsheetml/2006/main" count="383" uniqueCount="53">
  <si>
    <t>M2</t>
  </si>
  <si>
    <t>F1</t>
  </si>
  <si>
    <t>F2</t>
  </si>
  <si>
    <t>M1</t>
  </si>
  <si>
    <t>HA'</t>
  </si>
  <si>
    <t>RY</t>
  </si>
  <si>
    <t>RY1</t>
  </si>
  <si>
    <t>RY2</t>
  </si>
  <si>
    <t>RY3</t>
  </si>
  <si>
    <t>RY4</t>
  </si>
  <si>
    <t>KHA'</t>
  </si>
  <si>
    <t>SHAD</t>
  </si>
  <si>
    <r>
      <t>                                 </t>
    </r>
    <r>
      <rPr>
        <sz val="8"/>
        <color rgb="FFE06C75"/>
        <rFont val="Consolas"/>
        <family val="3"/>
      </rPr>
      <t>n_mfcc</t>
    </r>
    <r>
      <rPr>
        <sz val="8"/>
        <color rgb="FF56B6C2"/>
        <rFont val="Consolas"/>
        <family val="3"/>
      </rPr>
      <t>=</t>
    </r>
    <r>
      <rPr>
        <sz val="8"/>
        <color rgb="FFD19A66"/>
        <rFont val="Consolas"/>
        <family val="3"/>
      </rPr>
      <t>13</t>
    </r>
    <r>
      <rPr>
        <sz val="8"/>
        <color rgb="FFABB2BF"/>
        <rFont val="Consolas"/>
        <family val="3"/>
      </rPr>
      <t>,</t>
    </r>
  </si>
  <si>
    <r>
      <t>                                 </t>
    </r>
    <r>
      <rPr>
        <sz val="8"/>
        <color rgb="FFE06C75"/>
        <rFont val="Consolas"/>
        <family val="3"/>
      </rPr>
      <t>window</t>
    </r>
    <r>
      <rPr>
        <sz val="8"/>
        <color rgb="FF56B6C2"/>
        <rFont val="Consolas"/>
        <family val="3"/>
      </rPr>
      <t>=</t>
    </r>
    <r>
      <rPr>
        <sz val="8"/>
        <color rgb="FF98C379"/>
        <rFont val="Consolas"/>
        <family val="3"/>
      </rPr>
      <t>'hamming'</t>
    </r>
    <r>
      <rPr>
        <sz val="8"/>
        <color rgb="FFABB2BF"/>
        <rFont val="Consolas"/>
        <family val="3"/>
      </rPr>
      <t>,</t>
    </r>
  </si>
  <si>
    <r>
      <t>                                 </t>
    </r>
    <r>
      <rPr>
        <sz val="8"/>
        <color rgb="FFE06C75"/>
        <rFont val="Consolas"/>
        <family val="3"/>
      </rPr>
      <t>win_length</t>
    </r>
    <r>
      <rPr>
        <sz val="8"/>
        <color rgb="FF56B6C2"/>
        <rFont val="Consolas"/>
        <family val="3"/>
      </rPr>
      <t>=</t>
    </r>
    <r>
      <rPr>
        <sz val="8"/>
        <color rgb="FFD19A66"/>
        <rFont val="Consolas"/>
        <family val="3"/>
      </rPr>
      <t>512</t>
    </r>
    <r>
      <rPr>
        <sz val="8"/>
        <color rgb="FFABB2BF"/>
        <rFont val="Consolas"/>
        <family val="3"/>
      </rPr>
      <t>,</t>
    </r>
  </si>
  <si>
    <r>
      <t>                                 </t>
    </r>
    <r>
      <rPr>
        <sz val="8"/>
        <color rgb="FFE06C75"/>
        <rFont val="Consolas"/>
        <family val="3"/>
      </rPr>
      <t>hop_length</t>
    </r>
    <r>
      <rPr>
        <sz val="8"/>
        <color rgb="FF56B6C2"/>
        <rFont val="Consolas"/>
        <family val="3"/>
      </rPr>
      <t>=</t>
    </r>
    <r>
      <rPr>
        <sz val="8"/>
        <color rgb="FFD19A66"/>
        <rFont val="Consolas"/>
        <family val="3"/>
      </rPr>
      <t>256</t>
    </r>
    <r>
      <rPr>
        <sz val="8"/>
        <color rgb="FFABB2BF"/>
        <rFont val="Consolas"/>
        <family val="3"/>
      </rPr>
      <t>,</t>
    </r>
  </si>
  <si>
    <r>
      <t>                                 </t>
    </r>
    <r>
      <rPr>
        <sz val="8"/>
        <color rgb="FFE06C75"/>
        <rFont val="Consolas"/>
        <family val="3"/>
      </rPr>
      <t>n_fft</t>
    </r>
    <r>
      <rPr>
        <sz val="8"/>
        <color rgb="FF56B6C2"/>
        <rFont val="Consolas"/>
        <family val="3"/>
      </rPr>
      <t>=</t>
    </r>
    <r>
      <rPr>
        <sz val="8"/>
        <color rgb="FFD19A66"/>
        <rFont val="Consolas"/>
        <family val="3"/>
      </rPr>
      <t>512</t>
    </r>
    <r>
      <rPr>
        <sz val="8"/>
        <color rgb="FFABB2BF"/>
        <rFont val="Consolas"/>
        <family val="3"/>
      </rPr>
      <t>,</t>
    </r>
  </si>
  <si>
    <r>
      <t>                                 </t>
    </r>
    <r>
      <rPr>
        <sz val="8"/>
        <color rgb="FFE06C75"/>
        <rFont val="Consolas"/>
        <family val="3"/>
      </rPr>
      <t>norm</t>
    </r>
    <r>
      <rPr>
        <sz val="8"/>
        <color rgb="FF56B6C2"/>
        <rFont val="Consolas"/>
        <family val="3"/>
      </rPr>
      <t>=</t>
    </r>
    <r>
      <rPr>
        <sz val="8"/>
        <color rgb="FF98C379"/>
        <rFont val="Consolas"/>
        <family val="3"/>
      </rPr>
      <t>'ortho'</t>
    </r>
    <r>
      <rPr>
        <sz val="8"/>
        <color rgb="FFABB2BF"/>
        <rFont val="Consolas"/>
        <family val="3"/>
      </rPr>
      <t>,</t>
    </r>
  </si>
  <si>
    <r>
      <t>                                 </t>
    </r>
    <r>
      <rPr>
        <sz val="8"/>
        <color rgb="FFE06C75"/>
        <rFont val="Consolas"/>
        <family val="3"/>
      </rPr>
      <t>n_mels</t>
    </r>
    <r>
      <rPr>
        <sz val="8"/>
        <color rgb="FF56B6C2"/>
        <rFont val="Consolas"/>
        <family val="3"/>
      </rPr>
      <t>=</t>
    </r>
    <r>
      <rPr>
        <sz val="8"/>
        <color rgb="FFD19A66"/>
        <rFont val="Consolas"/>
        <family val="3"/>
      </rPr>
      <t>20</t>
    </r>
    <r>
      <rPr>
        <sz val="8"/>
        <color rgb="FFABB2BF"/>
        <rFont val="Consolas"/>
        <family val="3"/>
      </rPr>
      <t>)</t>
    </r>
  </si>
  <si>
    <r>
      <t>def</t>
    </r>
    <r>
      <rPr>
        <sz val="8"/>
        <color rgb="FFABB2BF"/>
        <rFont val="Consolas"/>
        <family val="3"/>
      </rPr>
      <t xml:space="preserve"> </t>
    </r>
    <r>
      <rPr>
        <sz val="8"/>
        <color rgb="FF61AFEF"/>
        <rFont val="Consolas"/>
        <family val="3"/>
      </rPr>
      <t>preprocessing</t>
    </r>
    <r>
      <rPr>
        <sz val="8"/>
        <color rgb="FFABB2BF"/>
        <rFont val="Consolas"/>
        <family val="3"/>
      </rPr>
      <t>(</t>
    </r>
    <r>
      <rPr>
        <sz val="8"/>
        <color rgb="FFE06C75"/>
        <rFont val="Consolas"/>
        <family val="3"/>
      </rPr>
      <t>audio</t>
    </r>
    <r>
      <rPr>
        <sz val="8"/>
        <color rgb="FFABB2BF"/>
        <rFont val="Consolas"/>
        <family val="3"/>
      </rPr>
      <t>):</t>
    </r>
  </si>
  <si>
    <r>
      <t xml:space="preserve">    </t>
    </r>
    <r>
      <rPr>
        <sz val="8"/>
        <color rgb="FFE06C75"/>
        <rFont val="Consolas"/>
        <family val="3"/>
      </rPr>
      <t>y</t>
    </r>
    <r>
      <rPr>
        <sz val="8"/>
        <color rgb="FFABB2BF"/>
        <rFont val="Consolas"/>
        <family val="3"/>
      </rPr>
      <t xml:space="preserve"> , </t>
    </r>
    <r>
      <rPr>
        <sz val="8"/>
        <color rgb="FFE06C75"/>
        <rFont val="Consolas"/>
        <family val="3"/>
      </rPr>
      <t>sr</t>
    </r>
    <r>
      <rPr>
        <sz val="8"/>
        <color rgb="FFABB2BF"/>
        <rFont val="Consolas"/>
        <family val="3"/>
      </rPr>
      <t xml:space="preserve"> </t>
    </r>
    <r>
      <rPr>
        <sz val="8"/>
        <color rgb="FF56B6C2"/>
        <rFont val="Consolas"/>
        <family val="3"/>
      </rPr>
      <t>=</t>
    </r>
    <r>
      <rPr>
        <sz val="8"/>
        <color rgb="FFABB2BF"/>
        <rFont val="Consolas"/>
        <family val="3"/>
      </rPr>
      <t xml:space="preserve"> </t>
    </r>
    <r>
      <rPr>
        <sz val="8"/>
        <color rgb="FFE5C07B"/>
        <rFont val="Consolas"/>
        <family val="3"/>
      </rPr>
      <t>librosa</t>
    </r>
    <r>
      <rPr>
        <sz val="8"/>
        <color rgb="FFABB2BF"/>
        <rFont val="Consolas"/>
        <family val="3"/>
      </rPr>
      <t>.</t>
    </r>
    <r>
      <rPr>
        <sz val="8"/>
        <color rgb="FF61AFEF"/>
        <rFont val="Consolas"/>
        <family val="3"/>
      </rPr>
      <t>load</t>
    </r>
    <r>
      <rPr>
        <sz val="8"/>
        <color rgb="FFABB2BF"/>
        <rFont val="Consolas"/>
        <family val="3"/>
      </rPr>
      <t>(</t>
    </r>
    <r>
      <rPr>
        <sz val="8"/>
        <color rgb="FFE06C75"/>
        <rFont val="Consolas"/>
        <family val="3"/>
      </rPr>
      <t>audio</t>
    </r>
    <r>
      <rPr>
        <sz val="8"/>
        <color rgb="FFABB2BF"/>
        <rFont val="Consolas"/>
        <family val="3"/>
      </rPr>
      <t xml:space="preserve">, </t>
    </r>
    <r>
      <rPr>
        <sz val="8"/>
        <color rgb="FFE06C75"/>
        <rFont val="Consolas"/>
        <family val="3"/>
      </rPr>
      <t>sr</t>
    </r>
    <r>
      <rPr>
        <sz val="8"/>
        <color rgb="FF56B6C2"/>
        <rFont val="Consolas"/>
        <family val="3"/>
      </rPr>
      <t>=</t>
    </r>
    <r>
      <rPr>
        <sz val="8"/>
        <color rgb="FFD19A66"/>
        <rFont val="Consolas"/>
        <family val="3"/>
      </rPr>
      <t>16000</t>
    </r>
    <r>
      <rPr>
        <sz val="8"/>
        <color rgb="FFABB2BF"/>
        <rFont val="Consolas"/>
        <family val="3"/>
      </rPr>
      <t>)</t>
    </r>
  </si>
  <si>
    <r>
      <t xml:space="preserve">    </t>
    </r>
    <r>
      <rPr>
        <sz val="8"/>
        <color rgb="FFE06C75"/>
        <rFont val="Consolas"/>
        <family val="3"/>
      </rPr>
      <t>y</t>
    </r>
    <r>
      <rPr>
        <sz val="8"/>
        <color rgb="FFABB2BF"/>
        <rFont val="Consolas"/>
        <family val="3"/>
      </rPr>
      <t xml:space="preserve">, </t>
    </r>
    <r>
      <rPr>
        <sz val="8"/>
        <color rgb="FFE06C75"/>
        <rFont val="Consolas"/>
        <family val="3"/>
      </rPr>
      <t>_</t>
    </r>
    <r>
      <rPr>
        <sz val="8"/>
        <color rgb="FFABB2BF"/>
        <rFont val="Consolas"/>
        <family val="3"/>
      </rPr>
      <t xml:space="preserve"> </t>
    </r>
    <r>
      <rPr>
        <sz val="8"/>
        <color rgb="FF56B6C2"/>
        <rFont val="Consolas"/>
        <family val="3"/>
      </rPr>
      <t>=</t>
    </r>
    <r>
      <rPr>
        <sz val="8"/>
        <color rgb="FFABB2BF"/>
        <rFont val="Consolas"/>
        <family val="3"/>
      </rPr>
      <t xml:space="preserve"> </t>
    </r>
    <r>
      <rPr>
        <sz val="8"/>
        <color rgb="FFE5C07B"/>
        <rFont val="Consolas"/>
        <family val="3"/>
      </rPr>
      <t>librosa</t>
    </r>
    <r>
      <rPr>
        <sz val="8"/>
        <color rgb="FFABB2BF"/>
        <rFont val="Consolas"/>
        <family val="3"/>
      </rPr>
      <t>.</t>
    </r>
    <r>
      <rPr>
        <sz val="8"/>
        <color rgb="FFE5C07B"/>
        <rFont val="Consolas"/>
        <family val="3"/>
      </rPr>
      <t>effects</t>
    </r>
    <r>
      <rPr>
        <sz val="8"/>
        <color rgb="FFABB2BF"/>
        <rFont val="Consolas"/>
        <family val="3"/>
      </rPr>
      <t>.</t>
    </r>
    <r>
      <rPr>
        <sz val="8"/>
        <color rgb="FF61AFEF"/>
        <rFont val="Consolas"/>
        <family val="3"/>
      </rPr>
      <t>trim</t>
    </r>
    <r>
      <rPr>
        <sz val="8"/>
        <color rgb="FFABB2BF"/>
        <rFont val="Consolas"/>
        <family val="3"/>
      </rPr>
      <t>(</t>
    </r>
    <r>
      <rPr>
        <sz val="8"/>
        <color rgb="FFE06C75"/>
        <rFont val="Consolas"/>
        <family val="3"/>
      </rPr>
      <t>y</t>
    </r>
    <r>
      <rPr>
        <sz val="8"/>
        <color rgb="FFABB2BF"/>
        <rFont val="Consolas"/>
        <family val="3"/>
      </rPr>
      <t xml:space="preserve">, </t>
    </r>
    <r>
      <rPr>
        <sz val="8"/>
        <color rgb="FFE06C75"/>
        <rFont val="Consolas"/>
        <family val="3"/>
      </rPr>
      <t>top_db</t>
    </r>
    <r>
      <rPr>
        <sz val="8"/>
        <color rgb="FF56B6C2"/>
        <rFont val="Consolas"/>
        <family val="3"/>
      </rPr>
      <t>=</t>
    </r>
    <r>
      <rPr>
        <sz val="8"/>
        <color rgb="FFD19A66"/>
        <rFont val="Consolas"/>
        <family val="3"/>
      </rPr>
      <t>20</t>
    </r>
    <r>
      <rPr>
        <sz val="8"/>
        <color rgb="FFABB2BF"/>
        <rFont val="Consolas"/>
        <family val="3"/>
      </rPr>
      <t>)</t>
    </r>
  </si>
  <si>
    <r>
      <t xml:space="preserve">    </t>
    </r>
    <r>
      <rPr>
        <sz val="8"/>
        <color rgb="FF7F848E"/>
        <rFont val="Consolas"/>
        <family val="3"/>
      </rPr>
      <t># y = librosa.effects.preemphasis(y)</t>
    </r>
  </si>
  <si>
    <r>
      <t xml:space="preserve">    </t>
    </r>
    <r>
      <rPr>
        <sz val="8"/>
        <color rgb="FFE06C75"/>
        <rFont val="Consolas"/>
        <family val="3"/>
      </rPr>
      <t>y</t>
    </r>
    <r>
      <rPr>
        <sz val="8"/>
        <color rgb="FFABB2BF"/>
        <rFont val="Consolas"/>
        <family val="3"/>
      </rPr>
      <t xml:space="preserve"> </t>
    </r>
    <r>
      <rPr>
        <sz val="8"/>
        <color rgb="FF56B6C2"/>
        <rFont val="Consolas"/>
        <family val="3"/>
      </rPr>
      <t>=</t>
    </r>
    <r>
      <rPr>
        <sz val="8"/>
        <color rgb="FFABB2BF"/>
        <rFont val="Consolas"/>
        <family val="3"/>
      </rPr>
      <t xml:space="preserve"> </t>
    </r>
    <r>
      <rPr>
        <sz val="8"/>
        <color rgb="FFE5C07B"/>
        <rFont val="Consolas"/>
        <family val="3"/>
      </rPr>
      <t>nr</t>
    </r>
    <r>
      <rPr>
        <sz val="8"/>
        <color rgb="FFABB2BF"/>
        <rFont val="Consolas"/>
        <family val="3"/>
      </rPr>
      <t>.</t>
    </r>
    <r>
      <rPr>
        <sz val="8"/>
        <color rgb="FF61AFEF"/>
        <rFont val="Consolas"/>
        <family val="3"/>
      </rPr>
      <t>reduce_noise</t>
    </r>
    <r>
      <rPr>
        <sz val="8"/>
        <color rgb="FFABB2BF"/>
        <rFont val="Consolas"/>
        <family val="3"/>
      </rPr>
      <t>(</t>
    </r>
    <r>
      <rPr>
        <sz val="8"/>
        <color rgb="FFE06C75"/>
        <rFont val="Consolas"/>
        <family val="3"/>
      </rPr>
      <t>y</t>
    </r>
    <r>
      <rPr>
        <sz val="8"/>
        <color rgb="FFABB2BF"/>
        <rFont val="Consolas"/>
        <family val="3"/>
      </rPr>
      <t xml:space="preserve">, </t>
    </r>
    <r>
      <rPr>
        <sz val="8"/>
        <color rgb="FFE06C75"/>
        <rFont val="Consolas"/>
        <family val="3"/>
      </rPr>
      <t>sr</t>
    </r>
    <r>
      <rPr>
        <sz val="8"/>
        <color rgb="FFABB2BF"/>
        <rFont val="Consolas"/>
        <family val="3"/>
      </rPr>
      <t>)</t>
    </r>
  </si>
  <si>
    <r>
      <t xml:space="preserve">    </t>
    </r>
    <r>
      <rPr>
        <sz val="8"/>
        <color rgb="FFE06C75"/>
        <rFont val="Consolas"/>
        <family val="3"/>
      </rPr>
      <t>y</t>
    </r>
    <r>
      <rPr>
        <sz val="8"/>
        <color rgb="FFABB2BF"/>
        <rFont val="Consolas"/>
        <family val="3"/>
      </rPr>
      <t xml:space="preserve"> </t>
    </r>
    <r>
      <rPr>
        <sz val="8"/>
        <color rgb="FF56B6C2"/>
        <rFont val="Consolas"/>
        <family val="3"/>
      </rPr>
      <t>=</t>
    </r>
    <r>
      <rPr>
        <sz val="8"/>
        <color rgb="FFABB2BF"/>
        <rFont val="Consolas"/>
        <family val="3"/>
      </rPr>
      <t xml:space="preserve"> </t>
    </r>
    <r>
      <rPr>
        <sz val="8"/>
        <color rgb="FF61AFEF"/>
        <rFont val="Consolas"/>
        <family val="3"/>
      </rPr>
      <t>normalize</t>
    </r>
    <r>
      <rPr>
        <sz val="8"/>
        <color rgb="FFABB2BF"/>
        <rFont val="Consolas"/>
        <family val="3"/>
      </rPr>
      <t>(</t>
    </r>
    <r>
      <rPr>
        <sz val="8"/>
        <color rgb="FFE06C75"/>
        <rFont val="Consolas"/>
        <family val="3"/>
      </rPr>
      <t>y</t>
    </r>
    <r>
      <rPr>
        <sz val="8"/>
        <color rgb="FFABB2BF"/>
        <rFont val="Consolas"/>
        <family val="3"/>
      </rPr>
      <t xml:space="preserve">[:, </t>
    </r>
    <r>
      <rPr>
        <sz val="8"/>
        <color rgb="FFE5C07B"/>
        <rFont val="Consolas"/>
        <family val="3"/>
      </rPr>
      <t>np</t>
    </r>
    <r>
      <rPr>
        <sz val="8"/>
        <color rgb="FFABB2BF"/>
        <rFont val="Consolas"/>
        <family val="3"/>
      </rPr>
      <t>.</t>
    </r>
    <r>
      <rPr>
        <sz val="8"/>
        <color rgb="FFE06C75"/>
        <rFont val="Consolas"/>
        <family val="3"/>
      </rPr>
      <t>newaxis</t>
    </r>
    <r>
      <rPr>
        <sz val="8"/>
        <color rgb="FFABB2BF"/>
        <rFont val="Consolas"/>
        <family val="3"/>
      </rPr>
      <t xml:space="preserve">], </t>
    </r>
    <r>
      <rPr>
        <sz val="8"/>
        <color rgb="FFE06C75"/>
        <rFont val="Consolas"/>
        <family val="3"/>
      </rPr>
      <t>axis</t>
    </r>
    <r>
      <rPr>
        <sz val="8"/>
        <color rgb="FF56B6C2"/>
        <rFont val="Consolas"/>
        <family val="3"/>
      </rPr>
      <t>=</t>
    </r>
    <r>
      <rPr>
        <sz val="8"/>
        <color rgb="FFD19A66"/>
        <rFont val="Consolas"/>
        <family val="3"/>
      </rPr>
      <t>0</t>
    </r>
    <r>
      <rPr>
        <sz val="8"/>
        <color rgb="FFABB2BF"/>
        <rFont val="Consolas"/>
        <family val="3"/>
      </rPr>
      <t>).</t>
    </r>
    <r>
      <rPr>
        <sz val="8"/>
        <color rgb="FF61AFEF"/>
        <rFont val="Consolas"/>
        <family val="3"/>
      </rPr>
      <t>ravel</t>
    </r>
    <r>
      <rPr>
        <sz val="8"/>
        <color rgb="FFABB2BF"/>
        <rFont val="Consolas"/>
        <family val="3"/>
      </rPr>
      <t>()</t>
    </r>
  </si>
  <si>
    <r>
      <t xml:space="preserve">    </t>
    </r>
    <r>
      <rPr>
        <sz val="8"/>
        <color rgb="FFC678DD"/>
        <rFont val="Consolas"/>
        <family val="3"/>
      </rPr>
      <t>return</t>
    </r>
    <r>
      <rPr>
        <sz val="8"/>
        <color rgb="FFABB2BF"/>
        <rFont val="Consolas"/>
        <family val="3"/>
      </rPr>
      <t xml:space="preserve"> </t>
    </r>
    <r>
      <rPr>
        <sz val="8"/>
        <color rgb="FFE06C75"/>
        <rFont val="Consolas"/>
        <family val="3"/>
      </rPr>
      <t>y</t>
    </r>
    <r>
      <rPr>
        <sz val="8"/>
        <color rgb="FFABB2BF"/>
        <rFont val="Consolas"/>
        <family val="3"/>
      </rPr>
      <t>,</t>
    </r>
    <r>
      <rPr>
        <sz val="8"/>
        <color rgb="FFE06C75"/>
        <rFont val="Consolas"/>
        <family val="3"/>
      </rPr>
      <t>sr</t>
    </r>
  </si>
  <si>
    <r>
      <t>def</t>
    </r>
    <r>
      <rPr>
        <sz val="8"/>
        <color rgb="FFABB2BF"/>
        <rFont val="Consolas"/>
        <family val="3"/>
      </rPr>
      <t xml:space="preserve"> </t>
    </r>
    <r>
      <rPr>
        <sz val="8"/>
        <color rgb="FF61AFEF"/>
        <rFont val="Consolas"/>
        <family val="3"/>
      </rPr>
      <t>extraction</t>
    </r>
    <r>
      <rPr>
        <sz val="8"/>
        <color rgb="FFABB2BF"/>
        <rFont val="Consolas"/>
        <family val="3"/>
      </rPr>
      <t>(</t>
    </r>
    <r>
      <rPr>
        <sz val="8"/>
        <color rgb="FFE06C75"/>
        <rFont val="Consolas"/>
        <family val="3"/>
      </rPr>
      <t>audio</t>
    </r>
    <r>
      <rPr>
        <sz val="8"/>
        <color rgb="FFABB2BF"/>
        <rFont val="Consolas"/>
        <family val="3"/>
      </rPr>
      <t>):</t>
    </r>
  </si>
  <si>
    <r>
      <t xml:space="preserve">    </t>
    </r>
    <r>
      <rPr>
        <sz val="8"/>
        <color rgb="FFE06C75"/>
        <rFont val="Consolas"/>
        <family val="3"/>
      </rPr>
      <t>y</t>
    </r>
    <r>
      <rPr>
        <sz val="8"/>
        <color rgb="FFABB2BF"/>
        <rFont val="Consolas"/>
        <family val="3"/>
      </rPr>
      <t xml:space="preserve"> , </t>
    </r>
    <r>
      <rPr>
        <sz val="8"/>
        <color rgb="FFE06C75"/>
        <rFont val="Consolas"/>
        <family val="3"/>
      </rPr>
      <t>sr</t>
    </r>
    <r>
      <rPr>
        <sz val="8"/>
        <color rgb="FFABB2BF"/>
        <rFont val="Consolas"/>
        <family val="3"/>
      </rPr>
      <t xml:space="preserve"> </t>
    </r>
    <r>
      <rPr>
        <sz val="8"/>
        <color rgb="FF56B6C2"/>
        <rFont val="Consolas"/>
        <family val="3"/>
      </rPr>
      <t>=</t>
    </r>
    <r>
      <rPr>
        <sz val="8"/>
        <color rgb="FFABB2BF"/>
        <rFont val="Consolas"/>
        <family val="3"/>
      </rPr>
      <t xml:space="preserve"> </t>
    </r>
    <r>
      <rPr>
        <sz val="8"/>
        <color rgb="FF61AFEF"/>
        <rFont val="Consolas"/>
        <family val="3"/>
      </rPr>
      <t>preprocessing</t>
    </r>
    <r>
      <rPr>
        <sz val="8"/>
        <color rgb="FFABB2BF"/>
        <rFont val="Consolas"/>
        <family val="3"/>
      </rPr>
      <t>(</t>
    </r>
    <r>
      <rPr>
        <sz val="8"/>
        <color rgb="FFE06C75"/>
        <rFont val="Consolas"/>
        <family val="3"/>
      </rPr>
      <t>audio</t>
    </r>
    <r>
      <rPr>
        <sz val="8"/>
        <color rgb="FFABB2BF"/>
        <rFont val="Consolas"/>
        <family val="3"/>
      </rPr>
      <t>)</t>
    </r>
  </si>
  <si>
    <r>
      <t xml:space="preserve">    </t>
    </r>
    <r>
      <rPr>
        <sz val="8"/>
        <color rgb="FFE06C75"/>
        <rFont val="Consolas"/>
        <family val="3"/>
      </rPr>
      <t>y</t>
    </r>
    <r>
      <rPr>
        <sz val="8"/>
        <color rgb="FFABB2BF"/>
        <rFont val="Consolas"/>
        <family val="3"/>
      </rPr>
      <t xml:space="preserve"> </t>
    </r>
    <r>
      <rPr>
        <sz val="8"/>
        <color rgb="FF56B6C2"/>
        <rFont val="Consolas"/>
        <family val="3"/>
      </rPr>
      <t>=</t>
    </r>
    <r>
      <rPr>
        <sz val="8"/>
        <color rgb="FFABB2BF"/>
        <rFont val="Consolas"/>
        <family val="3"/>
      </rPr>
      <t xml:space="preserve"> </t>
    </r>
    <r>
      <rPr>
        <sz val="8"/>
        <color rgb="FFE5C07B"/>
        <rFont val="Consolas"/>
        <family val="3"/>
      </rPr>
      <t>librosa</t>
    </r>
    <r>
      <rPr>
        <sz val="8"/>
        <color rgb="FFABB2BF"/>
        <rFont val="Consolas"/>
        <family val="3"/>
      </rPr>
      <t>.</t>
    </r>
    <r>
      <rPr>
        <sz val="8"/>
        <color rgb="FFE5C07B"/>
        <rFont val="Consolas"/>
        <family val="3"/>
      </rPr>
      <t>effects</t>
    </r>
    <r>
      <rPr>
        <sz val="8"/>
        <color rgb="FFABB2BF"/>
        <rFont val="Consolas"/>
        <family val="3"/>
      </rPr>
      <t>.</t>
    </r>
    <r>
      <rPr>
        <sz val="8"/>
        <color rgb="FF61AFEF"/>
        <rFont val="Consolas"/>
        <family val="3"/>
      </rPr>
      <t>preemphasis</t>
    </r>
    <r>
      <rPr>
        <sz val="8"/>
        <color rgb="FFABB2BF"/>
        <rFont val="Consolas"/>
        <family val="3"/>
      </rPr>
      <t>(</t>
    </r>
    <r>
      <rPr>
        <sz val="8"/>
        <color rgb="FFE06C75"/>
        <rFont val="Consolas"/>
        <family val="3"/>
      </rPr>
      <t>y</t>
    </r>
    <r>
      <rPr>
        <sz val="8"/>
        <color rgb="FFABB2BF"/>
        <rFont val="Consolas"/>
        <family val="3"/>
      </rPr>
      <t>)</t>
    </r>
  </si>
  <si>
    <r>
      <t xml:space="preserve">    </t>
    </r>
    <r>
      <rPr>
        <sz val="8"/>
        <color rgb="FFE06C75"/>
        <rFont val="Consolas"/>
        <family val="3"/>
      </rPr>
      <t>mfccs</t>
    </r>
    <r>
      <rPr>
        <sz val="8"/>
        <color rgb="FFABB2BF"/>
        <rFont val="Consolas"/>
        <family val="3"/>
      </rPr>
      <t xml:space="preserve"> </t>
    </r>
    <r>
      <rPr>
        <sz val="8"/>
        <color rgb="FF56B6C2"/>
        <rFont val="Consolas"/>
        <family val="3"/>
      </rPr>
      <t>=</t>
    </r>
    <r>
      <rPr>
        <sz val="8"/>
        <color rgb="FFABB2BF"/>
        <rFont val="Consolas"/>
        <family val="3"/>
      </rPr>
      <t xml:space="preserve"> </t>
    </r>
    <r>
      <rPr>
        <sz val="8"/>
        <color rgb="FFE5C07B"/>
        <rFont val="Consolas"/>
        <family val="3"/>
      </rPr>
      <t>librosa</t>
    </r>
    <r>
      <rPr>
        <sz val="8"/>
        <color rgb="FFABB2BF"/>
        <rFont val="Consolas"/>
        <family val="3"/>
      </rPr>
      <t>.</t>
    </r>
    <r>
      <rPr>
        <sz val="8"/>
        <color rgb="FFE5C07B"/>
        <rFont val="Consolas"/>
        <family val="3"/>
      </rPr>
      <t>feature</t>
    </r>
    <r>
      <rPr>
        <sz val="8"/>
        <color rgb="FFABB2BF"/>
        <rFont val="Consolas"/>
        <family val="3"/>
      </rPr>
      <t>.</t>
    </r>
    <r>
      <rPr>
        <sz val="8"/>
        <color rgb="FF61AFEF"/>
        <rFont val="Consolas"/>
        <family val="3"/>
      </rPr>
      <t>mfcc</t>
    </r>
    <r>
      <rPr>
        <sz val="8"/>
        <color rgb="FFABB2BF"/>
        <rFont val="Consolas"/>
        <family val="3"/>
      </rPr>
      <t>(</t>
    </r>
    <r>
      <rPr>
        <sz val="8"/>
        <color rgb="FFE06C75"/>
        <rFont val="Consolas"/>
        <family val="3"/>
      </rPr>
      <t>y</t>
    </r>
    <r>
      <rPr>
        <sz val="8"/>
        <color rgb="FF56B6C2"/>
        <rFont val="Consolas"/>
        <family val="3"/>
      </rPr>
      <t>=</t>
    </r>
    <r>
      <rPr>
        <sz val="8"/>
        <color rgb="FFE06C75"/>
        <rFont val="Consolas"/>
        <family val="3"/>
      </rPr>
      <t>y</t>
    </r>
    <r>
      <rPr>
        <sz val="8"/>
        <color rgb="FFABB2BF"/>
        <rFont val="Consolas"/>
        <family val="3"/>
      </rPr>
      <t>,</t>
    </r>
  </si>
  <si>
    <r>
      <t>                                 </t>
    </r>
    <r>
      <rPr>
        <sz val="8"/>
        <color rgb="FFE06C75"/>
        <rFont val="Consolas"/>
        <family val="3"/>
      </rPr>
      <t>sr</t>
    </r>
    <r>
      <rPr>
        <sz val="8"/>
        <color rgb="FF56B6C2"/>
        <rFont val="Consolas"/>
        <family val="3"/>
      </rPr>
      <t>=</t>
    </r>
    <r>
      <rPr>
        <sz val="8"/>
        <color rgb="FFE06C75"/>
        <rFont val="Consolas"/>
        <family val="3"/>
      </rPr>
      <t>sr</t>
    </r>
    <r>
      <rPr>
        <sz val="8"/>
        <color rgb="FFABB2BF"/>
        <rFont val="Consolas"/>
        <family val="3"/>
      </rPr>
      <t>,</t>
    </r>
  </si>
  <si>
    <r>
      <t>                                 </t>
    </r>
    <r>
      <rPr>
        <sz val="8"/>
        <color rgb="FFE06C75"/>
        <rFont val="Consolas"/>
        <family val="3"/>
      </rPr>
      <t>htk</t>
    </r>
    <r>
      <rPr>
        <sz val="8"/>
        <color rgb="FF56B6C2"/>
        <rFont val="Consolas"/>
        <family val="3"/>
      </rPr>
      <t>=</t>
    </r>
    <r>
      <rPr>
        <sz val="8"/>
        <color rgb="FFE5C07B"/>
        <rFont val="Consolas"/>
        <family val="3"/>
      </rPr>
      <t>False</t>
    </r>
    <r>
      <rPr>
        <sz val="8"/>
        <color rgb="FFABB2BF"/>
        <rFont val="Consolas"/>
        <family val="3"/>
      </rPr>
      <t>,</t>
    </r>
  </si>
  <si>
    <r>
      <t xml:space="preserve">    </t>
    </r>
    <r>
      <rPr>
        <sz val="8"/>
        <color rgb="FFE06C75"/>
        <rFont val="Consolas"/>
        <family val="3"/>
      </rPr>
      <t>mfccs</t>
    </r>
    <r>
      <rPr>
        <sz val="8"/>
        <color rgb="FFABB2BF"/>
        <rFont val="Consolas"/>
        <family val="3"/>
      </rPr>
      <t xml:space="preserve"> </t>
    </r>
    <r>
      <rPr>
        <sz val="8"/>
        <color rgb="FF56B6C2"/>
        <rFont val="Consolas"/>
        <family val="3"/>
      </rPr>
      <t>=</t>
    </r>
    <r>
      <rPr>
        <sz val="8"/>
        <color rgb="FFABB2BF"/>
        <rFont val="Consolas"/>
        <family val="3"/>
      </rPr>
      <t xml:space="preserve"> </t>
    </r>
    <r>
      <rPr>
        <sz val="8"/>
        <color rgb="FFE5C07B"/>
        <rFont val="Consolas"/>
        <family val="3"/>
      </rPr>
      <t>librosa</t>
    </r>
    <r>
      <rPr>
        <sz val="8"/>
        <color rgb="FFABB2BF"/>
        <rFont val="Consolas"/>
        <family val="3"/>
      </rPr>
      <t>.</t>
    </r>
    <r>
      <rPr>
        <sz val="8"/>
        <color rgb="FFE5C07B"/>
        <rFont val="Consolas"/>
        <family val="3"/>
      </rPr>
      <t>util</t>
    </r>
    <r>
      <rPr>
        <sz val="8"/>
        <color rgb="FFABB2BF"/>
        <rFont val="Consolas"/>
        <family val="3"/>
      </rPr>
      <t>.</t>
    </r>
    <r>
      <rPr>
        <sz val="8"/>
        <color rgb="FF61AFEF"/>
        <rFont val="Consolas"/>
        <family val="3"/>
      </rPr>
      <t>normalize</t>
    </r>
    <r>
      <rPr>
        <sz val="8"/>
        <color rgb="FFABB2BF"/>
        <rFont val="Consolas"/>
        <family val="3"/>
      </rPr>
      <t>(</t>
    </r>
    <r>
      <rPr>
        <sz val="8"/>
        <color rgb="FFE06C75"/>
        <rFont val="Consolas"/>
        <family val="3"/>
      </rPr>
      <t>mfccs</t>
    </r>
    <r>
      <rPr>
        <sz val="8"/>
        <color rgb="FFABB2BF"/>
        <rFont val="Consolas"/>
        <family val="3"/>
      </rPr>
      <t>)</t>
    </r>
  </si>
  <si>
    <r>
      <t xml:space="preserve">    </t>
    </r>
    <r>
      <rPr>
        <sz val="8"/>
        <color rgb="FFC678DD"/>
        <rFont val="Consolas"/>
        <family val="3"/>
      </rPr>
      <t>return</t>
    </r>
    <r>
      <rPr>
        <sz val="8"/>
        <color rgb="FFABB2BF"/>
        <rFont val="Consolas"/>
        <family val="3"/>
      </rPr>
      <t xml:space="preserve"> </t>
    </r>
    <r>
      <rPr>
        <sz val="8"/>
        <color rgb="FFE06C75"/>
        <rFont val="Consolas"/>
        <family val="3"/>
      </rPr>
      <t>mfccs</t>
    </r>
    <r>
      <rPr>
        <sz val="8"/>
        <color rgb="FFABB2BF"/>
        <rFont val="Consolas"/>
        <family val="3"/>
      </rPr>
      <t>.</t>
    </r>
    <r>
      <rPr>
        <sz val="8"/>
        <color rgb="FFE06C75"/>
        <rFont val="Consolas"/>
        <family val="3"/>
      </rPr>
      <t>T</t>
    </r>
  </si>
  <si>
    <t>M3</t>
  </si>
  <si>
    <t>M4</t>
  </si>
  <si>
    <r>
      <t xml:space="preserve">    </t>
    </r>
    <r>
      <rPr>
        <sz val="8"/>
        <color rgb="FFE06C75"/>
        <rFont val="Consolas"/>
        <family val="3"/>
      </rPr>
      <t>y</t>
    </r>
    <r>
      <rPr>
        <sz val="8"/>
        <color rgb="FFABB2BF"/>
        <rFont val="Consolas"/>
        <family val="3"/>
      </rPr>
      <t xml:space="preserve"> , </t>
    </r>
    <r>
      <rPr>
        <sz val="8"/>
        <color rgb="FFE06C75"/>
        <rFont val="Consolas"/>
        <family val="3"/>
      </rPr>
      <t>sr</t>
    </r>
    <r>
      <rPr>
        <sz val="8"/>
        <color rgb="FFABB2BF"/>
        <rFont val="Consolas"/>
        <family val="3"/>
      </rPr>
      <t xml:space="preserve"> </t>
    </r>
    <r>
      <rPr>
        <sz val="8"/>
        <color rgb="FF56B6C2"/>
        <rFont val="Consolas"/>
        <family val="3"/>
      </rPr>
      <t>=</t>
    </r>
    <r>
      <rPr>
        <sz val="8"/>
        <color rgb="FFABB2BF"/>
        <rFont val="Consolas"/>
        <family val="3"/>
      </rPr>
      <t xml:space="preserve"> </t>
    </r>
    <r>
      <rPr>
        <sz val="8"/>
        <color rgb="FFE5C07B"/>
        <rFont val="Consolas"/>
        <family val="3"/>
      </rPr>
      <t>librosa</t>
    </r>
    <r>
      <rPr>
        <sz val="8"/>
        <color rgb="FFABB2BF"/>
        <rFont val="Consolas"/>
        <family val="3"/>
      </rPr>
      <t>.</t>
    </r>
    <r>
      <rPr>
        <sz val="8"/>
        <color rgb="FF61AFEF"/>
        <rFont val="Consolas"/>
        <family val="3"/>
      </rPr>
      <t>load</t>
    </r>
    <r>
      <rPr>
        <sz val="8"/>
        <color rgb="FFABB2BF"/>
        <rFont val="Consolas"/>
        <family val="3"/>
      </rPr>
      <t>(</t>
    </r>
    <r>
      <rPr>
        <sz val="8"/>
        <color rgb="FFE06C75"/>
        <rFont val="Consolas"/>
        <family val="3"/>
      </rPr>
      <t>audio</t>
    </r>
    <r>
      <rPr>
        <sz val="8"/>
        <color rgb="FFABB2BF"/>
        <rFont val="Consolas"/>
        <family val="3"/>
      </rPr>
      <t xml:space="preserve">, </t>
    </r>
    <r>
      <rPr>
        <sz val="8"/>
        <color rgb="FFE06C75"/>
        <rFont val="Consolas"/>
        <family val="3"/>
      </rPr>
      <t>sr</t>
    </r>
    <r>
      <rPr>
        <sz val="8"/>
        <color rgb="FF56B6C2"/>
        <rFont val="Consolas"/>
        <family val="3"/>
      </rPr>
      <t>=</t>
    </r>
    <r>
      <rPr>
        <sz val="8"/>
        <color rgb="FFD19A66"/>
        <rFont val="Consolas"/>
        <family val="3"/>
      </rPr>
      <t>44100</t>
    </r>
    <r>
      <rPr>
        <sz val="8"/>
        <color rgb="FFABB2BF"/>
        <rFont val="Consolas"/>
        <family val="3"/>
      </rPr>
      <t>)</t>
    </r>
  </si>
  <si>
    <r>
      <t xml:space="preserve">    </t>
    </r>
    <r>
      <rPr>
        <sz val="8"/>
        <color rgb="FF7F848E"/>
        <rFont val="Consolas"/>
        <family val="3"/>
      </rPr>
      <t># y = librosa.util.fix_length(y, size=600000, mode = 'constant')</t>
    </r>
  </si>
  <si>
    <r>
      <t xml:space="preserve">    </t>
    </r>
    <r>
      <rPr>
        <sz val="8"/>
        <color rgb="FF7F848E"/>
        <rFont val="Consolas"/>
        <family val="3"/>
      </rPr>
      <t># y = normalize(y[:, np.newaxis], axis=0).ravel()</t>
    </r>
  </si>
  <si>
    <r>
      <t>                                 </t>
    </r>
    <r>
      <rPr>
        <sz val="8"/>
        <color rgb="FFE06C75"/>
        <rFont val="Consolas"/>
        <family val="3"/>
      </rPr>
      <t>win_length</t>
    </r>
    <r>
      <rPr>
        <sz val="8"/>
        <color rgb="FF56B6C2"/>
        <rFont val="Consolas"/>
        <family val="3"/>
      </rPr>
      <t>=</t>
    </r>
    <r>
      <rPr>
        <sz val="8"/>
        <color rgb="FFD19A66"/>
        <rFont val="Consolas"/>
        <family val="3"/>
      </rPr>
      <t>1024</t>
    </r>
    <r>
      <rPr>
        <sz val="8"/>
        <color rgb="FFABB2BF"/>
        <rFont val="Consolas"/>
        <family val="3"/>
      </rPr>
      <t>,</t>
    </r>
  </si>
  <si>
    <r>
      <t>                                 </t>
    </r>
    <r>
      <rPr>
        <sz val="8"/>
        <color rgb="FFE06C75"/>
        <rFont val="Consolas"/>
        <family val="3"/>
      </rPr>
      <t>hop_length</t>
    </r>
    <r>
      <rPr>
        <sz val="8"/>
        <color rgb="FF56B6C2"/>
        <rFont val="Consolas"/>
        <family val="3"/>
      </rPr>
      <t>=</t>
    </r>
    <r>
      <rPr>
        <sz val="8"/>
        <color rgb="FFD19A66"/>
        <rFont val="Consolas"/>
        <family val="3"/>
      </rPr>
      <t>512</t>
    </r>
    <r>
      <rPr>
        <sz val="8"/>
        <color rgb="FFABB2BF"/>
        <rFont val="Consolas"/>
        <family val="3"/>
      </rPr>
      <t>,</t>
    </r>
  </si>
  <si>
    <r>
      <t>                                 </t>
    </r>
    <r>
      <rPr>
        <sz val="8"/>
        <color rgb="FFE06C75"/>
        <rFont val="Consolas"/>
        <family val="3"/>
      </rPr>
      <t>n_fft</t>
    </r>
    <r>
      <rPr>
        <sz val="8"/>
        <color rgb="FF56B6C2"/>
        <rFont val="Consolas"/>
        <family val="3"/>
      </rPr>
      <t>=</t>
    </r>
    <r>
      <rPr>
        <sz val="8"/>
        <color rgb="FFD19A66"/>
        <rFont val="Consolas"/>
        <family val="3"/>
      </rPr>
      <t>1024</t>
    </r>
    <r>
      <rPr>
        <sz val="8"/>
        <color rgb="FFABB2BF"/>
        <rFont val="Consolas"/>
        <family val="3"/>
      </rPr>
      <t>,</t>
    </r>
  </si>
  <si>
    <r>
      <t>                                 </t>
    </r>
    <r>
      <rPr>
        <sz val="8"/>
        <color rgb="FFE06C75"/>
        <rFont val="Consolas"/>
        <family val="3"/>
      </rPr>
      <t>dct_type</t>
    </r>
    <r>
      <rPr>
        <sz val="8"/>
        <color rgb="FF56B6C2"/>
        <rFont val="Consolas"/>
        <family val="3"/>
      </rPr>
      <t>=</t>
    </r>
    <r>
      <rPr>
        <sz val="8"/>
        <color rgb="FFD19A66"/>
        <rFont val="Consolas"/>
        <family val="3"/>
      </rPr>
      <t>2</t>
    </r>
    <r>
      <rPr>
        <sz val="8"/>
        <color rgb="FFABB2BF"/>
        <rFont val="Consolas"/>
        <family val="3"/>
      </rPr>
      <t>,</t>
    </r>
  </si>
  <si>
    <t>AVG</t>
  </si>
  <si>
    <t>TOTAL</t>
  </si>
  <si>
    <t>DHAD</t>
  </si>
  <si>
    <t>THA'</t>
  </si>
  <si>
    <t>DHZA'</t>
  </si>
  <si>
    <t>AIN</t>
  </si>
  <si>
    <t>GHAIN</t>
  </si>
  <si>
    <t>QAF</t>
  </si>
  <si>
    <t>HA^'</t>
  </si>
  <si>
    <t>THA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</si>
</sst>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8"/>
      <color rgb="FFABB2BF"/>
      <name val="Consolas"/>
      <family val="3"/>
    </font>
    <font>
      <sz val="8"/>
      <color rgb="FF56B6C2"/>
      <name val="Consolas"/>
      <family val="3"/>
    </font>
    <font>
      <sz val="8"/>
      <color rgb="FF61AFEF"/>
      <name val="Consolas"/>
      <family val="3"/>
    </font>
    <font>
      <sz val="8"/>
      <color rgb="FFE06C75"/>
      <name val="Consolas"/>
      <family val="3"/>
    </font>
    <font>
      <sz val="8"/>
      <color rgb="FFD19A66"/>
      <name val="Consolas"/>
      <family val="3"/>
    </font>
    <font>
      <sz val="8"/>
      <color rgb="FF98C379"/>
      <name val="Consolas"/>
      <family val="3"/>
    </font>
    <font>
      <sz val="8"/>
      <color rgb="FFC678DD"/>
      <name val="Consolas"/>
      <family val="3"/>
    </font>
    <font>
      <sz val="8"/>
      <color rgb="FFE5C07B"/>
      <name val="Consolas"/>
      <family val="3"/>
    </font>
    <font>
      <sz val="8"/>
      <color rgb="FF7F848E"/>
      <name val="Consolas"/>
      <family val="3"/>
    </font>
    <font>
      <b/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23272E"/>
        <bgColor indexed="64"/>
      </patternFill>
    </fill>
    <fill>
      <patternFill patternType="solid">
        <fgColor theme="0" tint="-0.14999847407452621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9">
    <xf numFmtId="0" fontId="0" fillId="0" borderId="0" xfId="0"/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4" fontId="1" fillId="2" borderId="3" xfId="0" applyNumberFormat="1" applyFont="1" applyFill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 vertical="center"/>
    </xf>
    <xf numFmtId="164" fontId="1" fillId="2" borderId="5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1" fillId="3" borderId="2" xfId="0" applyNumberFormat="1" applyFont="1" applyFill="1" applyBorder="1" applyAlignment="1">
      <alignment horizontal="center" vertical="center"/>
    </xf>
    <xf numFmtId="164" fontId="1" fillId="3" borderId="3" xfId="0" applyNumberFormat="1" applyFont="1" applyFill="1" applyBorder="1" applyAlignment="1">
      <alignment horizontal="center" vertical="center"/>
    </xf>
    <xf numFmtId="164" fontId="1" fillId="3" borderId="5" xfId="0" applyNumberFormat="1" applyFont="1" applyFill="1" applyBorder="1" applyAlignment="1">
      <alignment horizontal="center" vertical="center"/>
    </xf>
    <xf numFmtId="164" fontId="1" fillId="3" borderId="1" xfId="0" applyNumberFormat="1" applyFont="1" applyFill="1" applyBorder="1" applyAlignment="1">
      <alignment horizontal="center" vertical="center"/>
    </xf>
    <xf numFmtId="164" fontId="1" fillId="4" borderId="2" xfId="0" applyNumberFormat="1" applyFont="1" applyFill="1" applyBorder="1" applyAlignment="1">
      <alignment horizontal="center" vertical="center"/>
    </xf>
    <xf numFmtId="164" fontId="1" fillId="4" borderId="3" xfId="0" applyNumberFormat="1" applyFont="1" applyFill="1" applyBorder="1" applyAlignment="1">
      <alignment horizontal="center" vertical="center"/>
    </xf>
    <xf numFmtId="164" fontId="1" fillId="4" borderId="5" xfId="0" applyNumberFormat="1" applyFont="1" applyFill="1" applyBorder="1" applyAlignment="1">
      <alignment horizontal="center" vertical="center"/>
    </xf>
    <xf numFmtId="164" fontId="1" fillId="4" borderId="1" xfId="0" applyNumberFormat="1" applyFont="1" applyFill="1" applyBorder="1" applyAlignment="1">
      <alignment horizontal="center" vertical="center"/>
    </xf>
    <xf numFmtId="164" fontId="1" fillId="5" borderId="17" xfId="0" applyNumberFormat="1" applyFont="1" applyFill="1" applyBorder="1" applyAlignment="1">
      <alignment horizontal="center" vertical="center"/>
    </xf>
    <xf numFmtId="164" fontId="1" fillId="5" borderId="13" xfId="0" applyNumberFormat="1" applyFont="1" applyFill="1" applyBorder="1" applyAlignment="1">
      <alignment horizontal="center" vertical="center"/>
    </xf>
    <xf numFmtId="164" fontId="1" fillId="5" borderId="11" xfId="0" applyNumberFormat="1" applyFont="1" applyFill="1" applyBorder="1" applyAlignment="1">
      <alignment horizontal="center" vertical="center"/>
    </xf>
    <xf numFmtId="164" fontId="1" fillId="5" borderId="1" xfId="0" applyNumberFormat="1" applyFont="1" applyFill="1" applyBorder="1" applyAlignment="1">
      <alignment horizontal="center" vertical="center"/>
    </xf>
    <xf numFmtId="164" fontId="1" fillId="5" borderId="6" xfId="0" applyNumberFormat="1" applyFont="1" applyFill="1" applyBorder="1" applyAlignment="1">
      <alignment horizontal="center" vertical="center"/>
    </xf>
    <xf numFmtId="164" fontId="1" fillId="5" borderId="8" xfId="0" applyNumberFormat="1" applyFont="1" applyFill="1" applyBorder="1" applyAlignment="1">
      <alignment horizontal="center" vertical="center"/>
    </xf>
    <xf numFmtId="164" fontId="1" fillId="5" borderId="9" xfId="0" applyNumberFormat="1" applyFont="1" applyFill="1" applyBorder="1" applyAlignment="1">
      <alignment horizontal="center" vertical="center"/>
    </xf>
    <xf numFmtId="0" fontId="2" fillId="5" borderId="20" xfId="0" applyFont="1" applyFill="1" applyBorder="1" applyAlignment="1">
      <alignment horizontal="center" vertical="center"/>
    </xf>
    <xf numFmtId="164" fontId="1" fillId="0" borderId="19" xfId="0" applyNumberFormat="1" applyFont="1" applyBorder="1" applyAlignment="1">
      <alignment horizontal="center" vertical="center"/>
    </xf>
    <xf numFmtId="164" fontId="1" fillId="0" borderId="21" xfId="0" applyNumberFormat="1" applyFont="1" applyBorder="1" applyAlignment="1">
      <alignment horizontal="center" vertical="center"/>
    </xf>
    <xf numFmtId="164" fontId="1" fillId="5" borderId="22" xfId="0" applyNumberFormat="1" applyFont="1" applyFill="1" applyBorder="1" applyAlignment="1">
      <alignment horizontal="center" vertical="center"/>
    </xf>
    <xf numFmtId="164" fontId="1" fillId="5" borderId="21" xfId="0" applyNumberFormat="1" applyFont="1" applyFill="1" applyBorder="1" applyAlignment="1">
      <alignment horizontal="center" vertical="center"/>
    </xf>
    <xf numFmtId="0" fontId="2" fillId="5" borderId="15" xfId="0" applyFont="1" applyFill="1" applyBorder="1" applyAlignment="1">
      <alignment horizontal="center" vertical="center"/>
    </xf>
    <xf numFmtId="164" fontId="1" fillId="0" borderId="14" xfId="0" applyNumberFormat="1" applyFont="1" applyBorder="1" applyAlignment="1">
      <alignment horizontal="center" vertical="center"/>
    </xf>
    <xf numFmtId="164" fontId="1" fillId="0" borderId="23" xfId="0" applyNumberFormat="1" applyFont="1" applyBorder="1" applyAlignment="1">
      <alignment horizontal="center" vertical="center"/>
    </xf>
    <xf numFmtId="164" fontId="1" fillId="5" borderId="24" xfId="0" applyNumberFormat="1" applyFont="1" applyFill="1" applyBorder="1" applyAlignment="1">
      <alignment horizontal="center" vertical="center"/>
    </xf>
    <xf numFmtId="164" fontId="1" fillId="5" borderId="23" xfId="0" applyNumberFormat="1" applyFont="1" applyFill="1" applyBorder="1" applyAlignment="1">
      <alignment horizontal="center" vertical="center"/>
    </xf>
    <xf numFmtId="164" fontId="1" fillId="5" borderId="25" xfId="0" applyNumberFormat="1" applyFont="1" applyFill="1" applyBorder="1" applyAlignment="1">
      <alignment horizontal="center" vertical="center"/>
    </xf>
    <xf numFmtId="0" fontId="2" fillId="7" borderId="23" xfId="0" applyFont="1" applyFill="1" applyBorder="1" applyAlignment="1">
      <alignment horizontal="center" vertical="center"/>
    </xf>
    <xf numFmtId="0" fontId="2" fillId="7" borderId="19" xfId="0" applyFont="1" applyFill="1" applyBorder="1" applyAlignment="1">
      <alignment horizontal="center" vertical="center"/>
    </xf>
    <xf numFmtId="0" fontId="2" fillId="7" borderId="21" xfId="0" applyFont="1" applyFill="1" applyBorder="1" applyAlignment="1">
      <alignment horizontal="center" vertical="center"/>
    </xf>
    <xf numFmtId="0" fontId="2" fillId="7" borderId="20" xfId="0" applyFont="1" applyFill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164" fontId="0" fillId="7" borderId="12" xfId="0" applyNumberFormat="1" applyFill="1" applyBorder="1" applyAlignment="1">
      <alignment horizontal="center" vertical="center"/>
    </xf>
    <xf numFmtId="164" fontId="0" fillId="7" borderId="13" xfId="0" applyNumberFormat="1" applyFill="1" applyBorder="1" applyAlignment="1">
      <alignment horizontal="center" vertical="center"/>
    </xf>
    <xf numFmtId="164" fontId="0" fillId="7" borderId="16" xfId="0" applyNumberFormat="1" applyFill="1" applyBorder="1" applyAlignment="1">
      <alignment horizontal="center" vertical="center"/>
    </xf>
    <xf numFmtId="164" fontId="0" fillId="7" borderId="5" xfId="0" applyNumberFormat="1" applyFill="1" applyBorder="1" applyAlignment="1">
      <alignment horizontal="center" vertical="center"/>
    </xf>
    <xf numFmtId="164" fontId="0" fillId="7" borderId="1" xfId="0" applyNumberFormat="1" applyFill="1" applyBorder="1" applyAlignment="1">
      <alignment horizontal="center" vertical="center"/>
    </xf>
    <xf numFmtId="164" fontId="0" fillId="7" borderId="6" xfId="0" applyNumberFormat="1" applyFill="1" applyBorder="1" applyAlignment="1">
      <alignment horizontal="center" vertical="center"/>
    </xf>
    <xf numFmtId="164" fontId="0" fillId="7" borderId="7" xfId="0" applyNumberFormat="1" applyFill="1" applyBorder="1" applyAlignment="1">
      <alignment horizontal="center" vertical="center"/>
    </xf>
    <xf numFmtId="164" fontId="0" fillId="7" borderId="8" xfId="0" applyNumberFormat="1" applyFill="1" applyBorder="1" applyAlignment="1">
      <alignment horizontal="center" vertical="center"/>
    </xf>
    <xf numFmtId="164" fontId="0" fillId="7" borderId="9" xfId="0" applyNumberFormat="1" applyFill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2" fillId="0" borderId="14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0" fontId="2" fillId="0" borderId="15" xfId="0" applyFont="1" applyBorder="1" applyAlignment="1">
      <alignment vertical="center"/>
    </xf>
    <xf numFmtId="164" fontId="1" fillId="0" borderId="25" xfId="0" applyNumberFormat="1" applyFont="1" applyBorder="1" applyAlignment="1">
      <alignment horizontal="center" vertical="center"/>
    </xf>
    <xf numFmtId="164" fontId="1" fillId="5" borderId="2" xfId="0" applyNumberFormat="1" applyFont="1" applyFill="1" applyBorder="1" applyAlignment="1">
      <alignment horizontal="center" vertical="center"/>
    </xf>
    <xf numFmtId="164" fontId="1" fillId="5" borderId="3" xfId="0" applyNumberFormat="1" applyFont="1" applyFill="1" applyBorder="1" applyAlignment="1">
      <alignment horizontal="center" vertical="center"/>
    </xf>
    <xf numFmtId="164" fontId="1" fillId="5" borderId="4" xfId="0" applyNumberFormat="1" applyFont="1" applyFill="1" applyBorder="1" applyAlignment="1">
      <alignment horizontal="center" vertical="center"/>
    </xf>
    <xf numFmtId="164" fontId="1" fillId="5" borderId="5" xfId="0" applyNumberFormat="1" applyFont="1" applyFill="1" applyBorder="1" applyAlignment="1">
      <alignment horizontal="center" vertical="center"/>
    </xf>
    <xf numFmtId="164" fontId="1" fillId="5" borderId="7" xfId="0" applyNumberFormat="1" applyFont="1" applyFill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4" fontId="0" fillId="0" borderId="18" xfId="0" applyNumberForma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0" fillId="8" borderId="0" xfId="0" applyFill="1" applyAlignment="1">
      <alignment vertical="center"/>
    </xf>
    <xf numFmtId="0" fontId="2" fillId="5" borderId="9" xfId="0" applyFont="1" applyFill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164" fontId="1" fillId="5" borderId="16" xfId="0" applyNumberFormat="1" applyFont="1" applyFill="1" applyBorder="1" applyAlignment="1">
      <alignment horizontal="center" vertical="center"/>
    </xf>
    <xf numFmtId="164" fontId="1" fillId="0" borderId="7" xfId="0" applyNumberFormat="1" applyFont="1" applyBorder="1" applyAlignment="1">
      <alignment horizontal="center" vertical="center"/>
    </xf>
    <xf numFmtId="164" fontId="1" fillId="0" borderId="8" xfId="0" applyNumberFormat="1" applyFont="1" applyBorder="1" applyAlignment="1">
      <alignment horizontal="center" vertical="center"/>
    </xf>
    <xf numFmtId="164" fontId="1" fillId="5" borderId="18" xfId="0" applyNumberFormat="1" applyFont="1" applyFill="1" applyBorder="1" applyAlignment="1">
      <alignment horizontal="center" vertical="center"/>
    </xf>
    <xf numFmtId="164" fontId="1" fillId="5" borderId="15" xfId="0" applyNumberFormat="1" applyFont="1" applyFill="1" applyBorder="1" applyAlignment="1">
      <alignment horizontal="center" vertical="center"/>
    </xf>
    <xf numFmtId="164" fontId="1" fillId="9" borderId="30" xfId="0" applyNumberFormat="1" applyFont="1" applyFill="1" applyBorder="1" applyAlignment="1">
      <alignment horizontal="center" vertical="center"/>
    </xf>
    <xf numFmtId="164" fontId="1" fillId="9" borderId="26" xfId="0" applyNumberFormat="1" applyFont="1" applyFill="1" applyBorder="1" applyAlignment="1">
      <alignment horizontal="center" vertical="center"/>
    </xf>
    <xf numFmtId="0" fontId="2" fillId="4" borderId="18" xfId="0" applyFont="1" applyFill="1" applyBorder="1" applyAlignment="1">
      <alignment horizontal="center" vertical="center"/>
    </xf>
    <xf numFmtId="164" fontId="1" fillId="0" borderId="10" xfId="0" applyNumberFormat="1" applyFon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164" fontId="1" fillId="0" borderId="9" xfId="0" applyNumberFormat="1" applyFont="1" applyBorder="1" applyAlignment="1">
      <alignment horizontal="center" vertical="center"/>
    </xf>
    <xf numFmtId="164" fontId="0" fillId="0" borderId="0" xfId="0" applyNumberFormat="1"/>
    <xf numFmtId="164" fontId="13" fillId="3" borderId="5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5" borderId="19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14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2" fillId="0" borderId="27" xfId="0" applyFont="1" applyBorder="1" applyAlignment="1">
      <alignment horizontal="right" vertical="center"/>
    </xf>
    <xf numFmtId="0" fontId="2" fillId="0" borderId="28" xfId="0" applyFont="1" applyBorder="1" applyAlignment="1">
      <alignment horizontal="right" vertical="center"/>
    </xf>
    <xf numFmtId="0" fontId="2" fillId="0" borderId="29" xfId="0" applyFont="1" applyBorder="1" applyAlignment="1">
      <alignment horizontal="right" vertical="center"/>
    </xf>
    <xf numFmtId="0" fontId="2" fillId="0" borderId="2" xfId="0" quotePrefix="1" applyFont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9" borderId="30" xfId="0" applyFont="1" applyFill="1" applyBorder="1" applyAlignment="1">
      <alignment horizontal="center" vertical="center"/>
    </xf>
    <xf numFmtId="0" fontId="2" fillId="9" borderId="3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5:S67"/>
  <sheetViews>
    <sheetView zoomScale="55" zoomScaleNormal="55" workbookViewId="0">
      <selection activeCell="B6" sqref="B6:O19"/>
    </sheetView>
  </sheetViews>
  <sheetFormatPr defaultRowHeight="14.4" x14ac:dyDescent="0.3"/>
  <sheetData>
    <row r="5" spans="2:19" ht="15" thickBot="1" x14ac:dyDescent="0.35"/>
    <row r="6" spans="2:19" ht="18" x14ac:dyDescent="0.3">
      <c r="B6" s="125" t="s">
        <v>4</v>
      </c>
      <c r="C6" s="126"/>
      <c r="D6" s="114" t="s">
        <v>1</v>
      </c>
      <c r="E6" s="115"/>
      <c r="F6" s="115"/>
      <c r="G6" s="106" t="s">
        <v>2</v>
      </c>
      <c r="H6" s="116"/>
      <c r="I6" s="116"/>
      <c r="J6" s="117" t="s">
        <v>3</v>
      </c>
      <c r="K6" s="118"/>
      <c r="L6" s="118"/>
      <c r="M6" s="110" t="s">
        <v>0</v>
      </c>
      <c r="N6" s="119"/>
      <c r="O6" s="120"/>
      <c r="P6" s="121" t="s">
        <v>5</v>
      </c>
      <c r="Q6" s="122"/>
      <c r="R6" s="122"/>
      <c r="S6" s="123"/>
    </row>
    <row r="7" spans="2:19" ht="18.600000000000001" thickBot="1" x14ac:dyDescent="0.35">
      <c r="B7" s="127"/>
      <c r="C7" s="128"/>
      <c r="D7" s="1">
        <v>1</v>
      </c>
      <c r="E7" s="2">
        <v>2</v>
      </c>
      <c r="F7" s="2">
        <v>3</v>
      </c>
      <c r="G7" s="3">
        <v>1</v>
      </c>
      <c r="H7" s="4">
        <v>2</v>
      </c>
      <c r="I7" s="4">
        <v>3</v>
      </c>
      <c r="J7" s="5">
        <v>1</v>
      </c>
      <c r="K7" s="6">
        <v>2</v>
      </c>
      <c r="L7" s="6">
        <v>3</v>
      </c>
      <c r="M7" s="7">
        <v>1</v>
      </c>
      <c r="N7" s="8">
        <v>2</v>
      </c>
      <c r="O7" s="45">
        <v>3</v>
      </c>
      <c r="P7" s="52" t="s">
        <v>6</v>
      </c>
      <c r="Q7" s="53" t="s">
        <v>7</v>
      </c>
      <c r="R7" s="53" t="s">
        <v>8</v>
      </c>
      <c r="S7" s="54" t="s">
        <v>9</v>
      </c>
    </row>
    <row r="8" spans="2:19" ht="18" x14ac:dyDescent="0.3">
      <c r="B8" s="114" t="s">
        <v>1</v>
      </c>
      <c r="C8" s="15">
        <v>1</v>
      </c>
      <c r="D8" s="17">
        <v>0</v>
      </c>
      <c r="E8" s="18">
        <v>3.2051421902275101</v>
      </c>
      <c r="F8" s="18">
        <v>2.8173996027267898</v>
      </c>
      <c r="G8" s="19">
        <v>9.2179428464453093</v>
      </c>
      <c r="H8" s="20">
        <v>9.5411439264107294</v>
      </c>
      <c r="I8" s="20">
        <v>9.8266679239956094</v>
      </c>
      <c r="J8" s="19">
        <v>11.7136528982992</v>
      </c>
      <c r="K8" s="20">
        <v>13.6676760760727</v>
      </c>
      <c r="L8" s="20">
        <v>11.321594808356201</v>
      </c>
      <c r="M8" s="19">
        <v>13.973556027948501</v>
      </c>
      <c r="N8" s="20">
        <v>15.3832040538464</v>
      </c>
      <c r="O8" s="46">
        <v>14.519731864635601</v>
      </c>
      <c r="P8" s="55">
        <v>12.478315383039201</v>
      </c>
      <c r="Q8" s="56">
        <v>17.2145692622456</v>
      </c>
      <c r="R8" s="56">
        <v>15.9030005849297</v>
      </c>
      <c r="S8" s="57">
        <v>12.123952465191</v>
      </c>
    </row>
    <row r="9" spans="2:19" ht="18" x14ac:dyDescent="0.3">
      <c r="B9" s="124"/>
      <c r="C9" s="16">
        <v>2</v>
      </c>
      <c r="D9" s="21">
        <v>3.2051421902275101</v>
      </c>
      <c r="E9" s="22">
        <v>0</v>
      </c>
      <c r="F9" s="22">
        <v>2.9973789594874001</v>
      </c>
      <c r="G9" s="23">
        <v>9.5546145815601502</v>
      </c>
      <c r="H9" s="24">
        <v>9.6848736953248409</v>
      </c>
      <c r="I9" s="24">
        <v>9.8365755801881996</v>
      </c>
      <c r="J9" s="23">
        <v>12.3021311485354</v>
      </c>
      <c r="K9" s="24">
        <v>13.6444434162975</v>
      </c>
      <c r="L9" s="24">
        <v>11.273601991674401</v>
      </c>
      <c r="M9" s="23">
        <v>13.332708607320001</v>
      </c>
      <c r="N9" s="24">
        <v>15.210048428596499</v>
      </c>
      <c r="O9" s="47">
        <v>14.0857823829386</v>
      </c>
      <c r="P9" s="58">
        <v>11.1068455464303</v>
      </c>
      <c r="Q9" s="59">
        <v>17.098093547593599</v>
      </c>
      <c r="R9" s="59">
        <v>14.041425772652101</v>
      </c>
      <c r="S9" s="60">
        <v>11.726909753487501</v>
      </c>
    </row>
    <row r="10" spans="2:19" ht="18.600000000000001" thickBot="1" x14ac:dyDescent="0.35">
      <c r="B10" s="124"/>
      <c r="C10" s="16">
        <v>3</v>
      </c>
      <c r="D10" s="21">
        <v>2.8173996027267898</v>
      </c>
      <c r="E10" s="22">
        <v>2.9973789594874001</v>
      </c>
      <c r="F10" s="22">
        <v>0</v>
      </c>
      <c r="G10" s="23">
        <v>9.7611747563546096</v>
      </c>
      <c r="H10" s="24">
        <v>9.6020589154739202</v>
      </c>
      <c r="I10" s="24">
        <v>10.568855854712799</v>
      </c>
      <c r="J10" s="23">
        <v>11.818586547361299</v>
      </c>
      <c r="K10" s="24">
        <v>14.423693448775801</v>
      </c>
      <c r="L10" s="24">
        <v>11.4290594815131</v>
      </c>
      <c r="M10" s="23">
        <v>15.405462377986501</v>
      </c>
      <c r="N10" s="24">
        <v>16.086905567595799</v>
      </c>
      <c r="O10" s="47">
        <v>15.461835057427001</v>
      </c>
      <c r="P10" s="61">
        <v>10.952148192666399</v>
      </c>
      <c r="Q10" s="62">
        <v>17.964410505596</v>
      </c>
      <c r="R10" s="62">
        <v>14.6870072028282</v>
      </c>
      <c r="S10" s="63">
        <v>13.1467228596185</v>
      </c>
    </row>
    <row r="11" spans="2:19" ht="18" x14ac:dyDescent="0.3">
      <c r="B11" s="106" t="s">
        <v>2</v>
      </c>
      <c r="C11" s="13">
        <v>1</v>
      </c>
      <c r="D11" s="19">
        <v>9.2179428464453093</v>
      </c>
      <c r="E11" s="20">
        <v>9.5546145815601502</v>
      </c>
      <c r="F11" s="20">
        <v>9.7611747563546096</v>
      </c>
      <c r="G11" s="25">
        <v>0</v>
      </c>
      <c r="H11" s="26">
        <v>2.37452160034166</v>
      </c>
      <c r="I11" s="26">
        <v>2.3337523048200102</v>
      </c>
      <c r="J11" s="19">
        <v>10.520381631666901</v>
      </c>
      <c r="K11" s="20">
        <v>12.5381794176496</v>
      </c>
      <c r="L11" s="20">
        <v>9.9630362697179997</v>
      </c>
      <c r="M11" s="19">
        <v>11.4982908908304</v>
      </c>
      <c r="N11" s="20">
        <v>11.737092649402999</v>
      </c>
      <c r="O11" s="46">
        <v>12.2947231222666</v>
      </c>
      <c r="P11" s="55">
        <v>9.1463516109824408</v>
      </c>
      <c r="Q11" s="56">
        <v>16.469764047227699</v>
      </c>
      <c r="R11" s="56">
        <v>13.012848285603001</v>
      </c>
      <c r="S11" s="57">
        <v>11.0662416602965</v>
      </c>
    </row>
    <row r="12" spans="2:19" ht="18" x14ac:dyDescent="0.3">
      <c r="B12" s="107"/>
      <c r="C12" s="14">
        <v>2</v>
      </c>
      <c r="D12" s="23">
        <v>9.5411439264107294</v>
      </c>
      <c r="E12" s="24">
        <v>9.6830384452588092</v>
      </c>
      <c r="F12" s="24">
        <v>9.6020589154739202</v>
      </c>
      <c r="G12" s="27">
        <v>2.37452160034166</v>
      </c>
      <c r="H12" s="28">
        <v>0</v>
      </c>
      <c r="I12" s="28">
        <v>1.95145198968168</v>
      </c>
      <c r="J12" s="23">
        <v>10.047651409196</v>
      </c>
      <c r="K12" s="24">
        <v>12.0180362626164</v>
      </c>
      <c r="L12" s="24">
        <v>10.077326502485199</v>
      </c>
      <c r="M12" s="23">
        <v>10.643759500220501</v>
      </c>
      <c r="N12" s="24">
        <v>10.376970954909201</v>
      </c>
      <c r="O12" s="47">
        <v>11.2151198188756</v>
      </c>
      <c r="P12" s="58">
        <v>8.9007544440891806</v>
      </c>
      <c r="Q12" s="59">
        <v>15.4481981017826</v>
      </c>
      <c r="R12" s="59">
        <v>12.0576031395036</v>
      </c>
      <c r="S12" s="60">
        <v>10.7404159920628</v>
      </c>
    </row>
    <row r="13" spans="2:19" ht="18.600000000000001" thickBot="1" x14ac:dyDescent="0.35">
      <c r="B13" s="107"/>
      <c r="C13" s="14">
        <v>3</v>
      </c>
      <c r="D13" s="23">
        <v>9.8266679239956094</v>
      </c>
      <c r="E13" s="24">
        <v>9.8365755801881996</v>
      </c>
      <c r="F13" s="24">
        <v>10.568855854712799</v>
      </c>
      <c r="G13" s="27">
        <v>2.3337523048200102</v>
      </c>
      <c r="H13" s="28">
        <v>1.95145198968168</v>
      </c>
      <c r="I13" s="28">
        <v>0</v>
      </c>
      <c r="J13" s="23">
        <v>10.7292610095902</v>
      </c>
      <c r="K13" s="24">
        <v>12.316422704485401</v>
      </c>
      <c r="L13" s="24">
        <v>10.199569824598999</v>
      </c>
      <c r="M13" s="23">
        <v>10.7233707982474</v>
      </c>
      <c r="N13" s="24">
        <v>10.454127921487601</v>
      </c>
      <c r="O13" s="47">
        <v>11.372247581209001</v>
      </c>
      <c r="P13" s="61">
        <v>8.9469858912344993</v>
      </c>
      <c r="Q13" s="62">
        <v>16.826204619056199</v>
      </c>
      <c r="R13" s="62">
        <v>12.011884703323201</v>
      </c>
      <c r="S13" s="63">
        <v>10.748468388754</v>
      </c>
    </row>
    <row r="14" spans="2:19" ht="18" x14ac:dyDescent="0.3">
      <c r="B14" s="108" t="s">
        <v>3</v>
      </c>
      <c r="C14" s="11">
        <v>1</v>
      </c>
      <c r="D14" s="19">
        <v>11.7136528982992</v>
      </c>
      <c r="E14" s="20">
        <v>12.310868023226099</v>
      </c>
      <c r="F14" s="20">
        <v>11.818586547361299</v>
      </c>
      <c r="G14" s="19">
        <v>10.5258577326283</v>
      </c>
      <c r="H14" s="20">
        <v>10.047651409196</v>
      </c>
      <c r="I14" s="20">
        <v>10.732789804453599</v>
      </c>
      <c r="J14" s="29">
        <v>0</v>
      </c>
      <c r="K14" s="30">
        <v>4.5043554498730902</v>
      </c>
      <c r="L14" s="30">
        <v>4.4524087127941403</v>
      </c>
      <c r="M14" s="19">
        <v>10.510185110177799</v>
      </c>
      <c r="N14" s="20">
        <v>10.441445875409601</v>
      </c>
      <c r="O14" s="46">
        <v>10.789931578112</v>
      </c>
      <c r="P14" s="55">
        <v>9.8817764789364109</v>
      </c>
      <c r="Q14" s="56">
        <v>11.8694260208455</v>
      </c>
      <c r="R14" s="56">
        <v>10.489312856996699</v>
      </c>
      <c r="S14" s="57">
        <v>9.3352202977526897</v>
      </c>
    </row>
    <row r="15" spans="2:19" ht="18" x14ac:dyDescent="0.3">
      <c r="B15" s="109"/>
      <c r="C15" s="12">
        <v>2</v>
      </c>
      <c r="D15" s="23">
        <v>13.6676760760727</v>
      </c>
      <c r="E15" s="24">
        <v>13.6444434162975</v>
      </c>
      <c r="F15" s="24">
        <v>14.423693448775801</v>
      </c>
      <c r="G15" s="23">
        <v>12.5381794176496</v>
      </c>
      <c r="H15" s="24">
        <v>12.0180362626164</v>
      </c>
      <c r="I15" s="24">
        <v>12.316422704485401</v>
      </c>
      <c r="J15" s="31">
        <v>4.5043554498730902</v>
      </c>
      <c r="K15" s="32">
        <v>0</v>
      </c>
      <c r="L15" s="32">
        <v>4.9437367383022304</v>
      </c>
      <c r="M15" s="23">
        <v>10.251385050935401</v>
      </c>
      <c r="N15" s="24">
        <v>9.5622361878687592</v>
      </c>
      <c r="O15" s="47">
        <v>11.4306628699277</v>
      </c>
      <c r="P15" s="58">
        <v>10.4720418523383</v>
      </c>
      <c r="Q15" s="59">
        <v>12.7798263573798</v>
      </c>
      <c r="R15" s="59">
        <v>10.644348276716901</v>
      </c>
      <c r="S15" s="60">
        <v>10.255887601439801</v>
      </c>
    </row>
    <row r="16" spans="2:19" ht="18.600000000000001" thickBot="1" x14ac:dyDescent="0.35">
      <c r="B16" s="109"/>
      <c r="C16" s="12">
        <v>3</v>
      </c>
      <c r="D16" s="23">
        <v>11.3212948647346</v>
      </c>
      <c r="E16" s="24">
        <v>11.273601991674401</v>
      </c>
      <c r="F16" s="24">
        <v>11.4290594815131</v>
      </c>
      <c r="G16" s="23">
        <v>9.9630362697179997</v>
      </c>
      <c r="H16" s="24">
        <v>10.0773416616248</v>
      </c>
      <c r="I16" s="24">
        <v>10.199569824598999</v>
      </c>
      <c r="J16" s="31">
        <v>4.4524087127941403</v>
      </c>
      <c r="K16" s="32">
        <v>4.9437367383022304</v>
      </c>
      <c r="L16" s="32">
        <v>0</v>
      </c>
      <c r="M16" s="23">
        <v>9.4466442652468103</v>
      </c>
      <c r="N16" s="24">
        <v>9.6170220695810507</v>
      </c>
      <c r="O16" s="47">
        <v>10.244964230275601</v>
      </c>
      <c r="P16" s="61">
        <v>8.9078055145035293</v>
      </c>
      <c r="Q16" s="62">
        <v>12.087461667072301</v>
      </c>
      <c r="R16" s="62">
        <v>10.130955227462801</v>
      </c>
      <c r="S16" s="63">
        <v>8.9332365062405401</v>
      </c>
    </row>
    <row r="17" spans="2:19" ht="18" x14ac:dyDescent="0.3">
      <c r="B17" s="110" t="s">
        <v>0</v>
      </c>
      <c r="C17" s="9">
        <v>1</v>
      </c>
      <c r="D17" s="19">
        <v>13.973556027948501</v>
      </c>
      <c r="E17" s="20">
        <v>13.332708607320001</v>
      </c>
      <c r="F17" s="20">
        <v>15.405462377986501</v>
      </c>
      <c r="G17" s="19">
        <v>11.4982908908304</v>
      </c>
      <c r="H17" s="20">
        <v>10.643759500220501</v>
      </c>
      <c r="I17" s="20">
        <v>10.7233707982474</v>
      </c>
      <c r="J17" s="19">
        <v>10.5118632925578</v>
      </c>
      <c r="K17" s="20">
        <v>10.251385050935401</v>
      </c>
      <c r="L17" s="20">
        <v>9.4466442652468103</v>
      </c>
      <c r="M17" s="33">
        <v>0</v>
      </c>
      <c r="N17" s="34">
        <v>3.9825559359296201</v>
      </c>
      <c r="O17" s="48">
        <v>4.0874457555810997</v>
      </c>
      <c r="P17" s="55">
        <v>9.2677337249247902</v>
      </c>
      <c r="Q17" s="56">
        <v>9.1119421017264202</v>
      </c>
      <c r="R17" s="56">
        <v>10.2403016199476</v>
      </c>
      <c r="S17" s="57">
        <v>10.5513334004517</v>
      </c>
    </row>
    <row r="18" spans="2:19" ht="18" x14ac:dyDescent="0.3">
      <c r="B18" s="111"/>
      <c r="C18" s="10">
        <v>2</v>
      </c>
      <c r="D18" s="23">
        <v>15.3832040538464</v>
      </c>
      <c r="E18" s="24">
        <v>15.210048428596499</v>
      </c>
      <c r="F18" s="24">
        <v>16.086905567595799</v>
      </c>
      <c r="G18" s="23">
        <v>11.737092649402999</v>
      </c>
      <c r="H18" s="24">
        <v>10.376970954909201</v>
      </c>
      <c r="I18" s="24">
        <v>10.454127921487601</v>
      </c>
      <c r="J18" s="23">
        <v>10.441445875409601</v>
      </c>
      <c r="K18" s="24">
        <v>9.5622361878687592</v>
      </c>
      <c r="L18" s="24">
        <v>9.6170220695810507</v>
      </c>
      <c r="M18" s="35">
        <v>3.9825559359296201</v>
      </c>
      <c r="N18" s="36">
        <v>0</v>
      </c>
      <c r="O18" s="49">
        <v>3.8862858865489498</v>
      </c>
      <c r="P18" s="58">
        <v>9.0433813621400194</v>
      </c>
      <c r="Q18" s="59">
        <v>8.6943709834125809</v>
      </c>
      <c r="R18" s="59">
        <v>8.9236031790884596</v>
      </c>
      <c r="S18" s="60">
        <v>10.4710702875928</v>
      </c>
    </row>
    <row r="19" spans="2:19" ht="18.600000000000001" thickBot="1" x14ac:dyDescent="0.35">
      <c r="B19" s="112"/>
      <c r="C19" s="40">
        <v>3</v>
      </c>
      <c r="D19" s="41">
        <v>14.519731864635601</v>
      </c>
      <c r="E19" s="42">
        <v>14.0857823829386</v>
      </c>
      <c r="F19" s="42">
        <v>15.461835057427001</v>
      </c>
      <c r="G19" s="41">
        <v>12.2947231222666</v>
      </c>
      <c r="H19" s="42">
        <v>11.2151198188756</v>
      </c>
      <c r="I19" s="42">
        <v>11.372247581209001</v>
      </c>
      <c r="J19" s="41">
        <v>10.789931578112</v>
      </c>
      <c r="K19" s="42">
        <v>11.4306628699277</v>
      </c>
      <c r="L19" s="42">
        <v>10.244964230275601</v>
      </c>
      <c r="M19" s="43">
        <v>4.0874457555810997</v>
      </c>
      <c r="N19" s="44">
        <v>3.8862858865489498</v>
      </c>
      <c r="O19" s="50">
        <v>0</v>
      </c>
      <c r="P19" s="61">
        <v>9.3621468251643005</v>
      </c>
      <c r="Q19" s="62">
        <v>9.7337021260627097</v>
      </c>
      <c r="R19" s="62">
        <v>9.2316040492400102</v>
      </c>
      <c r="S19" s="63">
        <v>10.689965150337899</v>
      </c>
    </row>
    <row r="20" spans="2:19" ht="18" x14ac:dyDescent="0.3">
      <c r="B20" s="113" t="s">
        <v>5</v>
      </c>
      <c r="C20" s="51" t="s">
        <v>6</v>
      </c>
      <c r="D20" s="55">
        <v>12.478315383039201</v>
      </c>
      <c r="E20" s="56">
        <v>11.1068455464303</v>
      </c>
      <c r="F20" s="57">
        <v>10.952148192666399</v>
      </c>
      <c r="G20" s="55">
        <v>9.1485128396180997</v>
      </c>
      <c r="H20" s="56">
        <v>8.9007544440891806</v>
      </c>
      <c r="I20" s="57">
        <v>8.9469858912344993</v>
      </c>
      <c r="J20" s="55">
        <v>9.8817764789364109</v>
      </c>
      <c r="K20" s="56">
        <v>10.4720418523383</v>
      </c>
      <c r="L20" s="57">
        <v>8.9078055145035293</v>
      </c>
      <c r="M20" s="83">
        <v>9.2677337249247902</v>
      </c>
      <c r="N20" s="56">
        <v>9.0433813621400194</v>
      </c>
      <c r="O20" s="57">
        <v>9.3621468251643005</v>
      </c>
      <c r="P20" s="64">
        <v>0</v>
      </c>
      <c r="Q20" s="65">
        <v>10.5225895627153</v>
      </c>
      <c r="R20" s="65">
        <v>10.2428120277683</v>
      </c>
      <c r="S20" s="66">
        <v>8.0975282220499896</v>
      </c>
    </row>
    <row r="21" spans="2:19" ht="18" x14ac:dyDescent="0.3">
      <c r="B21" s="113"/>
      <c r="C21" s="51" t="s">
        <v>7</v>
      </c>
      <c r="D21" s="58">
        <v>17.2145692622456</v>
      </c>
      <c r="E21" s="59">
        <v>17.098093547593599</v>
      </c>
      <c r="F21" s="60">
        <v>17.973182039113698</v>
      </c>
      <c r="G21" s="58">
        <v>16.469764047227699</v>
      </c>
      <c r="H21" s="59">
        <v>15.4481981017826</v>
      </c>
      <c r="I21" s="60">
        <v>16.826204619056199</v>
      </c>
      <c r="J21" s="58">
        <v>11.870699569707201</v>
      </c>
      <c r="K21" s="59">
        <v>12.7798263573798</v>
      </c>
      <c r="L21" s="60">
        <v>12.087461667072301</v>
      </c>
      <c r="M21" s="84">
        <v>9.1119421017264202</v>
      </c>
      <c r="N21" s="59">
        <v>8.6943709834125809</v>
      </c>
      <c r="O21" s="60">
        <v>9.7337021260627097</v>
      </c>
      <c r="P21" s="67">
        <v>10.5225895627153</v>
      </c>
      <c r="Q21" s="68">
        <v>0</v>
      </c>
      <c r="R21" s="68">
        <v>9.5503960750224692</v>
      </c>
      <c r="S21" s="69">
        <v>10.7223806133255</v>
      </c>
    </row>
    <row r="22" spans="2:19" ht="18" x14ac:dyDescent="0.3">
      <c r="B22" s="113"/>
      <c r="C22" s="51" t="s">
        <v>8</v>
      </c>
      <c r="D22" s="58">
        <v>15.9030005849297</v>
      </c>
      <c r="E22" s="59">
        <v>14.041425772652101</v>
      </c>
      <c r="F22" s="60">
        <v>14.6870072028282</v>
      </c>
      <c r="G22" s="58">
        <v>13.012848285603001</v>
      </c>
      <c r="H22" s="59">
        <v>12.0576031395036</v>
      </c>
      <c r="I22" s="60">
        <v>12.011884703323201</v>
      </c>
      <c r="J22" s="58">
        <v>10.489312856996699</v>
      </c>
      <c r="K22" s="59">
        <v>10.644348276716901</v>
      </c>
      <c r="L22" s="60">
        <v>10.130955227462801</v>
      </c>
      <c r="M22" s="84">
        <v>10.2403016199476</v>
      </c>
      <c r="N22" s="59">
        <v>8.9236031790884596</v>
      </c>
      <c r="O22" s="60">
        <v>9.2316040492400102</v>
      </c>
      <c r="P22" s="67">
        <v>10.2428120277683</v>
      </c>
      <c r="Q22" s="68">
        <v>9.5503960750224692</v>
      </c>
      <c r="R22" s="68">
        <v>0</v>
      </c>
      <c r="S22" s="69">
        <v>10.1687442610056</v>
      </c>
    </row>
    <row r="23" spans="2:19" ht="18.600000000000001" thickBot="1" x14ac:dyDescent="0.35">
      <c r="B23" s="113"/>
      <c r="C23" s="51" t="s">
        <v>9</v>
      </c>
      <c r="D23" s="61">
        <v>12.123952465191</v>
      </c>
      <c r="E23" s="62">
        <v>11.726909753487501</v>
      </c>
      <c r="F23" s="63">
        <v>13.1467228596185</v>
      </c>
      <c r="G23" s="61">
        <v>11.07180216429</v>
      </c>
      <c r="H23" s="62">
        <v>10.7404159920628</v>
      </c>
      <c r="I23" s="63">
        <v>10.752684469918499</v>
      </c>
      <c r="J23" s="61">
        <v>9.3352202977526897</v>
      </c>
      <c r="K23" s="62">
        <v>10.255887601439801</v>
      </c>
      <c r="L23" s="63">
        <v>8.9332365062405401</v>
      </c>
      <c r="M23" s="85">
        <v>10.5513334004517</v>
      </c>
      <c r="N23" s="62">
        <v>10.4710702875928</v>
      </c>
      <c r="O23" s="63">
        <v>10.689965150337899</v>
      </c>
      <c r="P23" s="70">
        <v>8.0975282220499896</v>
      </c>
      <c r="Q23" s="71">
        <v>10.720841989420901</v>
      </c>
      <c r="R23" s="71">
        <v>10.1687442610056</v>
      </c>
      <c r="S23" s="72">
        <v>0</v>
      </c>
    </row>
    <row r="27" spans="2:19" ht="15" thickBot="1" x14ac:dyDescent="0.35"/>
    <row r="28" spans="2:19" ht="18" x14ac:dyDescent="0.3">
      <c r="B28" s="125" t="s">
        <v>10</v>
      </c>
      <c r="C28" s="126"/>
      <c r="D28" s="114" t="s">
        <v>1</v>
      </c>
      <c r="E28" s="115"/>
      <c r="F28" s="115"/>
      <c r="G28" s="106" t="s">
        <v>2</v>
      </c>
      <c r="H28" s="116"/>
      <c r="I28" s="116"/>
      <c r="J28" s="117" t="s">
        <v>3</v>
      </c>
      <c r="K28" s="118"/>
      <c r="L28" s="118"/>
      <c r="M28" s="110" t="s">
        <v>0</v>
      </c>
      <c r="N28" s="119"/>
      <c r="O28" s="120"/>
      <c r="P28" s="121" t="s">
        <v>5</v>
      </c>
      <c r="Q28" s="122"/>
      <c r="R28" s="122"/>
      <c r="S28" s="123"/>
    </row>
    <row r="29" spans="2:19" ht="18.600000000000001" thickBot="1" x14ac:dyDescent="0.35">
      <c r="B29" s="127"/>
      <c r="C29" s="128"/>
      <c r="D29" s="1">
        <v>1</v>
      </c>
      <c r="E29" s="2">
        <v>2</v>
      </c>
      <c r="F29" s="2">
        <v>3</v>
      </c>
      <c r="G29" s="3">
        <v>1</v>
      </c>
      <c r="H29" s="4">
        <v>2</v>
      </c>
      <c r="I29" s="4">
        <v>3</v>
      </c>
      <c r="J29" s="5">
        <v>1</v>
      </c>
      <c r="K29" s="6">
        <v>2</v>
      </c>
      <c r="L29" s="6">
        <v>3</v>
      </c>
      <c r="M29" s="7">
        <v>1</v>
      </c>
      <c r="N29" s="8">
        <v>2</v>
      </c>
      <c r="O29" s="45">
        <v>3</v>
      </c>
      <c r="P29" s="52" t="s">
        <v>6</v>
      </c>
      <c r="Q29" s="53" t="s">
        <v>7</v>
      </c>
      <c r="R29" s="53" t="s">
        <v>8</v>
      </c>
      <c r="S29" s="54" t="s">
        <v>9</v>
      </c>
    </row>
    <row r="30" spans="2:19" ht="18" x14ac:dyDescent="0.3">
      <c r="B30" s="114" t="s">
        <v>1</v>
      </c>
      <c r="C30" s="15">
        <v>1</v>
      </c>
      <c r="D30" s="17">
        <v>0</v>
      </c>
      <c r="E30" s="18">
        <v>2.94544464001314</v>
      </c>
      <c r="F30" s="18">
        <v>3.2044350511159299</v>
      </c>
      <c r="G30" s="19">
        <v>8.4189127985381393</v>
      </c>
      <c r="H30" s="20">
        <v>8.7592390012807897</v>
      </c>
      <c r="I30" s="20">
        <v>8.5091756996914203</v>
      </c>
      <c r="J30" s="19">
        <v>8.4803640358456391</v>
      </c>
      <c r="K30" s="20">
        <v>8.6508133848536701</v>
      </c>
      <c r="L30" s="20">
        <v>8.3592627614211601</v>
      </c>
      <c r="M30" s="19">
        <v>11.046740873351499</v>
      </c>
      <c r="N30" s="20">
        <v>10.013251890930199</v>
      </c>
      <c r="O30" s="46">
        <v>10.179067630714799</v>
      </c>
      <c r="P30" s="55">
        <v>9.3648820153026406</v>
      </c>
      <c r="Q30" s="56">
        <v>12.230153440630501</v>
      </c>
      <c r="R30" s="56">
        <v>10.310878869375999</v>
      </c>
      <c r="S30" s="57">
        <v>7.8060711878364399</v>
      </c>
    </row>
    <row r="31" spans="2:19" ht="18" x14ac:dyDescent="0.3">
      <c r="B31" s="124"/>
      <c r="C31" s="16">
        <v>2</v>
      </c>
      <c r="D31" s="21">
        <v>2.94544464001314</v>
      </c>
      <c r="E31" s="22">
        <v>0</v>
      </c>
      <c r="F31" s="22">
        <v>2.4512124254492398</v>
      </c>
      <c r="G31" s="23">
        <v>8.4229176960125791</v>
      </c>
      <c r="H31" s="24">
        <v>9.1835319268045996</v>
      </c>
      <c r="I31" s="24">
        <v>8.6953264406348207</v>
      </c>
      <c r="J31" s="23">
        <v>9.5628501889481807</v>
      </c>
      <c r="K31" s="24">
        <v>9.5025542989649896</v>
      </c>
      <c r="L31" s="24">
        <v>9.3487537849091904</v>
      </c>
      <c r="M31" s="23">
        <v>12.030535176883999</v>
      </c>
      <c r="N31" s="24">
        <v>11.2626074842617</v>
      </c>
      <c r="O31" s="47">
        <v>11.376273042352</v>
      </c>
      <c r="P31" s="58">
        <v>10.5067615108265</v>
      </c>
      <c r="Q31" s="59">
        <v>15.212456554686201</v>
      </c>
      <c r="R31" s="59">
        <v>11.401503765003399</v>
      </c>
      <c r="S31" s="60">
        <v>8.5846459682394194</v>
      </c>
    </row>
    <row r="32" spans="2:19" ht="18.600000000000001" thickBot="1" x14ac:dyDescent="0.35">
      <c r="B32" s="124"/>
      <c r="C32" s="16">
        <v>3</v>
      </c>
      <c r="D32" s="21">
        <v>3.2044350511159299</v>
      </c>
      <c r="E32" s="22">
        <v>2.4512124254492398</v>
      </c>
      <c r="F32" s="22">
        <v>0</v>
      </c>
      <c r="G32" s="23">
        <v>8.0792578804669901</v>
      </c>
      <c r="H32" s="24">
        <v>8.5769328596365302</v>
      </c>
      <c r="I32" s="24">
        <v>7.9757814802230698</v>
      </c>
      <c r="J32" s="23">
        <v>9.4215095759207195</v>
      </c>
      <c r="K32" s="24">
        <v>9.2568849518012399</v>
      </c>
      <c r="L32" s="24">
        <v>9.4103285273106003</v>
      </c>
      <c r="M32" s="23">
        <v>11.916089709416701</v>
      </c>
      <c r="N32" s="24">
        <v>10.9730698527579</v>
      </c>
      <c r="O32" s="47">
        <v>11.0276156247527</v>
      </c>
      <c r="P32" s="61">
        <v>9.8405278685382296</v>
      </c>
      <c r="Q32" s="62">
        <v>13.772929551256899</v>
      </c>
      <c r="R32" s="62">
        <v>11.372059803707099</v>
      </c>
      <c r="S32" s="63">
        <v>8.3467809727778501</v>
      </c>
    </row>
    <row r="33" spans="2:19" ht="18" x14ac:dyDescent="0.3">
      <c r="B33" s="106" t="s">
        <v>2</v>
      </c>
      <c r="C33" s="13">
        <v>1</v>
      </c>
      <c r="D33" s="19">
        <v>8.4238834836729204</v>
      </c>
      <c r="E33" s="20">
        <v>8.4229176960125791</v>
      </c>
      <c r="F33" s="20">
        <v>8.0792578804669901</v>
      </c>
      <c r="G33" s="25">
        <v>0</v>
      </c>
      <c r="H33" s="26">
        <v>1.9841133834083999</v>
      </c>
      <c r="I33" s="26">
        <v>2.1832757311508799</v>
      </c>
      <c r="J33" s="19">
        <v>8.9961594963804394</v>
      </c>
      <c r="K33" s="20">
        <v>8.8559456530615499</v>
      </c>
      <c r="L33" s="20">
        <v>8.7448467096848699</v>
      </c>
      <c r="M33" s="19">
        <v>10.512435831534001</v>
      </c>
      <c r="N33" s="20">
        <v>9.73046001160907</v>
      </c>
      <c r="O33" s="46">
        <v>9.8093298672500406</v>
      </c>
      <c r="P33" s="55">
        <v>9.0962147191669391</v>
      </c>
      <c r="Q33" s="56">
        <v>14.3642299975079</v>
      </c>
      <c r="R33" s="56">
        <v>9.0202284362945999</v>
      </c>
      <c r="S33" s="57">
        <v>8.1838283479182703</v>
      </c>
    </row>
    <row r="34" spans="2:19" ht="18" x14ac:dyDescent="0.3">
      <c r="B34" s="107"/>
      <c r="C34" s="14">
        <v>2</v>
      </c>
      <c r="D34" s="23">
        <v>8.7592390012807897</v>
      </c>
      <c r="E34" s="24">
        <v>9.1835319268045996</v>
      </c>
      <c r="F34" s="24">
        <v>8.5769328596365302</v>
      </c>
      <c r="G34" s="27">
        <v>1.9841133834083999</v>
      </c>
      <c r="H34" s="28">
        <v>0</v>
      </c>
      <c r="I34" s="28">
        <v>2.04681191278382</v>
      </c>
      <c r="J34" s="23">
        <v>8.9396437512856792</v>
      </c>
      <c r="K34" s="24">
        <v>8.7476073446127405</v>
      </c>
      <c r="L34" s="24">
        <v>8.4151843431265494</v>
      </c>
      <c r="M34" s="23">
        <v>9.9864900805499897</v>
      </c>
      <c r="N34" s="24">
        <v>9.3215303823702094</v>
      </c>
      <c r="O34" s="47">
        <v>10.858632107377501</v>
      </c>
      <c r="P34" s="58">
        <v>9.4037542066570392</v>
      </c>
      <c r="Q34" s="59">
        <v>14.90248105613</v>
      </c>
      <c r="R34" s="59">
        <v>9.2775382051225392</v>
      </c>
      <c r="S34" s="60">
        <v>8.3241920299857295</v>
      </c>
    </row>
    <row r="35" spans="2:19" ht="18.600000000000001" thickBot="1" x14ac:dyDescent="0.35">
      <c r="B35" s="107"/>
      <c r="C35" s="14">
        <v>3</v>
      </c>
      <c r="D35" s="23">
        <v>8.5091756996914203</v>
      </c>
      <c r="E35" s="24">
        <v>8.6953264406348207</v>
      </c>
      <c r="F35" s="24">
        <v>7.9757814802230698</v>
      </c>
      <c r="G35" s="27">
        <v>2.1832757311508799</v>
      </c>
      <c r="H35" s="28">
        <v>2.04681191278382</v>
      </c>
      <c r="I35" s="28">
        <v>0</v>
      </c>
      <c r="J35" s="23">
        <v>8.79864633302582</v>
      </c>
      <c r="K35" s="24">
        <v>8.7312360331008794</v>
      </c>
      <c r="L35" s="24">
        <v>8.3790330142935705</v>
      </c>
      <c r="M35" s="23">
        <v>9.9293746574260506</v>
      </c>
      <c r="N35" s="24">
        <v>9.2159813994288697</v>
      </c>
      <c r="O35" s="47">
        <v>9.17532782042937</v>
      </c>
      <c r="P35" s="61">
        <v>9.2236840566276701</v>
      </c>
      <c r="Q35" s="62">
        <v>14.9274135784032</v>
      </c>
      <c r="R35" s="62">
        <v>9.0482592169438796</v>
      </c>
      <c r="S35" s="63">
        <v>8.2437314976737195</v>
      </c>
    </row>
    <row r="36" spans="2:19" ht="18" x14ac:dyDescent="0.3">
      <c r="B36" s="108" t="s">
        <v>3</v>
      </c>
      <c r="C36" s="11">
        <v>1</v>
      </c>
      <c r="D36" s="19">
        <v>8.4803640358456391</v>
      </c>
      <c r="E36" s="20">
        <v>9.5628501889481807</v>
      </c>
      <c r="F36" s="20">
        <v>9.4215095759207195</v>
      </c>
      <c r="G36" s="19">
        <v>8.9961594963804394</v>
      </c>
      <c r="H36" s="20">
        <v>8.9396437512856792</v>
      </c>
      <c r="I36" s="20">
        <v>8.79864633302582</v>
      </c>
      <c r="J36" s="29">
        <v>0</v>
      </c>
      <c r="K36" s="30">
        <v>2.5375126071656098</v>
      </c>
      <c r="L36" s="30">
        <v>2.2744575846005799</v>
      </c>
      <c r="M36" s="19">
        <v>8.4736827246866202</v>
      </c>
      <c r="N36" s="20">
        <v>7.8508696173672803</v>
      </c>
      <c r="O36" s="46">
        <v>7.4747559267857602</v>
      </c>
      <c r="P36" s="55">
        <v>9.37558715950831</v>
      </c>
      <c r="Q36" s="56">
        <v>12.905491394121499</v>
      </c>
      <c r="R36" s="56">
        <v>10.8124303809218</v>
      </c>
      <c r="S36" s="57">
        <v>7.2528303557789497</v>
      </c>
    </row>
    <row r="37" spans="2:19" ht="18" x14ac:dyDescent="0.3">
      <c r="B37" s="109"/>
      <c r="C37" s="12">
        <v>2</v>
      </c>
      <c r="D37" s="23">
        <v>8.6508133848536701</v>
      </c>
      <c r="E37" s="24">
        <v>9.5025542989649896</v>
      </c>
      <c r="F37" s="24">
        <v>9.2568849518012399</v>
      </c>
      <c r="G37" s="23">
        <v>8.8559456530615499</v>
      </c>
      <c r="H37" s="24">
        <v>8.7476073446127405</v>
      </c>
      <c r="I37" s="24">
        <v>8.7312360331008794</v>
      </c>
      <c r="J37" s="31">
        <v>2.5375126071656098</v>
      </c>
      <c r="K37" s="32">
        <v>0</v>
      </c>
      <c r="L37" s="32">
        <v>2.2828092765891301</v>
      </c>
      <c r="M37" s="23">
        <v>8.6362161208739998</v>
      </c>
      <c r="N37" s="24">
        <v>8.1485505176271005</v>
      </c>
      <c r="O37" s="47">
        <v>7.7931456986346799</v>
      </c>
      <c r="P37" s="58">
        <v>9.0741349514071103</v>
      </c>
      <c r="Q37" s="59">
        <v>13.1003444663218</v>
      </c>
      <c r="R37" s="59">
        <v>10.046578408052101</v>
      </c>
      <c r="S37" s="60">
        <v>7.2476258183254796</v>
      </c>
    </row>
    <row r="38" spans="2:19" ht="18.600000000000001" thickBot="1" x14ac:dyDescent="0.35">
      <c r="B38" s="109"/>
      <c r="C38" s="12">
        <v>3</v>
      </c>
      <c r="D38" s="23">
        <v>8.3592627614211601</v>
      </c>
      <c r="E38" s="24">
        <v>9.3487537849091904</v>
      </c>
      <c r="F38" s="24">
        <v>9.4103285273106003</v>
      </c>
      <c r="G38" s="23">
        <v>8.7448467096848699</v>
      </c>
      <c r="H38" s="24">
        <v>8.4151843431265494</v>
      </c>
      <c r="I38" s="24">
        <v>8.3790330142935705</v>
      </c>
      <c r="J38" s="31">
        <v>2.2744575846005799</v>
      </c>
      <c r="K38" s="32">
        <v>2.2828092765891301</v>
      </c>
      <c r="L38" s="32">
        <v>0</v>
      </c>
      <c r="M38" s="23">
        <v>8.2148107726396802</v>
      </c>
      <c r="N38" s="24">
        <v>7.6118550159824903</v>
      </c>
      <c r="O38" s="47">
        <v>8.4560702306249507</v>
      </c>
      <c r="P38" s="61">
        <v>8.8777567429599706</v>
      </c>
      <c r="Q38" s="62">
        <v>12.5089795903511</v>
      </c>
      <c r="R38" s="62">
        <v>10.562244615994601</v>
      </c>
      <c r="S38" s="63">
        <v>6.8254891506915598</v>
      </c>
    </row>
    <row r="39" spans="2:19" ht="18" x14ac:dyDescent="0.3">
      <c r="B39" s="110" t="s">
        <v>0</v>
      </c>
      <c r="C39" s="9">
        <v>1</v>
      </c>
      <c r="D39" s="19">
        <v>11.046740873351499</v>
      </c>
      <c r="E39" s="20">
        <v>12.030535176883999</v>
      </c>
      <c r="F39" s="20">
        <v>11.916089709416701</v>
      </c>
      <c r="G39" s="19">
        <v>10.512435831534001</v>
      </c>
      <c r="H39" s="20">
        <v>9.9857956798116305</v>
      </c>
      <c r="I39" s="20">
        <v>9.9293746574260506</v>
      </c>
      <c r="J39" s="19">
        <v>8.4736827246866202</v>
      </c>
      <c r="K39" s="20">
        <v>8.6362161208739998</v>
      </c>
      <c r="L39" s="20">
        <v>8.2148107726396802</v>
      </c>
      <c r="M39" s="33">
        <v>0</v>
      </c>
      <c r="N39" s="34">
        <v>4.3169217424156097</v>
      </c>
      <c r="O39" s="48">
        <v>3.2499444118395</v>
      </c>
      <c r="P39" s="55">
        <v>9.3092906331736902</v>
      </c>
      <c r="Q39" s="56">
        <v>10.173903305021</v>
      </c>
      <c r="R39" s="56">
        <v>10.762868425925699</v>
      </c>
      <c r="S39" s="57">
        <v>9.6227820929742194</v>
      </c>
    </row>
    <row r="40" spans="2:19" ht="18" x14ac:dyDescent="0.3">
      <c r="B40" s="111"/>
      <c r="C40" s="10">
        <v>2</v>
      </c>
      <c r="D40" s="23">
        <v>10.013251890930199</v>
      </c>
      <c r="E40" s="24">
        <v>11.2626074842617</v>
      </c>
      <c r="F40" s="24">
        <v>10.9730698527579</v>
      </c>
      <c r="G40" s="23">
        <v>9.73046001160907</v>
      </c>
      <c r="H40" s="24">
        <v>9.3215303823702094</v>
      </c>
      <c r="I40" s="24">
        <v>9.2159813994288697</v>
      </c>
      <c r="J40" s="23">
        <v>7.8508696173672803</v>
      </c>
      <c r="K40" s="24">
        <v>8.1485505176271005</v>
      </c>
      <c r="L40" s="24">
        <v>7.6118550159824903</v>
      </c>
      <c r="M40" s="35">
        <v>4.3169217424156097</v>
      </c>
      <c r="N40" s="36">
        <v>0</v>
      </c>
      <c r="O40" s="49">
        <v>3.45709503820893</v>
      </c>
      <c r="P40" s="58">
        <v>8.3347385314269609</v>
      </c>
      <c r="Q40" s="59">
        <v>10.4206527737432</v>
      </c>
      <c r="R40" s="59">
        <v>9.9806366978897394</v>
      </c>
      <c r="S40" s="60">
        <v>8.7911270935090595</v>
      </c>
    </row>
    <row r="41" spans="2:19" ht="18.600000000000001" thickBot="1" x14ac:dyDescent="0.35">
      <c r="B41" s="112"/>
      <c r="C41" s="40">
        <v>3</v>
      </c>
      <c r="D41" s="41">
        <v>10.179067630714799</v>
      </c>
      <c r="E41" s="42">
        <v>11.376273042352</v>
      </c>
      <c r="F41" s="42">
        <v>11.0276156247527</v>
      </c>
      <c r="G41" s="41">
        <v>9.8093298672500406</v>
      </c>
      <c r="H41" s="42">
        <v>10.858632107377501</v>
      </c>
      <c r="I41" s="42">
        <v>9.17532782042937</v>
      </c>
      <c r="J41" s="41">
        <v>7.4747559267857602</v>
      </c>
      <c r="K41" s="42">
        <v>7.7931456986346799</v>
      </c>
      <c r="L41" s="42">
        <v>8.4560702306249507</v>
      </c>
      <c r="M41" s="43">
        <v>3.2499444118395</v>
      </c>
      <c r="N41" s="44">
        <v>3.45709503820893</v>
      </c>
      <c r="O41" s="50">
        <v>0</v>
      </c>
      <c r="P41" s="61">
        <v>8.4301042286592693</v>
      </c>
      <c r="Q41" s="62">
        <v>9.6373004250257797</v>
      </c>
      <c r="R41" s="62">
        <v>9.7753239360907198</v>
      </c>
      <c r="S41" s="63">
        <v>8.6556883649975092</v>
      </c>
    </row>
    <row r="42" spans="2:19" ht="18" x14ac:dyDescent="0.3">
      <c r="B42" s="113" t="s">
        <v>5</v>
      </c>
      <c r="C42" s="51" t="s">
        <v>6</v>
      </c>
      <c r="D42" s="55">
        <v>9.3648820153026406</v>
      </c>
      <c r="E42" s="56">
        <v>10.5068012156966</v>
      </c>
      <c r="F42" s="57">
        <v>9.8405278685382296</v>
      </c>
      <c r="G42" s="55">
        <v>9.0962147191669391</v>
      </c>
      <c r="H42" s="56">
        <v>9.4037542066570392</v>
      </c>
      <c r="I42" s="57">
        <v>9.2236840566276701</v>
      </c>
      <c r="J42" s="55">
        <v>9.37558715950831</v>
      </c>
      <c r="K42" s="56">
        <v>9.0741349514071103</v>
      </c>
      <c r="L42" s="57">
        <v>8.8777567429599706</v>
      </c>
      <c r="M42" s="83">
        <v>9.3092906331736902</v>
      </c>
      <c r="N42" s="56">
        <v>8.3347385314269609</v>
      </c>
      <c r="O42" s="57">
        <v>8.4301042286592693</v>
      </c>
      <c r="P42" s="64">
        <v>0</v>
      </c>
      <c r="Q42" s="65">
        <v>7.9373957127146699</v>
      </c>
      <c r="R42" s="65">
        <v>7.6994644887550896</v>
      </c>
      <c r="S42" s="66">
        <v>6.66987316988505</v>
      </c>
    </row>
    <row r="43" spans="2:19" ht="18" x14ac:dyDescent="0.3">
      <c r="B43" s="113"/>
      <c r="C43" s="51" t="s">
        <v>7</v>
      </c>
      <c r="D43" s="58">
        <v>12.230153440630501</v>
      </c>
      <c r="E43" s="59">
        <v>15.212456554686201</v>
      </c>
      <c r="F43" s="60">
        <v>13.772929551256899</v>
      </c>
      <c r="G43" s="58">
        <v>14.3642299975079</v>
      </c>
      <c r="H43" s="59">
        <v>14.90248105613</v>
      </c>
      <c r="I43" s="60">
        <v>14.9274135784032</v>
      </c>
      <c r="J43" s="58">
        <v>12.905491394121499</v>
      </c>
      <c r="K43" s="59">
        <v>13.1003444663218</v>
      </c>
      <c r="L43" s="60">
        <v>12.5089795903511</v>
      </c>
      <c r="M43" s="84">
        <v>10.173903305021</v>
      </c>
      <c r="N43" s="59">
        <v>10.4206527737432</v>
      </c>
      <c r="O43" s="60">
        <v>9.6373004250257797</v>
      </c>
      <c r="P43" s="67">
        <v>7.9373957127146699</v>
      </c>
      <c r="Q43" s="68">
        <v>0</v>
      </c>
      <c r="R43" s="68">
        <v>9.3837079435117907</v>
      </c>
      <c r="S43" s="69">
        <v>10.2517398020504</v>
      </c>
    </row>
    <row r="44" spans="2:19" ht="18" x14ac:dyDescent="0.3">
      <c r="B44" s="113"/>
      <c r="C44" s="51" t="s">
        <v>8</v>
      </c>
      <c r="D44" s="58">
        <v>10.310878869375999</v>
      </c>
      <c r="E44" s="59">
        <v>11.401503765003399</v>
      </c>
      <c r="F44" s="60">
        <v>11.372059803707099</v>
      </c>
      <c r="G44" s="58">
        <v>9.0202284362945999</v>
      </c>
      <c r="H44" s="60">
        <v>9.2775382051225392</v>
      </c>
      <c r="I44">
        <v>9.0482592169438796</v>
      </c>
      <c r="J44" s="58">
        <v>10.8124303809218</v>
      </c>
      <c r="K44" s="59">
        <v>10.046578408052101</v>
      </c>
      <c r="L44" s="60">
        <v>10.562244615994601</v>
      </c>
      <c r="M44" s="84">
        <v>10.762868425925699</v>
      </c>
      <c r="N44" s="59">
        <v>9.9806366978897394</v>
      </c>
      <c r="O44" s="60">
        <v>9.7753239360907198</v>
      </c>
      <c r="P44" s="67">
        <v>7.6994644887550896</v>
      </c>
      <c r="Q44" s="68">
        <v>9.3837079435117907</v>
      </c>
      <c r="R44" s="68">
        <v>0</v>
      </c>
      <c r="S44" s="69">
        <v>8.3068048365981202</v>
      </c>
    </row>
    <row r="45" spans="2:19" ht="18.600000000000001" thickBot="1" x14ac:dyDescent="0.35">
      <c r="B45" s="113"/>
      <c r="C45" s="51" t="s">
        <v>9</v>
      </c>
      <c r="D45" s="61">
        <v>7.8060711878364399</v>
      </c>
      <c r="E45" s="62">
        <v>8.5846459682394194</v>
      </c>
      <c r="F45" s="63">
        <v>8.3467809727778501</v>
      </c>
      <c r="G45" s="61">
        <v>8.1838283479182703</v>
      </c>
      <c r="H45" s="62">
        <v>8.3241920299857295</v>
      </c>
      <c r="I45" s="63">
        <v>8.2437314976737195</v>
      </c>
      <c r="J45" s="61">
        <v>7.2528303557789497</v>
      </c>
      <c r="K45" s="62">
        <v>7.2476258183254796</v>
      </c>
      <c r="L45" s="63">
        <v>6.8254891506915598</v>
      </c>
      <c r="M45" s="85">
        <v>9.6227820929742194</v>
      </c>
      <c r="N45" s="62">
        <v>8.7911270935090595</v>
      </c>
      <c r="O45" s="63">
        <v>8.6556883649975092</v>
      </c>
      <c r="P45" s="70">
        <v>6.66987316988505</v>
      </c>
      <c r="Q45" s="71">
        <v>10.2517398020504</v>
      </c>
      <c r="R45" s="71">
        <v>8.3068048365981202</v>
      </c>
      <c r="S45" s="72">
        <v>0</v>
      </c>
    </row>
    <row r="49" spans="2:19" ht="15" thickBot="1" x14ac:dyDescent="0.35"/>
    <row r="50" spans="2:19" ht="18" x14ac:dyDescent="0.3">
      <c r="B50" s="125" t="s">
        <v>11</v>
      </c>
      <c r="C50" s="126"/>
      <c r="D50" s="114" t="s">
        <v>1</v>
      </c>
      <c r="E50" s="115"/>
      <c r="F50" s="115"/>
      <c r="G50" s="106" t="s">
        <v>2</v>
      </c>
      <c r="H50" s="116"/>
      <c r="I50" s="116"/>
      <c r="J50" s="117" t="s">
        <v>3</v>
      </c>
      <c r="K50" s="118"/>
      <c r="L50" s="118"/>
      <c r="M50" s="110" t="s">
        <v>0</v>
      </c>
      <c r="N50" s="119"/>
      <c r="O50" s="120"/>
      <c r="P50" s="121" t="s">
        <v>5</v>
      </c>
      <c r="Q50" s="122"/>
      <c r="R50" s="122"/>
      <c r="S50" s="123"/>
    </row>
    <row r="51" spans="2:19" ht="18.600000000000001" thickBot="1" x14ac:dyDescent="0.35">
      <c r="B51" s="127"/>
      <c r="C51" s="128"/>
      <c r="D51" s="1">
        <v>1</v>
      </c>
      <c r="E51" s="2">
        <v>2</v>
      </c>
      <c r="F51" s="2">
        <v>3</v>
      </c>
      <c r="G51" s="3">
        <v>1</v>
      </c>
      <c r="H51" s="4">
        <v>2</v>
      </c>
      <c r="I51" s="4">
        <v>3</v>
      </c>
      <c r="J51" s="5">
        <v>1</v>
      </c>
      <c r="K51" s="6">
        <v>2</v>
      </c>
      <c r="L51" s="6">
        <v>3</v>
      </c>
      <c r="M51" s="7">
        <v>1</v>
      </c>
      <c r="N51" s="8">
        <v>2</v>
      </c>
      <c r="O51" s="45">
        <v>3</v>
      </c>
      <c r="P51" s="52" t="s">
        <v>6</v>
      </c>
      <c r="Q51" s="53" t="s">
        <v>7</v>
      </c>
      <c r="R51" s="53" t="s">
        <v>8</v>
      </c>
      <c r="S51" s="54" t="s">
        <v>9</v>
      </c>
    </row>
    <row r="52" spans="2:19" ht="18" x14ac:dyDescent="0.3">
      <c r="B52" s="114" t="s">
        <v>1</v>
      </c>
      <c r="C52" s="15">
        <v>1</v>
      </c>
      <c r="D52" s="17">
        <v>0</v>
      </c>
      <c r="E52" s="18">
        <v>2.8732081826123901</v>
      </c>
      <c r="F52" s="18">
        <v>3.06513805817236</v>
      </c>
      <c r="G52" s="19">
        <v>16.5712455358493</v>
      </c>
      <c r="H52" s="20">
        <v>13.654503814869001</v>
      </c>
      <c r="I52" s="20">
        <v>13.799227725826</v>
      </c>
      <c r="J52" s="19">
        <v>10.135147718555301</v>
      </c>
      <c r="K52" s="20">
        <v>10.125007999437599</v>
      </c>
      <c r="L52" s="20">
        <v>10.7235829222187</v>
      </c>
      <c r="M52" s="19">
        <v>13.361891357583</v>
      </c>
      <c r="N52" s="20">
        <v>13.1718712150182</v>
      </c>
      <c r="O52" s="46">
        <v>13.385892000431401</v>
      </c>
      <c r="P52" s="55">
        <v>13.035459919652601</v>
      </c>
      <c r="Q52" s="56">
        <v>19.723006432441601</v>
      </c>
      <c r="R52" s="56">
        <v>14.665247663550799</v>
      </c>
      <c r="S52" s="57">
        <v>13.7639115755838</v>
      </c>
    </row>
    <row r="53" spans="2:19" ht="18" x14ac:dyDescent="0.3">
      <c r="B53" s="124"/>
      <c r="C53" s="16">
        <v>2</v>
      </c>
      <c r="D53" s="21">
        <v>2.8732081826123901</v>
      </c>
      <c r="E53" s="22">
        <v>0</v>
      </c>
      <c r="F53" s="22">
        <v>2.0452823660743502</v>
      </c>
      <c r="G53" s="23">
        <v>10.669273933778401</v>
      </c>
      <c r="H53" s="24">
        <v>11.2407984242158</v>
      </c>
      <c r="I53" s="24">
        <v>13.2621897785885</v>
      </c>
      <c r="J53" s="23">
        <v>9.1309008815105006</v>
      </c>
      <c r="K53" s="24">
        <v>9.1609294082803796</v>
      </c>
      <c r="L53" s="24">
        <v>9.4122307360629804</v>
      </c>
      <c r="M53" s="23">
        <v>12.813622788623301</v>
      </c>
      <c r="N53" s="24">
        <v>12.7356340675131</v>
      </c>
      <c r="O53" s="47">
        <v>13.9814705073321</v>
      </c>
      <c r="P53" s="58">
        <v>12.1508475772757</v>
      </c>
      <c r="Q53" s="59">
        <v>17.7285106089404</v>
      </c>
      <c r="R53" s="59">
        <v>14.195678169874499</v>
      </c>
      <c r="S53" s="60">
        <v>11.8862084312665</v>
      </c>
    </row>
    <row r="54" spans="2:19" ht="18.600000000000001" thickBot="1" x14ac:dyDescent="0.35">
      <c r="B54" s="124"/>
      <c r="C54" s="16">
        <v>3</v>
      </c>
      <c r="D54" s="21">
        <v>3.06513805817236</v>
      </c>
      <c r="E54" s="22">
        <v>2.0452823660743502</v>
      </c>
      <c r="F54" s="22">
        <v>0</v>
      </c>
      <c r="G54" s="23">
        <v>10.448445358033499</v>
      </c>
      <c r="H54" s="24">
        <v>12.313603072162399</v>
      </c>
      <c r="I54" s="24">
        <v>11.701615364848401</v>
      </c>
      <c r="J54" s="23">
        <v>9.0909207227768292</v>
      </c>
      <c r="K54" s="24">
        <v>9.1703731258086592</v>
      </c>
      <c r="L54" s="24">
        <v>9.4488174289093294</v>
      </c>
      <c r="M54" s="23">
        <v>12.9619332542745</v>
      </c>
      <c r="N54" s="24">
        <v>12.880019728437</v>
      </c>
      <c r="O54" s="47">
        <v>14.2831217194261</v>
      </c>
      <c r="P54" s="61">
        <v>12.2711478599867</v>
      </c>
      <c r="Q54" s="62">
        <v>18.768101569752702</v>
      </c>
      <c r="R54" s="62">
        <v>13.9809947135802</v>
      </c>
      <c r="S54" s="63">
        <v>12.4818877648129</v>
      </c>
    </row>
    <row r="55" spans="2:19" ht="18" x14ac:dyDescent="0.3">
      <c r="B55" s="106" t="s">
        <v>2</v>
      </c>
      <c r="C55" s="13">
        <v>1</v>
      </c>
      <c r="D55" s="19">
        <v>16.5712455358493</v>
      </c>
      <c r="E55" s="20">
        <v>10.669273933778401</v>
      </c>
      <c r="F55" s="20">
        <v>10.448445358033499</v>
      </c>
      <c r="G55" s="25">
        <v>0</v>
      </c>
      <c r="H55" s="26">
        <v>2.3884336220900302</v>
      </c>
      <c r="I55" s="26">
        <v>2.4336816867581299</v>
      </c>
      <c r="J55" s="19">
        <v>11.090708435501799</v>
      </c>
      <c r="K55" s="20">
        <v>11.1422695158238</v>
      </c>
      <c r="L55" s="20">
        <v>9.4291701712766791</v>
      </c>
      <c r="M55" s="19">
        <v>11.008835019110601</v>
      </c>
      <c r="N55" s="20">
        <v>11.3428375994327</v>
      </c>
      <c r="O55" s="46">
        <v>11.1840701121699</v>
      </c>
      <c r="P55" s="55">
        <v>13.7707670967864</v>
      </c>
      <c r="Q55" s="56">
        <v>17.776651127650901</v>
      </c>
      <c r="R55" s="56">
        <v>13.0257586779109</v>
      </c>
      <c r="S55" s="57">
        <v>14.5822697176755</v>
      </c>
    </row>
    <row r="56" spans="2:19" ht="18" x14ac:dyDescent="0.3">
      <c r="B56" s="107"/>
      <c r="C56" s="14">
        <v>2</v>
      </c>
      <c r="D56" s="24">
        <v>13.654503814869001</v>
      </c>
      <c r="E56" s="24">
        <v>11.2407984242158</v>
      </c>
      <c r="F56" s="24">
        <v>12.313603072162399</v>
      </c>
      <c r="G56" s="27">
        <v>2.3884336220900302</v>
      </c>
      <c r="H56" s="28">
        <v>0</v>
      </c>
      <c r="I56" s="28">
        <v>2.2407127215407998</v>
      </c>
      <c r="J56" s="23">
        <v>11.5648193504692</v>
      </c>
      <c r="K56" s="24">
        <v>11.659768851151201</v>
      </c>
      <c r="L56" s="24">
        <v>9.8128988551763197</v>
      </c>
      <c r="M56" s="23">
        <v>11.1229279218712</v>
      </c>
      <c r="N56" s="24">
        <v>12.093258913982901</v>
      </c>
      <c r="O56" s="47">
        <v>11.5100113463472</v>
      </c>
      <c r="P56" s="58">
        <v>14.6850202330358</v>
      </c>
      <c r="Q56" s="59">
        <v>17.211435983229599</v>
      </c>
      <c r="R56" s="59">
        <v>14.4024334501227</v>
      </c>
      <c r="S56" s="60">
        <v>14.8067107433071</v>
      </c>
    </row>
    <row r="57" spans="2:19" ht="18.600000000000001" thickBot="1" x14ac:dyDescent="0.35">
      <c r="B57" s="107"/>
      <c r="C57" s="14">
        <v>3</v>
      </c>
      <c r="D57" s="23">
        <v>13.799227725826</v>
      </c>
      <c r="E57">
        <v>13.2621897785885</v>
      </c>
      <c r="F57" s="24">
        <v>11.701615364848401</v>
      </c>
      <c r="G57" s="27">
        <v>2.4336816867581299</v>
      </c>
      <c r="H57" s="28">
        <v>2.2407127215407998</v>
      </c>
      <c r="I57" s="28">
        <v>0</v>
      </c>
      <c r="J57" s="23">
        <v>11.8246870109074</v>
      </c>
      <c r="K57" s="24">
        <v>12.2526252889554</v>
      </c>
      <c r="L57" s="24">
        <v>10.4097650003926</v>
      </c>
      <c r="M57" s="23">
        <v>11.3360187435761</v>
      </c>
      <c r="N57" s="24">
        <v>11.618466351936799</v>
      </c>
      <c r="O57" s="47">
        <v>12.089408760984499</v>
      </c>
      <c r="P57" s="61">
        <v>13.980140602249699</v>
      </c>
      <c r="Q57" s="62">
        <v>15.680668159614701</v>
      </c>
      <c r="R57" s="62">
        <v>12.971033287155899</v>
      </c>
      <c r="S57" s="63">
        <v>15.001785227844501</v>
      </c>
    </row>
    <row r="58" spans="2:19" ht="18" x14ac:dyDescent="0.3">
      <c r="B58" s="108" t="s">
        <v>3</v>
      </c>
      <c r="C58" s="11">
        <v>1</v>
      </c>
      <c r="D58" s="19">
        <v>10.135147718555301</v>
      </c>
      <c r="E58" s="20">
        <v>9.1309008815105006</v>
      </c>
      <c r="F58" s="20">
        <v>9.0909207227768292</v>
      </c>
      <c r="G58" s="19">
        <v>11.090708435501799</v>
      </c>
      <c r="H58" s="20">
        <v>11.5648193504692</v>
      </c>
      <c r="I58" s="20">
        <v>11.8246870109074</v>
      </c>
      <c r="J58" s="29">
        <v>0</v>
      </c>
      <c r="K58" s="30">
        <v>2.7710821154543699</v>
      </c>
      <c r="L58" s="30">
        <v>2.8803483135697898</v>
      </c>
      <c r="M58" s="19">
        <v>9.8626707857174907</v>
      </c>
      <c r="N58" s="20">
        <v>9.9002697257592391</v>
      </c>
      <c r="O58" s="46">
        <v>11.2203092898749</v>
      </c>
      <c r="P58" s="55">
        <v>11.171410820645701</v>
      </c>
      <c r="Q58" s="56">
        <v>14.4821446809941</v>
      </c>
      <c r="R58" s="56">
        <v>15.011293617659801</v>
      </c>
      <c r="S58" s="57">
        <v>11.7234786775338</v>
      </c>
    </row>
    <row r="59" spans="2:19" ht="18" x14ac:dyDescent="0.3">
      <c r="B59" s="109"/>
      <c r="C59" s="12">
        <v>2</v>
      </c>
      <c r="D59" s="23">
        <v>10.125007999437599</v>
      </c>
      <c r="E59" s="24">
        <v>9.1609294082803796</v>
      </c>
      <c r="F59" s="24">
        <v>9.1703731258086592</v>
      </c>
      <c r="G59" s="23">
        <v>11.1422695158238</v>
      </c>
      <c r="H59" s="24">
        <v>11.659768851151201</v>
      </c>
      <c r="I59" s="24">
        <v>12.2526252889554</v>
      </c>
      <c r="J59" s="31">
        <v>2.7710821154543699</v>
      </c>
      <c r="K59" s="32">
        <v>0</v>
      </c>
      <c r="L59" s="32">
        <v>3.12569905547997</v>
      </c>
      <c r="M59" s="23">
        <v>10.1651597318615</v>
      </c>
      <c r="N59" s="24">
        <v>10.019037345457701</v>
      </c>
      <c r="O59" s="47">
        <v>11.776582833656599</v>
      </c>
      <c r="P59" s="58">
        <v>10.9209991161829</v>
      </c>
      <c r="Q59" s="59">
        <v>15.0282004464436</v>
      </c>
      <c r="R59" s="59">
        <v>14.0509195974864</v>
      </c>
      <c r="S59" s="60">
        <v>12.043215647611699</v>
      </c>
    </row>
    <row r="60" spans="2:19" ht="18.600000000000001" thickBot="1" x14ac:dyDescent="0.35">
      <c r="B60" s="109"/>
      <c r="C60" s="12">
        <v>3</v>
      </c>
      <c r="D60" s="23">
        <v>10.7235829222187</v>
      </c>
      <c r="E60" s="24">
        <v>9.4122307360629804</v>
      </c>
      <c r="F60" s="24">
        <v>9.4488174289093294</v>
      </c>
      <c r="G60" s="23">
        <v>9.4291701712766791</v>
      </c>
      <c r="H60" s="24">
        <v>9.8128988551763197</v>
      </c>
      <c r="I60" s="24">
        <v>10.4097650003926</v>
      </c>
      <c r="J60" s="31">
        <v>2.8803483135697898</v>
      </c>
      <c r="K60" s="32">
        <v>3.12569905547997</v>
      </c>
      <c r="L60" s="32">
        <v>0</v>
      </c>
      <c r="M60" s="23">
        <v>8.9350176133213495</v>
      </c>
      <c r="N60" s="24">
        <v>9.3479092175501997</v>
      </c>
      <c r="O60" s="47">
        <v>9.7368695647223902</v>
      </c>
      <c r="P60" s="61">
        <v>12.694910111570801</v>
      </c>
      <c r="Q60" s="62">
        <v>16.878820806725201</v>
      </c>
      <c r="R60" s="62">
        <v>14.4705211266579</v>
      </c>
      <c r="S60" s="63">
        <v>13.298932968094499</v>
      </c>
    </row>
    <row r="61" spans="2:19" ht="18" x14ac:dyDescent="0.3">
      <c r="B61" s="110" t="s">
        <v>0</v>
      </c>
      <c r="C61" s="9">
        <v>1</v>
      </c>
      <c r="D61" s="19">
        <v>13.361891357583</v>
      </c>
      <c r="E61" s="20">
        <v>12.813622788623301</v>
      </c>
      <c r="F61" s="20">
        <v>12.9619332542745</v>
      </c>
      <c r="G61" s="19">
        <v>11.008835019110601</v>
      </c>
      <c r="H61" s="20">
        <v>11.1229279218712</v>
      </c>
      <c r="I61" s="20">
        <v>11.3360187435761</v>
      </c>
      <c r="J61" s="19">
        <v>9.8626707857174907</v>
      </c>
      <c r="K61" s="20">
        <v>10.1651597318615</v>
      </c>
      <c r="L61" s="20">
        <v>8.9350176133213495</v>
      </c>
      <c r="M61" s="33">
        <v>0</v>
      </c>
      <c r="N61" s="34">
        <v>4.0259662527447801</v>
      </c>
      <c r="O61" s="48">
        <v>5.5080126418022699</v>
      </c>
      <c r="P61" s="55">
        <v>11.4421406182322</v>
      </c>
      <c r="Q61" s="56">
        <v>13.4664573652645</v>
      </c>
      <c r="R61" s="56">
        <v>11.258359407065701</v>
      </c>
      <c r="S61" s="57">
        <v>9.7731613168242202</v>
      </c>
    </row>
    <row r="62" spans="2:19" ht="18" x14ac:dyDescent="0.3">
      <c r="B62" s="111"/>
      <c r="C62" s="10">
        <v>2</v>
      </c>
      <c r="D62" s="23">
        <v>13.1718712150182</v>
      </c>
      <c r="E62" s="24">
        <v>12.7356340675131</v>
      </c>
      <c r="F62" s="24">
        <v>12.880019728437</v>
      </c>
      <c r="G62" s="23">
        <v>11.3428375994327</v>
      </c>
      <c r="H62" s="24">
        <v>12.093258913982901</v>
      </c>
      <c r="I62" s="24">
        <v>11.618466351936799</v>
      </c>
      <c r="J62" s="23">
        <v>9.9002697257592391</v>
      </c>
      <c r="K62" s="24">
        <v>10.0171097449446</v>
      </c>
      <c r="L62" s="24">
        <v>9.3479092175501997</v>
      </c>
      <c r="M62" s="35">
        <v>4.0259662527447801</v>
      </c>
      <c r="N62" s="36">
        <v>0</v>
      </c>
      <c r="O62" s="49">
        <v>5.6844359160897397</v>
      </c>
      <c r="P62" s="58">
        <v>11.148011227585901</v>
      </c>
      <c r="Q62" s="59">
        <v>13.739052706275499</v>
      </c>
      <c r="R62" s="59">
        <v>11.384223296914101</v>
      </c>
      <c r="S62" s="60">
        <v>11.8325844637583</v>
      </c>
    </row>
    <row r="63" spans="2:19" ht="18.600000000000001" thickBot="1" x14ac:dyDescent="0.35">
      <c r="B63" s="112"/>
      <c r="C63" s="40">
        <v>3</v>
      </c>
      <c r="D63" s="41">
        <v>13.385892000431401</v>
      </c>
      <c r="E63" s="42">
        <v>13.9814705073321</v>
      </c>
      <c r="F63" s="42">
        <v>14.2831217194261</v>
      </c>
      <c r="G63" s="41">
        <v>11.1840701121699</v>
      </c>
      <c r="H63" s="42">
        <v>11.5100113463472</v>
      </c>
      <c r="I63" s="42">
        <v>12.089408760984499</v>
      </c>
      <c r="J63" s="41">
        <v>11.2203092898749</v>
      </c>
      <c r="K63" s="42">
        <v>11.776582833656599</v>
      </c>
      <c r="L63" s="42">
        <v>9.7368695647223902</v>
      </c>
      <c r="M63" s="43">
        <v>5.5080126418022699</v>
      </c>
      <c r="N63" s="44">
        <v>5.6844359160897397</v>
      </c>
      <c r="O63" s="50">
        <v>0</v>
      </c>
      <c r="P63" s="61">
        <v>10.8404662126069</v>
      </c>
      <c r="Q63" s="62">
        <v>14.2557520633375</v>
      </c>
      <c r="R63" s="62">
        <v>10.49992677497</v>
      </c>
      <c r="S63" s="63">
        <v>13.033658383898</v>
      </c>
    </row>
    <row r="64" spans="2:19" ht="18" x14ac:dyDescent="0.3">
      <c r="B64" s="113" t="s">
        <v>5</v>
      </c>
      <c r="C64" s="51" t="s">
        <v>6</v>
      </c>
      <c r="D64" s="55">
        <v>13.035459919652601</v>
      </c>
      <c r="E64" s="56">
        <v>12.1508475772757</v>
      </c>
      <c r="F64" s="57">
        <v>12.2711478599867</v>
      </c>
      <c r="G64" s="55">
        <v>13.7707670967864</v>
      </c>
      <c r="H64" s="56">
        <v>14.6850202330358</v>
      </c>
      <c r="I64" s="57">
        <v>13.980140602249699</v>
      </c>
      <c r="J64" s="55">
        <v>11.171410820645701</v>
      </c>
      <c r="K64" s="56">
        <v>10.9209991161829</v>
      </c>
      <c r="L64" s="57">
        <v>12.694910111570801</v>
      </c>
      <c r="M64" s="83">
        <v>11.4421406182322</v>
      </c>
      <c r="N64" s="56">
        <v>11.148011227585901</v>
      </c>
      <c r="O64" s="57">
        <v>10.8404662126069</v>
      </c>
      <c r="P64" s="64">
        <v>0</v>
      </c>
      <c r="Q64" s="65">
        <v>11.214348510571501</v>
      </c>
      <c r="R64" s="65">
        <v>10.6694264008221</v>
      </c>
      <c r="S64" s="66">
        <v>8.4750373357081994</v>
      </c>
    </row>
    <row r="65" spans="2:19" ht="18" x14ac:dyDescent="0.3">
      <c r="B65" s="113"/>
      <c r="C65" s="51" t="s">
        <v>7</v>
      </c>
      <c r="D65" s="58">
        <v>19.723006432441601</v>
      </c>
      <c r="E65" s="59">
        <v>17.7285106089404</v>
      </c>
      <c r="F65" s="60">
        <v>18.768101569752702</v>
      </c>
      <c r="G65" s="58">
        <v>17.776651127650901</v>
      </c>
      <c r="H65" s="59">
        <v>17.211435983229599</v>
      </c>
      <c r="I65" s="60">
        <v>15.680668159614701</v>
      </c>
      <c r="J65" s="58">
        <v>14.4821446809941</v>
      </c>
      <c r="K65" s="59">
        <v>15.0282004464436</v>
      </c>
      <c r="L65" s="60">
        <v>16.878820806725201</v>
      </c>
      <c r="M65" s="84">
        <v>13.4664573652645</v>
      </c>
      <c r="N65" s="59">
        <v>13.739052706275499</v>
      </c>
      <c r="O65" s="60">
        <v>14.2557520633375</v>
      </c>
      <c r="P65" s="67">
        <v>11.214348510571501</v>
      </c>
      <c r="Q65" s="68">
        <v>0</v>
      </c>
      <c r="R65" s="68">
        <v>15.841847968258101</v>
      </c>
      <c r="S65" s="69">
        <v>13.9054722761352</v>
      </c>
    </row>
    <row r="66" spans="2:19" ht="18" x14ac:dyDescent="0.3">
      <c r="B66" s="113"/>
      <c r="C66" s="51" t="s">
        <v>8</v>
      </c>
      <c r="D66" s="58">
        <v>14.665247663550799</v>
      </c>
      <c r="E66" s="59">
        <v>14.195678169874499</v>
      </c>
      <c r="F66" s="60">
        <v>13.9809947135802</v>
      </c>
      <c r="G66" s="58">
        <v>13.0257586779109</v>
      </c>
      <c r="H66" s="60">
        <v>14.4024334501227</v>
      </c>
      <c r="I66">
        <v>12.971033287155899</v>
      </c>
      <c r="J66" s="58">
        <v>15.011293617659801</v>
      </c>
      <c r="K66" s="59">
        <v>14.0509195974864</v>
      </c>
      <c r="L66" s="60">
        <v>14.4705211266579</v>
      </c>
      <c r="M66" s="84">
        <v>11.258359407065701</v>
      </c>
      <c r="N66" s="59">
        <v>11.384223296914101</v>
      </c>
      <c r="O66" s="60">
        <v>10.49992677497</v>
      </c>
      <c r="P66" s="67">
        <v>10.6694264008221</v>
      </c>
      <c r="Q66" s="68">
        <v>15.841847968258101</v>
      </c>
      <c r="R66" s="68">
        <v>0</v>
      </c>
      <c r="S66" s="69">
        <v>19.035651682706899</v>
      </c>
    </row>
    <row r="67" spans="2:19" ht="18.600000000000001" thickBot="1" x14ac:dyDescent="0.35">
      <c r="B67" s="113"/>
      <c r="C67" s="51" t="s">
        <v>9</v>
      </c>
      <c r="D67" s="61">
        <v>13.7639115755838</v>
      </c>
      <c r="E67" s="62">
        <v>11.8862084312665</v>
      </c>
      <c r="F67" s="63">
        <v>12.4818877648129</v>
      </c>
      <c r="G67" s="61">
        <v>14.5822697176755</v>
      </c>
      <c r="H67" s="62">
        <v>14.806711227847901</v>
      </c>
      <c r="I67" s="63">
        <v>15.001785227844501</v>
      </c>
      <c r="J67" s="61">
        <v>11.7234786775338</v>
      </c>
      <c r="K67" s="62">
        <v>12.043215647611699</v>
      </c>
      <c r="L67" s="63">
        <v>13.298932968094499</v>
      </c>
      <c r="M67" s="85">
        <v>9.7731613168242202</v>
      </c>
      <c r="N67" s="62">
        <v>11.8325844637583</v>
      </c>
      <c r="O67" s="63">
        <v>13.033658383898</v>
      </c>
      <c r="P67" s="70">
        <v>8.4750373357081994</v>
      </c>
      <c r="Q67" s="71">
        <v>13.9054722761352</v>
      </c>
      <c r="R67" s="71">
        <v>19.035651682706899</v>
      </c>
      <c r="S67" s="72">
        <v>0</v>
      </c>
    </row>
  </sheetData>
  <mergeCells count="33">
    <mergeCell ref="B20:B23"/>
    <mergeCell ref="P6:S6"/>
    <mergeCell ref="B8:B10"/>
    <mergeCell ref="B11:B13"/>
    <mergeCell ref="B14:B16"/>
    <mergeCell ref="B17:B19"/>
    <mergeCell ref="B6:C7"/>
    <mergeCell ref="P28:S28"/>
    <mergeCell ref="D6:F6"/>
    <mergeCell ref="G6:I6"/>
    <mergeCell ref="J6:L6"/>
    <mergeCell ref="M6:O6"/>
    <mergeCell ref="B28:C29"/>
    <mergeCell ref="D28:F28"/>
    <mergeCell ref="G28:I28"/>
    <mergeCell ref="J28:L28"/>
    <mergeCell ref="M28:O28"/>
    <mergeCell ref="B30:B32"/>
    <mergeCell ref="B33:B35"/>
    <mergeCell ref="B36:B38"/>
    <mergeCell ref="B39:B41"/>
    <mergeCell ref="B42:B45"/>
    <mergeCell ref="G50:I50"/>
    <mergeCell ref="J50:L50"/>
    <mergeCell ref="M50:O50"/>
    <mergeCell ref="P50:S50"/>
    <mergeCell ref="B52:B54"/>
    <mergeCell ref="B50:C51"/>
    <mergeCell ref="B55:B57"/>
    <mergeCell ref="B58:B60"/>
    <mergeCell ref="B61:B63"/>
    <mergeCell ref="B64:B67"/>
    <mergeCell ref="D50:F5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B0CEE-E8AF-41DC-81A2-ED921A10BFF3}">
  <dimension ref="B2:S65"/>
  <sheetViews>
    <sheetView topLeftCell="A32" zoomScale="55" zoomScaleNormal="55" workbookViewId="0">
      <selection activeCell="T63" sqref="T63"/>
    </sheetView>
  </sheetViews>
  <sheetFormatPr defaultRowHeight="14.4" x14ac:dyDescent="0.3"/>
  <sheetData>
    <row r="2" spans="2:19" ht="15" thickBot="1" x14ac:dyDescent="0.35"/>
    <row r="3" spans="2:19" ht="18" x14ac:dyDescent="0.3">
      <c r="B3" s="73"/>
      <c r="C3" s="74" t="s">
        <v>10</v>
      </c>
      <c r="D3" s="114" t="s">
        <v>1</v>
      </c>
      <c r="E3" s="115"/>
      <c r="F3" s="115"/>
      <c r="G3" s="106" t="s">
        <v>2</v>
      </c>
      <c r="H3" s="116"/>
      <c r="I3" s="116"/>
      <c r="J3" s="117" t="s">
        <v>3</v>
      </c>
      <c r="K3" s="118"/>
      <c r="L3" s="118"/>
      <c r="M3" s="110" t="s">
        <v>0</v>
      </c>
      <c r="N3" s="119"/>
      <c r="O3" s="120"/>
      <c r="P3" s="121" t="s">
        <v>5</v>
      </c>
      <c r="Q3" s="122"/>
      <c r="R3" s="122"/>
      <c r="S3" s="123"/>
    </row>
    <row r="4" spans="2:19" ht="18.600000000000001" thickBot="1" x14ac:dyDescent="0.35">
      <c r="B4" s="75" t="s">
        <v>4</v>
      </c>
      <c r="C4" s="76"/>
      <c r="D4" s="1">
        <v>1</v>
      </c>
      <c r="E4" s="2">
        <v>2</v>
      </c>
      <c r="F4" s="2">
        <v>3</v>
      </c>
      <c r="G4" s="3">
        <v>1</v>
      </c>
      <c r="H4" s="4">
        <v>2</v>
      </c>
      <c r="I4" s="4">
        <v>3</v>
      </c>
      <c r="J4" s="5">
        <v>1</v>
      </c>
      <c r="K4" s="6">
        <v>2</v>
      </c>
      <c r="L4" s="6">
        <v>3</v>
      </c>
      <c r="M4" s="7">
        <v>1</v>
      </c>
      <c r="N4" s="8">
        <v>2</v>
      </c>
      <c r="O4" s="45">
        <v>3</v>
      </c>
      <c r="P4" s="52" t="s">
        <v>6</v>
      </c>
      <c r="Q4" s="53" t="s">
        <v>7</v>
      </c>
      <c r="R4" s="53" t="s">
        <v>8</v>
      </c>
      <c r="S4" s="54" t="s">
        <v>9</v>
      </c>
    </row>
    <row r="5" spans="2:19" ht="18" x14ac:dyDescent="0.3">
      <c r="B5" s="114" t="s">
        <v>1</v>
      </c>
      <c r="C5" s="15">
        <v>1</v>
      </c>
      <c r="D5" s="17">
        <v>14.242971968181701</v>
      </c>
      <c r="E5" s="18">
        <v>14.982772277218</v>
      </c>
      <c r="F5" s="18">
        <v>15.508528333721401</v>
      </c>
      <c r="G5" s="19">
        <v>18.794601144050901</v>
      </c>
      <c r="H5" s="20">
        <v>19.067293931150999</v>
      </c>
      <c r="I5" s="20">
        <v>19.966894957020902</v>
      </c>
      <c r="J5" s="19">
        <v>19.640386949948201</v>
      </c>
      <c r="K5" s="20">
        <v>20.213666436196</v>
      </c>
      <c r="L5" s="20">
        <v>21.729187521651699</v>
      </c>
      <c r="M5" s="19">
        <v>20.8256506325462</v>
      </c>
      <c r="N5" s="20">
        <v>20.838599705185299</v>
      </c>
      <c r="O5" s="46">
        <v>20.038619662887101</v>
      </c>
      <c r="P5" s="55">
        <v>19.051470976106401</v>
      </c>
      <c r="Q5" s="56">
        <v>20.798867149085499</v>
      </c>
      <c r="R5" s="56">
        <v>19.070750909879099</v>
      </c>
      <c r="S5" s="57">
        <v>20.404911513002901</v>
      </c>
    </row>
    <row r="6" spans="2:19" ht="18" x14ac:dyDescent="0.3">
      <c r="B6" s="124"/>
      <c r="C6" s="16">
        <v>2</v>
      </c>
      <c r="D6" s="21">
        <v>13.1354842194608</v>
      </c>
      <c r="E6" s="22">
        <v>14.220555432534301</v>
      </c>
      <c r="F6" s="22">
        <v>14.109890453422899</v>
      </c>
      <c r="G6" s="23">
        <v>17.759835674726801</v>
      </c>
      <c r="H6" s="24">
        <v>17.460008815510399</v>
      </c>
      <c r="I6" s="24">
        <v>18.438152919937401</v>
      </c>
      <c r="J6" s="23">
        <v>18.5251724055267</v>
      </c>
      <c r="K6" s="24">
        <v>17.589297017962298</v>
      </c>
      <c r="L6" s="24">
        <v>17.9216463397449</v>
      </c>
      <c r="M6" s="23">
        <v>19.389983845309299</v>
      </c>
      <c r="N6" s="24">
        <v>19.6756852507655</v>
      </c>
      <c r="O6" s="47">
        <v>18.522448357777201</v>
      </c>
      <c r="P6" s="58">
        <v>18.4847365994844</v>
      </c>
      <c r="Q6" s="59">
        <v>20.214446444774602</v>
      </c>
      <c r="R6" s="59">
        <v>17.936620891080899</v>
      </c>
      <c r="S6" s="60">
        <v>16.157551404714901</v>
      </c>
    </row>
    <row r="7" spans="2:19" ht="18.600000000000001" thickBot="1" x14ac:dyDescent="0.35">
      <c r="B7" s="124"/>
      <c r="C7" s="16">
        <v>3</v>
      </c>
      <c r="D7" s="21">
        <v>14.234239772784999</v>
      </c>
      <c r="E7" s="22">
        <v>15.0549068615866</v>
      </c>
      <c r="F7" s="22">
        <v>15.721922161196501</v>
      </c>
      <c r="G7" s="23">
        <v>20.505663679228199</v>
      </c>
      <c r="H7" s="24">
        <v>20.254413748933501</v>
      </c>
      <c r="I7" s="24">
        <v>22.202056354316799</v>
      </c>
      <c r="J7" s="23">
        <v>19.563897931627299</v>
      </c>
      <c r="K7" s="24">
        <v>20.679926706410701</v>
      </c>
      <c r="L7" s="24">
        <v>21.696742546732398</v>
      </c>
      <c r="M7" s="23">
        <v>22.3755796371039</v>
      </c>
      <c r="N7" s="24">
        <v>21.543852801114198</v>
      </c>
      <c r="O7" s="47">
        <v>21.2254845743599</v>
      </c>
      <c r="P7" s="61">
        <v>21.0498709579329</v>
      </c>
      <c r="Q7" s="62">
        <v>23.595345654075398</v>
      </c>
      <c r="R7" s="62">
        <v>19.3639456718636</v>
      </c>
      <c r="S7" s="63">
        <v>19.950139140514398</v>
      </c>
    </row>
    <row r="8" spans="2:19" ht="18" x14ac:dyDescent="0.3">
      <c r="B8" s="106" t="s">
        <v>2</v>
      </c>
      <c r="C8" s="13">
        <v>1</v>
      </c>
      <c r="D8" s="19">
        <v>14.769252548783699</v>
      </c>
      <c r="E8" s="20">
        <v>17.860690307158599</v>
      </c>
      <c r="F8" s="20">
        <v>16.447061111616101</v>
      </c>
      <c r="G8" s="25">
        <v>12.726461383011401</v>
      </c>
      <c r="H8" s="26">
        <v>13.948623598845799</v>
      </c>
      <c r="I8" s="26">
        <v>13.201277257679701</v>
      </c>
      <c r="J8" s="19">
        <v>17.881971386428098</v>
      </c>
      <c r="K8" s="20">
        <v>15.4813712733692</v>
      </c>
      <c r="L8" s="20">
        <v>19.466941400726402</v>
      </c>
      <c r="M8" s="19">
        <v>18.816906629424501</v>
      </c>
      <c r="N8" s="20">
        <v>18.761953917734299</v>
      </c>
      <c r="O8" s="46">
        <v>18.371367481126299</v>
      </c>
      <c r="P8" s="55">
        <v>16.822409347731199</v>
      </c>
      <c r="Q8" s="56">
        <v>20.6658687646242</v>
      </c>
      <c r="R8" s="56">
        <v>16.1324226608895</v>
      </c>
      <c r="S8" s="57">
        <v>14.279879392908899</v>
      </c>
    </row>
    <row r="9" spans="2:19" ht="18" x14ac:dyDescent="0.3">
      <c r="B9" s="107"/>
      <c r="C9" s="14">
        <v>2</v>
      </c>
      <c r="D9" s="23">
        <v>14.407378813345201</v>
      </c>
      <c r="E9" s="24">
        <v>15.655884140004</v>
      </c>
      <c r="F9" s="24">
        <v>15.562923170468499</v>
      </c>
      <c r="G9" s="27">
        <v>12.2978802501397</v>
      </c>
      <c r="H9" s="28">
        <v>12.523637640234201</v>
      </c>
      <c r="I9" s="28">
        <v>12.503896973817501</v>
      </c>
      <c r="J9" s="23">
        <v>15.6853221218038</v>
      </c>
      <c r="K9" s="24">
        <v>15.109576017729699</v>
      </c>
      <c r="L9" s="24">
        <v>15.491804057914001</v>
      </c>
      <c r="M9" s="23">
        <v>17.546286156620301</v>
      </c>
      <c r="N9" s="24">
        <v>17.422177922162199</v>
      </c>
      <c r="O9" s="47">
        <v>17.150323944339799</v>
      </c>
      <c r="P9" s="58">
        <v>15.9539024963376</v>
      </c>
      <c r="Q9" s="59">
        <v>19.356325006970799</v>
      </c>
      <c r="R9" s="59">
        <v>15.039951691050399</v>
      </c>
      <c r="S9" s="60">
        <v>13.648080759821299</v>
      </c>
    </row>
    <row r="10" spans="2:19" ht="18.600000000000001" thickBot="1" x14ac:dyDescent="0.35">
      <c r="B10" s="107"/>
      <c r="C10" s="14">
        <v>3</v>
      </c>
      <c r="D10" s="23">
        <v>14.691885621510799</v>
      </c>
      <c r="E10" s="24">
        <v>15.3594650195108</v>
      </c>
      <c r="F10" s="24">
        <v>16.327309800384899</v>
      </c>
      <c r="G10" s="27">
        <v>11.5992359542657</v>
      </c>
      <c r="H10" s="28">
        <v>11.5001080540241</v>
      </c>
      <c r="I10" s="28">
        <v>11.798772611550801</v>
      </c>
      <c r="J10" s="23">
        <v>16.5743905071222</v>
      </c>
      <c r="K10" s="24">
        <v>16.530220092116299</v>
      </c>
      <c r="L10" s="24">
        <v>15.475125753589801</v>
      </c>
      <c r="M10" s="23">
        <v>18.0927998987184</v>
      </c>
      <c r="N10" s="24">
        <v>18.108166769335501</v>
      </c>
      <c r="O10" s="47">
        <v>19.37149176993</v>
      </c>
      <c r="P10" s="61">
        <v>16.6382792191642</v>
      </c>
      <c r="Q10" s="62">
        <v>19.917390670000302</v>
      </c>
      <c r="R10" s="62">
        <v>14.6628623040802</v>
      </c>
      <c r="S10" s="63">
        <v>13.511725381905199</v>
      </c>
    </row>
    <row r="11" spans="2:19" ht="18" x14ac:dyDescent="0.3">
      <c r="B11" s="108" t="s">
        <v>3</v>
      </c>
      <c r="C11" s="11">
        <v>1</v>
      </c>
      <c r="D11" s="19">
        <v>13.1938213789157</v>
      </c>
      <c r="E11" s="20">
        <v>15.1063992494195</v>
      </c>
      <c r="F11" s="20">
        <v>14.734324548453101</v>
      </c>
      <c r="G11" s="19">
        <v>13.8128040376504</v>
      </c>
      <c r="H11" s="20">
        <v>13.0168429891028</v>
      </c>
      <c r="I11" s="20">
        <v>13.5492368799778</v>
      </c>
      <c r="J11" s="29">
        <v>10.7734590200764</v>
      </c>
      <c r="K11" s="30">
        <v>10.448440550301299</v>
      </c>
      <c r="L11" s="30">
        <v>11.136295216530099</v>
      </c>
      <c r="M11" s="19">
        <v>14.8818883075611</v>
      </c>
      <c r="N11" s="20">
        <v>14.252350536057101</v>
      </c>
      <c r="O11" s="46">
        <v>14.1224007112528</v>
      </c>
      <c r="P11" s="55">
        <v>15.266596471687899</v>
      </c>
      <c r="Q11" s="56">
        <v>17.4724662803294</v>
      </c>
      <c r="R11" s="56">
        <v>14.6665295699878</v>
      </c>
      <c r="S11" s="57">
        <v>14.561778969148399</v>
      </c>
    </row>
    <row r="12" spans="2:19" ht="18" x14ac:dyDescent="0.3">
      <c r="B12" s="109"/>
      <c r="C12" s="12">
        <v>2</v>
      </c>
      <c r="D12" s="23">
        <v>14.020076890793799</v>
      </c>
      <c r="E12" s="24">
        <v>16.317555681089299</v>
      </c>
      <c r="F12" s="24">
        <v>15.5318808145571</v>
      </c>
      <c r="G12" s="23">
        <v>13.6611269817266</v>
      </c>
      <c r="H12" s="24">
        <v>12.686724194575399</v>
      </c>
      <c r="I12" s="24">
        <v>13.0718236501692</v>
      </c>
      <c r="J12" s="31">
        <v>10.466995732711499</v>
      </c>
      <c r="K12" s="32">
        <v>9.8037080828926992</v>
      </c>
      <c r="L12" s="32">
        <v>10.8973596156957</v>
      </c>
      <c r="M12" s="23">
        <v>13.7206332546439</v>
      </c>
      <c r="N12" s="24">
        <v>13.900796154369401</v>
      </c>
      <c r="O12" s="47">
        <v>12.982209760326899</v>
      </c>
      <c r="P12" s="58">
        <v>13.7177318008422</v>
      </c>
      <c r="Q12" s="59">
        <v>18.2040681621861</v>
      </c>
      <c r="R12" s="59">
        <v>14.197966872201</v>
      </c>
      <c r="S12" s="60">
        <v>12.2108281030933</v>
      </c>
    </row>
    <row r="13" spans="2:19" ht="18.600000000000001" thickBot="1" x14ac:dyDescent="0.35">
      <c r="B13" s="109"/>
      <c r="C13" s="12">
        <v>3</v>
      </c>
      <c r="D13" s="23">
        <v>12.742735972665299</v>
      </c>
      <c r="E13" s="24">
        <v>14.074479601106299</v>
      </c>
      <c r="F13" s="24">
        <v>14.1184016925063</v>
      </c>
      <c r="G13" s="23">
        <v>12.7297450012122</v>
      </c>
      <c r="H13" s="24">
        <v>11.8798210519048</v>
      </c>
      <c r="I13" s="24">
        <v>12.5970914893265</v>
      </c>
      <c r="J13" s="31">
        <v>9.5939134953999297</v>
      </c>
      <c r="K13" s="32">
        <v>9.7569544857532602</v>
      </c>
      <c r="L13" s="32">
        <v>9.94927553370262</v>
      </c>
      <c r="M13" s="41">
        <v>13.756738781378999</v>
      </c>
      <c r="N13" s="42">
        <v>13.4199526333605</v>
      </c>
      <c r="O13" s="77">
        <v>12.762502268230399</v>
      </c>
      <c r="P13" s="61">
        <v>13.8461592735834</v>
      </c>
      <c r="Q13" s="62">
        <v>16.063509269529199</v>
      </c>
      <c r="R13" s="62">
        <v>14.700845413930001</v>
      </c>
      <c r="S13" s="63">
        <v>11.574644741920901</v>
      </c>
    </row>
    <row r="14" spans="2:19" ht="18" x14ac:dyDescent="0.3">
      <c r="B14" s="110" t="s">
        <v>0</v>
      </c>
      <c r="C14" s="9">
        <v>1</v>
      </c>
      <c r="D14" s="19">
        <v>12.719398883796201</v>
      </c>
      <c r="E14" s="20">
        <v>14.3428870604104</v>
      </c>
      <c r="F14" s="20">
        <v>14.018870427344099</v>
      </c>
      <c r="G14" s="19">
        <v>13.570840814751101</v>
      </c>
      <c r="H14" s="20">
        <v>12.807298842838501</v>
      </c>
      <c r="I14" s="20">
        <v>13.346657417286901</v>
      </c>
      <c r="J14" s="19">
        <v>13.839922135175399</v>
      </c>
      <c r="K14" s="20">
        <v>13.5765380772835</v>
      </c>
      <c r="L14" s="46">
        <v>13.684198431137901</v>
      </c>
      <c r="M14" s="78">
        <v>11.409168723309</v>
      </c>
      <c r="N14" s="79">
        <v>11.211652319754901</v>
      </c>
      <c r="O14" s="80">
        <v>10.886267582342001</v>
      </c>
      <c r="P14" s="55">
        <v>11.1204126950343</v>
      </c>
      <c r="Q14" s="56">
        <v>13.278129952414</v>
      </c>
      <c r="R14" s="56">
        <v>11.5067063816215</v>
      </c>
      <c r="S14" s="57">
        <v>12.7658969209134</v>
      </c>
    </row>
    <row r="15" spans="2:19" ht="18" x14ac:dyDescent="0.3">
      <c r="B15" s="111"/>
      <c r="C15" s="10">
        <v>2</v>
      </c>
      <c r="D15" s="23">
        <v>13.1413368679711</v>
      </c>
      <c r="E15" s="24">
        <v>14.6080714933092</v>
      </c>
      <c r="F15" s="24">
        <v>14.1610243097349</v>
      </c>
      <c r="G15" s="23">
        <v>12.087504999518901</v>
      </c>
      <c r="H15" s="24">
        <v>12.1411834021582</v>
      </c>
      <c r="I15" s="24">
        <v>12.1128766169609</v>
      </c>
      <c r="J15" s="23">
        <v>13.075678359846201</v>
      </c>
      <c r="K15" s="24">
        <v>12.6465643716485</v>
      </c>
      <c r="L15" s="47">
        <v>12.819376225294</v>
      </c>
      <c r="M15" s="81">
        <v>10.822426548113899</v>
      </c>
      <c r="N15" s="36">
        <v>11.4879849817248</v>
      </c>
      <c r="O15" s="37">
        <v>10.227063096911101</v>
      </c>
      <c r="P15" s="58">
        <v>10.7372641233043</v>
      </c>
      <c r="Q15" s="59">
        <v>13.276935469609599</v>
      </c>
      <c r="R15" s="59">
        <v>11.212022193280401</v>
      </c>
      <c r="S15" s="60">
        <v>15.436479734120001</v>
      </c>
    </row>
    <row r="16" spans="2:19" ht="18.600000000000001" thickBot="1" x14ac:dyDescent="0.35">
      <c r="B16" s="112"/>
      <c r="C16" s="40">
        <v>3</v>
      </c>
      <c r="D16" s="41">
        <v>13.714617951784</v>
      </c>
      <c r="E16" s="42">
        <v>15.0881750677234</v>
      </c>
      <c r="F16" s="42">
        <v>14.682129096947699</v>
      </c>
      <c r="G16" s="41">
        <v>13.639154540917101</v>
      </c>
      <c r="H16" s="42">
        <v>13.667567379585799</v>
      </c>
      <c r="I16" s="42">
        <v>13.233704267036099</v>
      </c>
      <c r="J16" s="41">
        <v>13.70734023086</v>
      </c>
      <c r="K16" s="42">
        <v>13.335897043140999</v>
      </c>
      <c r="L16" s="77">
        <v>13.6472344225157</v>
      </c>
      <c r="M16" s="82">
        <v>11.321816348182301</v>
      </c>
      <c r="N16" s="38">
        <v>11.3832763897021</v>
      </c>
      <c r="O16" s="39">
        <v>11.059711879999799</v>
      </c>
      <c r="P16" s="61">
        <v>10.8850500087767</v>
      </c>
      <c r="Q16" s="62">
        <v>13.574097461885801</v>
      </c>
      <c r="R16" s="62">
        <v>10.932292530345499</v>
      </c>
      <c r="S16" s="63">
        <v>12.5502047245719</v>
      </c>
    </row>
    <row r="17" spans="2:19" ht="18" x14ac:dyDescent="0.3">
      <c r="B17" s="113" t="s">
        <v>5</v>
      </c>
      <c r="C17" s="51" t="s">
        <v>6</v>
      </c>
      <c r="D17" s="55">
        <v>13.7140957195605</v>
      </c>
      <c r="E17" s="56">
        <v>15.205802705507001</v>
      </c>
      <c r="F17" s="57">
        <v>14.989437422506199</v>
      </c>
      <c r="G17" s="55">
        <v>14.126713686175901</v>
      </c>
      <c r="H17" s="56">
        <v>14.0993311216292</v>
      </c>
      <c r="I17" s="57">
        <v>14.4879582132014</v>
      </c>
      <c r="J17" s="55">
        <v>13.759918373812001</v>
      </c>
      <c r="K17" s="56">
        <v>13.7623698767053</v>
      </c>
      <c r="L17" s="57">
        <v>13.8887364584885</v>
      </c>
      <c r="M17" s="83">
        <v>15.795120759915299</v>
      </c>
      <c r="N17" s="56">
        <v>14.8318739901976</v>
      </c>
      <c r="O17" s="57">
        <v>14.5675495377738</v>
      </c>
      <c r="P17" s="64">
        <v>10.3594677797335</v>
      </c>
      <c r="Q17" s="65">
        <v>15.583509587439099</v>
      </c>
      <c r="R17" s="65">
        <v>12.5848821579018</v>
      </c>
      <c r="S17" s="66">
        <v>13.217841423809499</v>
      </c>
    </row>
    <row r="18" spans="2:19" ht="18" x14ac:dyDescent="0.3">
      <c r="B18" s="113"/>
      <c r="C18" s="51" t="s">
        <v>7</v>
      </c>
      <c r="D18" s="58">
        <v>15.562291615605799</v>
      </c>
      <c r="E18" s="59">
        <v>17.4688393867883</v>
      </c>
      <c r="F18" s="60">
        <v>17.086391884965501</v>
      </c>
      <c r="G18" s="58">
        <v>17.127132808723601</v>
      </c>
      <c r="H18" s="59">
        <v>18.1521219306997</v>
      </c>
      <c r="I18" s="60">
        <v>17.869235730666301</v>
      </c>
      <c r="J18" s="58">
        <v>17.158816142707099</v>
      </c>
      <c r="K18" s="59">
        <v>15.347245095361</v>
      </c>
      <c r="L18" s="60">
        <v>17.519980463387</v>
      </c>
      <c r="M18" s="84">
        <v>14.358512734166901</v>
      </c>
      <c r="N18" s="59">
        <v>14.908050499971401</v>
      </c>
      <c r="O18" s="60">
        <v>14.042520657348801</v>
      </c>
      <c r="P18" s="67">
        <v>12.6720382741793</v>
      </c>
      <c r="Q18" s="68">
        <v>8.0650931266399102</v>
      </c>
      <c r="R18" s="68">
        <v>11.3690387989312</v>
      </c>
      <c r="S18" s="69">
        <v>13.0095552532214</v>
      </c>
    </row>
    <row r="19" spans="2:19" ht="18" x14ac:dyDescent="0.3">
      <c r="B19" s="113"/>
      <c r="C19" s="51" t="s">
        <v>8</v>
      </c>
      <c r="D19" s="58">
        <v>13.142133878989201</v>
      </c>
      <c r="E19" s="59">
        <v>14.374537721411301</v>
      </c>
      <c r="F19" s="60">
        <v>14.313930220020801</v>
      </c>
      <c r="G19" s="58">
        <v>13.062329682021399</v>
      </c>
      <c r="H19" s="59">
        <v>13.3397939101145</v>
      </c>
      <c r="I19" s="60">
        <v>13.325657931491801</v>
      </c>
      <c r="J19" s="58">
        <v>15.0979274213935</v>
      </c>
      <c r="K19" s="59">
        <v>14.571180051547399</v>
      </c>
      <c r="L19" s="60">
        <v>15.377769960874801</v>
      </c>
      <c r="M19" s="84">
        <v>15.135325043510401</v>
      </c>
      <c r="N19" s="59">
        <v>14.7260504120107</v>
      </c>
      <c r="O19" s="60">
        <v>14.456995690863099</v>
      </c>
      <c r="P19" s="67">
        <v>12.4002897587734</v>
      </c>
      <c r="Q19" s="68">
        <v>14.474010996772201</v>
      </c>
      <c r="R19" s="68">
        <v>8.5258595809071007</v>
      </c>
      <c r="S19" s="69">
        <v>12.821589200990299</v>
      </c>
    </row>
    <row r="20" spans="2:19" ht="18.600000000000001" thickBot="1" x14ac:dyDescent="0.35">
      <c r="B20" s="113"/>
      <c r="C20" s="51" t="s">
        <v>9</v>
      </c>
      <c r="D20" s="61">
        <v>10.647373835957</v>
      </c>
      <c r="E20" s="62">
        <v>12.086571427802699</v>
      </c>
      <c r="F20" s="63">
        <v>12.2251776422956</v>
      </c>
      <c r="G20" s="61">
        <v>11.5408474393671</v>
      </c>
      <c r="H20" s="62">
        <v>11.6973160140922</v>
      </c>
      <c r="I20" s="63">
        <v>11.819493803697499</v>
      </c>
      <c r="J20" s="61">
        <v>10.931330753411499</v>
      </c>
      <c r="K20" s="62">
        <v>14.066887944574599</v>
      </c>
      <c r="L20" s="63">
        <v>13.940548535832001</v>
      </c>
      <c r="M20" s="85">
        <v>14.530284380218699</v>
      </c>
      <c r="N20" s="62">
        <v>15.5733865184132</v>
      </c>
      <c r="O20" s="63">
        <v>12.8669531844592</v>
      </c>
      <c r="P20" s="70">
        <v>9.6639431349154297</v>
      </c>
      <c r="Q20" s="71">
        <v>13.9771617394434</v>
      </c>
      <c r="R20" s="71">
        <v>11.045201665772</v>
      </c>
      <c r="S20" s="72">
        <v>5.4533444329544496</v>
      </c>
    </row>
    <row r="23" spans="2:19" ht="15" thickBot="1" x14ac:dyDescent="0.35"/>
    <row r="24" spans="2:19" ht="18" x14ac:dyDescent="0.3">
      <c r="B24" s="73"/>
      <c r="C24" s="74" t="s">
        <v>11</v>
      </c>
      <c r="D24" s="114" t="s">
        <v>1</v>
      </c>
      <c r="E24" s="115"/>
      <c r="F24" s="115"/>
      <c r="G24" s="106" t="s">
        <v>2</v>
      </c>
      <c r="H24" s="116"/>
      <c r="I24" s="116"/>
      <c r="J24" s="117" t="s">
        <v>3</v>
      </c>
      <c r="K24" s="118"/>
      <c r="L24" s="118"/>
      <c r="M24" s="110" t="s">
        <v>0</v>
      </c>
      <c r="N24" s="119"/>
      <c r="O24" s="120"/>
      <c r="P24" s="121" t="s">
        <v>5</v>
      </c>
      <c r="Q24" s="122"/>
      <c r="R24" s="122"/>
      <c r="S24" s="123"/>
    </row>
    <row r="25" spans="2:19" ht="18.600000000000001" thickBot="1" x14ac:dyDescent="0.35">
      <c r="B25" s="75" t="s">
        <v>4</v>
      </c>
      <c r="C25" s="76"/>
      <c r="D25" s="1">
        <v>1</v>
      </c>
      <c r="E25" s="2">
        <v>2</v>
      </c>
      <c r="F25" s="2">
        <v>3</v>
      </c>
      <c r="G25" s="3">
        <v>1</v>
      </c>
      <c r="H25" s="4">
        <v>2</v>
      </c>
      <c r="I25" s="4">
        <v>3</v>
      </c>
      <c r="J25" s="5">
        <v>1</v>
      </c>
      <c r="K25" s="6">
        <v>2</v>
      </c>
      <c r="L25" s="6">
        <v>3</v>
      </c>
      <c r="M25" s="7">
        <v>1</v>
      </c>
      <c r="N25" s="8">
        <v>2</v>
      </c>
      <c r="O25" s="45">
        <v>3</v>
      </c>
      <c r="P25" s="52" t="s">
        <v>6</v>
      </c>
      <c r="Q25" s="53" t="s">
        <v>7</v>
      </c>
      <c r="R25" s="53" t="s">
        <v>8</v>
      </c>
      <c r="S25" s="54" t="s">
        <v>9</v>
      </c>
    </row>
    <row r="26" spans="2:19" ht="18" x14ac:dyDescent="0.3">
      <c r="B26" s="114" t="s">
        <v>1</v>
      </c>
      <c r="C26" s="15">
        <v>1</v>
      </c>
      <c r="D26" s="17">
        <v>13.560483190263</v>
      </c>
      <c r="E26" s="18">
        <v>12.609205337279001</v>
      </c>
      <c r="F26" s="18">
        <v>13.437419543412901</v>
      </c>
      <c r="G26" s="19">
        <v>19.944316868481199</v>
      </c>
      <c r="H26" s="20">
        <v>22.512686635185901</v>
      </c>
      <c r="I26" s="20">
        <v>18.9392802286294</v>
      </c>
      <c r="J26" s="19">
        <v>16.728148036651898</v>
      </c>
      <c r="K26" s="20">
        <v>16.1605200454411</v>
      </c>
      <c r="L26" s="20">
        <v>21.6546578372269</v>
      </c>
      <c r="M26" s="19">
        <v>22.505846819002201</v>
      </c>
      <c r="N26" s="20">
        <v>21.223126724783501</v>
      </c>
      <c r="O26" s="46">
        <v>21.124961107434402</v>
      </c>
      <c r="P26" s="55">
        <v>20.613128613813799</v>
      </c>
      <c r="Q26" s="56">
        <v>24.0988309071411</v>
      </c>
      <c r="R26" s="56">
        <v>21.6249913006809</v>
      </c>
      <c r="S26" s="57">
        <v>23.326826898166299</v>
      </c>
    </row>
    <row r="27" spans="2:19" ht="18" x14ac:dyDescent="0.3">
      <c r="B27" s="124"/>
      <c r="C27" s="16">
        <v>2</v>
      </c>
      <c r="D27" s="21">
        <v>14.595001160337601</v>
      </c>
      <c r="E27" s="22">
        <v>12.692644431358699</v>
      </c>
      <c r="F27" s="22">
        <v>13.302551515166799</v>
      </c>
      <c r="G27" s="23">
        <v>18.6174881663921</v>
      </c>
      <c r="H27" s="24">
        <v>20.854760665511598</v>
      </c>
      <c r="I27" s="24">
        <v>19.373784256526999</v>
      </c>
      <c r="J27" s="23">
        <v>15.7557406024352</v>
      </c>
      <c r="K27" s="24">
        <v>17.267717018471402</v>
      </c>
      <c r="L27" s="24">
        <v>17.239517312672799</v>
      </c>
      <c r="M27" s="23">
        <v>21.3721614622781</v>
      </c>
      <c r="N27" s="24">
        <v>19.296160702486599</v>
      </c>
      <c r="O27" s="47">
        <v>20.2653302969774</v>
      </c>
      <c r="P27" s="58">
        <v>21.847152019961499</v>
      </c>
      <c r="Q27" s="59">
        <v>23.4510597097218</v>
      </c>
      <c r="R27" s="59">
        <v>21.079094191569201</v>
      </c>
      <c r="S27" s="60">
        <v>20.3737500658331</v>
      </c>
    </row>
    <row r="28" spans="2:19" ht="18.600000000000001" thickBot="1" x14ac:dyDescent="0.35">
      <c r="B28" s="124"/>
      <c r="C28" s="16">
        <v>3</v>
      </c>
      <c r="D28" s="21">
        <v>13.478089689637599</v>
      </c>
      <c r="E28" s="22">
        <v>15.3673275227847</v>
      </c>
      <c r="F28" s="22">
        <v>13.490966637530899</v>
      </c>
      <c r="G28" s="23">
        <v>19.0108828554546</v>
      </c>
      <c r="H28" s="24">
        <v>22.375319725147701</v>
      </c>
      <c r="I28" s="24">
        <v>21.868973175896599</v>
      </c>
      <c r="J28" s="23">
        <v>21.2182788167766</v>
      </c>
      <c r="K28" s="24">
        <v>16.443219833902599</v>
      </c>
      <c r="L28" s="24">
        <v>23.0422430139343</v>
      </c>
      <c r="M28" s="23">
        <v>23.4388071924926</v>
      </c>
      <c r="N28" s="24">
        <v>20.9218234865263</v>
      </c>
      <c r="O28" s="47">
        <v>23.599830972615699</v>
      </c>
      <c r="P28" s="61">
        <v>24.158770352037799</v>
      </c>
      <c r="Q28" s="62">
        <v>23.452293967782101</v>
      </c>
      <c r="R28" s="62">
        <v>21.7400002370896</v>
      </c>
      <c r="S28" s="63">
        <v>24.462551040909101</v>
      </c>
    </row>
    <row r="29" spans="2:19" ht="18" x14ac:dyDescent="0.3">
      <c r="B29" s="106" t="s">
        <v>2</v>
      </c>
      <c r="C29" s="13">
        <v>1</v>
      </c>
      <c r="D29" s="19">
        <v>13.493433613573201</v>
      </c>
      <c r="E29" s="20">
        <v>13.0015036722814</v>
      </c>
      <c r="F29" s="20">
        <v>13.674653558489201</v>
      </c>
      <c r="G29" s="25">
        <v>13.080061408971501</v>
      </c>
      <c r="H29" s="26">
        <v>13.3255820180286</v>
      </c>
      <c r="I29" s="26">
        <v>13.180705989861799</v>
      </c>
      <c r="J29" s="19">
        <v>14.1542593148985</v>
      </c>
      <c r="K29" s="20">
        <v>14.2067077679596</v>
      </c>
      <c r="L29" s="20">
        <v>15.0894925834723</v>
      </c>
      <c r="M29" s="19">
        <v>17.606659934482899</v>
      </c>
      <c r="N29" s="20">
        <v>16.646757457246601</v>
      </c>
      <c r="O29" s="46">
        <v>18.4210857766539</v>
      </c>
      <c r="P29" s="55">
        <v>17.271007163090999</v>
      </c>
      <c r="Q29" s="56">
        <v>21.5157049285908</v>
      </c>
      <c r="R29" s="56">
        <v>19.7270156627016</v>
      </c>
      <c r="S29" s="57">
        <v>19.357366780179898</v>
      </c>
    </row>
    <row r="30" spans="2:19" ht="18" x14ac:dyDescent="0.3">
      <c r="B30" s="107"/>
      <c r="C30" s="14">
        <v>2</v>
      </c>
      <c r="D30" s="23">
        <v>13.7221365598479</v>
      </c>
      <c r="E30" s="24">
        <v>12.858906470068201</v>
      </c>
      <c r="F30" s="24">
        <v>12.6966882578109</v>
      </c>
      <c r="G30" s="27">
        <v>11.931238967454901</v>
      </c>
      <c r="H30" s="28">
        <v>12.1349164130449</v>
      </c>
      <c r="I30" s="28">
        <v>11.8553080044481</v>
      </c>
      <c r="J30" s="23">
        <v>14.5407825233547</v>
      </c>
      <c r="K30" s="24">
        <v>15.2748891431257</v>
      </c>
      <c r="L30" s="24">
        <v>15.3833219931259</v>
      </c>
      <c r="M30" s="23">
        <v>16.617981844491499</v>
      </c>
      <c r="N30" s="24">
        <v>16.220052924696301</v>
      </c>
      <c r="O30" s="47">
        <v>17.665000348236301</v>
      </c>
      <c r="P30" s="58">
        <v>17.634424746398999</v>
      </c>
      <c r="Q30" s="59">
        <v>20.4047396569824</v>
      </c>
      <c r="R30" s="59">
        <v>16.8028833593164</v>
      </c>
      <c r="S30" s="60">
        <v>18.883367806523999</v>
      </c>
    </row>
    <row r="31" spans="2:19" ht="18.600000000000001" thickBot="1" x14ac:dyDescent="0.35">
      <c r="B31" s="107"/>
      <c r="C31" s="14">
        <v>3</v>
      </c>
      <c r="D31" s="23">
        <v>13.516396650049399</v>
      </c>
      <c r="E31" s="24">
        <v>12.748561748500901</v>
      </c>
      <c r="F31" s="24">
        <v>12.782804537129399</v>
      </c>
      <c r="G31" s="27">
        <v>11.692160331633699</v>
      </c>
      <c r="H31" s="28">
        <v>12.005357230137999</v>
      </c>
      <c r="I31" s="28">
        <v>11.809174824542501</v>
      </c>
      <c r="J31" s="23">
        <v>14.4626889951743</v>
      </c>
      <c r="K31" s="24">
        <v>15.101126851691101</v>
      </c>
      <c r="L31" s="24">
        <v>15.9794131633478</v>
      </c>
      <c r="M31" s="24">
        <v>16.630556728566699</v>
      </c>
      <c r="N31">
        <v>16.298087282758399</v>
      </c>
      <c r="O31" s="47">
        <v>17.4869351160281</v>
      </c>
      <c r="P31" s="61">
        <v>16.893728895028602</v>
      </c>
      <c r="Q31" s="62">
        <v>20.3750608195067</v>
      </c>
      <c r="R31" s="62">
        <v>17.0852180548852</v>
      </c>
      <c r="S31" s="63">
        <v>18.269134604981101</v>
      </c>
    </row>
    <row r="32" spans="2:19" ht="18" x14ac:dyDescent="0.3">
      <c r="B32" s="108" t="s">
        <v>3</v>
      </c>
      <c r="C32" s="11">
        <v>1</v>
      </c>
      <c r="D32" s="19">
        <v>14.697813389536</v>
      </c>
      <c r="E32" s="20">
        <v>13.120795289073</v>
      </c>
      <c r="F32" s="20">
        <v>13.548506987053701</v>
      </c>
      <c r="G32" s="19">
        <v>14.8149390214351</v>
      </c>
      <c r="H32" s="20">
        <v>15.076645280969901</v>
      </c>
      <c r="I32" s="20">
        <v>15.384151919804101</v>
      </c>
      <c r="J32" s="29">
        <v>11.0146214396493</v>
      </c>
      <c r="K32" s="30">
        <v>12.264740878721801</v>
      </c>
      <c r="L32" s="30">
        <v>11.3249707790416</v>
      </c>
      <c r="M32" s="19">
        <v>14.400345806521599</v>
      </c>
      <c r="N32" s="20">
        <v>14.2144638858215</v>
      </c>
      <c r="O32" s="46">
        <v>15.3499918743194</v>
      </c>
      <c r="P32" s="55">
        <v>15.708486029073001</v>
      </c>
      <c r="Q32" s="56">
        <v>17.539355645006399</v>
      </c>
      <c r="R32" s="56">
        <v>16.154787917252801</v>
      </c>
      <c r="S32" s="57">
        <v>18.470816457003099</v>
      </c>
    </row>
    <row r="33" spans="2:19" ht="18" x14ac:dyDescent="0.3">
      <c r="B33" s="109"/>
      <c r="C33" s="12">
        <v>2</v>
      </c>
      <c r="D33" s="23">
        <v>15.719364552570401</v>
      </c>
      <c r="E33" s="24">
        <v>16.247418231105101</v>
      </c>
      <c r="F33" s="24">
        <v>16.240949877499698</v>
      </c>
      <c r="G33" s="23">
        <v>17.288161298738601</v>
      </c>
      <c r="H33" s="24">
        <v>18.307853799176399</v>
      </c>
      <c r="I33" s="24">
        <v>16.842502106318399</v>
      </c>
      <c r="J33" s="31">
        <v>13.4602287773548</v>
      </c>
      <c r="K33" s="32">
        <v>16.867128509535</v>
      </c>
      <c r="L33" s="32">
        <v>13.989653332379801</v>
      </c>
      <c r="M33" s="23">
        <v>15.245755066110799</v>
      </c>
      <c r="N33" s="24">
        <v>16.421540354128201</v>
      </c>
      <c r="O33" s="47">
        <v>15.6868940397364</v>
      </c>
      <c r="P33" s="58">
        <v>15.748849460012901</v>
      </c>
      <c r="Q33" s="59">
        <v>20.854695592984299</v>
      </c>
      <c r="R33" s="59">
        <v>15.650803949661601</v>
      </c>
      <c r="S33" s="60">
        <v>16.672109332097801</v>
      </c>
    </row>
    <row r="34" spans="2:19" ht="18.600000000000001" thickBot="1" x14ac:dyDescent="0.35">
      <c r="B34" s="109"/>
      <c r="C34" s="12">
        <v>3</v>
      </c>
      <c r="D34" s="23">
        <v>14.7126534769352</v>
      </c>
      <c r="E34">
        <v>13.445548848398801</v>
      </c>
      <c r="F34" s="24">
        <v>13.641428381950201</v>
      </c>
      <c r="G34" s="23">
        <v>14.732188963399199</v>
      </c>
      <c r="H34" s="24">
        <v>20.156091356565</v>
      </c>
      <c r="I34" s="24">
        <v>16.480702905267901</v>
      </c>
      <c r="J34" s="31">
        <v>11.937991374914001</v>
      </c>
      <c r="K34" s="32">
        <v>12.238177138086201</v>
      </c>
      <c r="L34" s="32">
        <v>12.9297916624168</v>
      </c>
      <c r="M34" s="41">
        <v>13.8330690531182</v>
      </c>
      <c r="N34" s="42">
        <v>13.903734177150501</v>
      </c>
      <c r="O34" s="77">
        <v>14.8583749585435</v>
      </c>
      <c r="P34" s="61">
        <v>16.392267277164201</v>
      </c>
      <c r="Q34" s="62">
        <v>17.3097693704803</v>
      </c>
      <c r="R34" s="62">
        <v>16.974013876672799</v>
      </c>
      <c r="S34" s="63">
        <v>15.493588028338801</v>
      </c>
    </row>
    <row r="35" spans="2:19" ht="18" x14ac:dyDescent="0.3">
      <c r="B35" s="110" t="s">
        <v>0</v>
      </c>
      <c r="C35" s="9">
        <v>1</v>
      </c>
      <c r="D35" s="19">
        <v>17.101323767272898</v>
      </c>
      <c r="E35" s="20">
        <v>16.252755337674699</v>
      </c>
      <c r="F35" s="20">
        <v>17.303812599079102</v>
      </c>
      <c r="G35" s="19">
        <v>16.150053213324099</v>
      </c>
      <c r="H35" s="20">
        <v>16.718667147031699</v>
      </c>
      <c r="I35" s="20">
        <v>15.9419580895162</v>
      </c>
      <c r="J35" s="19">
        <v>16.289267970845302</v>
      </c>
      <c r="K35" s="20">
        <v>16.588821044061099</v>
      </c>
      <c r="L35" s="46">
        <v>16.218793495242899</v>
      </c>
      <c r="M35" s="78">
        <v>15.097011256829401</v>
      </c>
      <c r="N35" s="79">
        <v>15.2426417711229</v>
      </c>
      <c r="O35" s="80">
        <v>15.1247282286991</v>
      </c>
      <c r="P35" s="55">
        <v>14.903257511976999</v>
      </c>
      <c r="Q35" s="56">
        <v>16.421884968299199</v>
      </c>
      <c r="R35" s="56">
        <v>17.958631898736002</v>
      </c>
      <c r="S35" s="57">
        <v>18.706731073426099</v>
      </c>
    </row>
    <row r="36" spans="2:19" ht="18" x14ac:dyDescent="0.3">
      <c r="B36" s="111"/>
      <c r="C36" s="10">
        <v>2</v>
      </c>
      <c r="D36" s="23">
        <v>18.171234148426901</v>
      </c>
      <c r="E36" s="24">
        <v>16.989543072442199</v>
      </c>
      <c r="F36" s="24">
        <v>16.9737972475038</v>
      </c>
      <c r="G36" s="23">
        <v>15.6177428740406</v>
      </c>
      <c r="H36" s="24">
        <v>15.8409004860242</v>
      </c>
      <c r="I36" s="24">
        <v>18.266684825228001</v>
      </c>
      <c r="J36" s="23">
        <v>15.8881027855015</v>
      </c>
      <c r="K36" s="24">
        <v>16.1750314768971</v>
      </c>
      <c r="L36" s="47">
        <v>15.8825120497365</v>
      </c>
      <c r="M36" s="81">
        <v>15.2939043885017</v>
      </c>
      <c r="N36" s="36">
        <v>15.0624589031812</v>
      </c>
      <c r="O36" s="37">
        <v>15.4962401845071</v>
      </c>
      <c r="P36" s="58">
        <v>14.6033825504466</v>
      </c>
      <c r="Q36" s="59">
        <v>16.742713427076499</v>
      </c>
      <c r="R36" s="59">
        <v>17.626642748560101</v>
      </c>
      <c r="S36" s="60">
        <v>17.847213712472399</v>
      </c>
    </row>
    <row r="37" spans="2:19" ht="18.600000000000001" thickBot="1" x14ac:dyDescent="0.35">
      <c r="B37" s="112"/>
      <c r="C37" s="40">
        <v>3</v>
      </c>
      <c r="D37" s="41">
        <v>18.164355385145299</v>
      </c>
      <c r="E37" s="42">
        <v>17.442153040541701</v>
      </c>
      <c r="F37" s="42">
        <v>16.935917234763501</v>
      </c>
      <c r="G37" s="41">
        <v>16.248923627441201</v>
      </c>
      <c r="H37" s="42">
        <v>16.019090606231401</v>
      </c>
      <c r="I37" s="42">
        <v>15.807135338801301</v>
      </c>
      <c r="J37" s="41">
        <v>16.502792410814699</v>
      </c>
      <c r="K37" s="42">
        <v>16.710175719318201</v>
      </c>
      <c r="L37" s="77">
        <v>16.445816425368601</v>
      </c>
      <c r="M37" s="82">
        <v>14.1702286679546</v>
      </c>
      <c r="N37" s="38">
        <v>14.342335900848401</v>
      </c>
      <c r="O37" s="39">
        <v>15.5712918186975</v>
      </c>
      <c r="P37" s="61">
        <v>14.536325761316901</v>
      </c>
      <c r="Q37" s="62">
        <v>16.434237254974398</v>
      </c>
      <c r="R37" s="62">
        <v>17.502351860911201</v>
      </c>
      <c r="S37" s="63">
        <v>19.086218575249799</v>
      </c>
    </row>
    <row r="38" spans="2:19" ht="18" x14ac:dyDescent="0.3">
      <c r="B38" s="113" t="s">
        <v>5</v>
      </c>
      <c r="C38" s="51" t="s">
        <v>6</v>
      </c>
      <c r="D38" s="55">
        <v>15.2169140423927</v>
      </c>
      <c r="E38" s="57">
        <v>14.372291999201501</v>
      </c>
      <c r="F38">
        <v>14.392498802932099</v>
      </c>
      <c r="G38" s="55">
        <v>14.1312876966588</v>
      </c>
      <c r="H38" s="56">
        <v>14.9049109944119</v>
      </c>
      <c r="I38" s="57">
        <v>14.911875278686701</v>
      </c>
      <c r="J38" s="55">
        <v>15.517133547724701</v>
      </c>
      <c r="K38" s="56">
        <v>13.6411257448498</v>
      </c>
      <c r="L38" s="57">
        <v>14.188356891323201</v>
      </c>
      <c r="M38" s="83">
        <v>14.83374275916</v>
      </c>
      <c r="N38" s="56">
        <v>14.7946013978267</v>
      </c>
      <c r="O38" s="57">
        <v>16.876449890750099</v>
      </c>
      <c r="P38" s="64">
        <v>12.359396188670701</v>
      </c>
      <c r="Q38" s="65">
        <v>15.7389546450888</v>
      </c>
      <c r="R38" s="65">
        <v>16.1471901130598</v>
      </c>
      <c r="S38" s="66">
        <v>18.0279647905218</v>
      </c>
    </row>
    <row r="39" spans="2:19" ht="18" x14ac:dyDescent="0.3">
      <c r="B39" s="113"/>
      <c r="C39" s="51" t="s">
        <v>7</v>
      </c>
      <c r="D39" s="58">
        <v>18.556223548744601</v>
      </c>
      <c r="E39" s="59">
        <v>22.0370738569694</v>
      </c>
      <c r="F39">
        <v>20.874179480747401</v>
      </c>
      <c r="G39" s="58">
        <v>20.586710549083499</v>
      </c>
      <c r="H39" s="59">
        <v>19.5976029798578</v>
      </c>
      <c r="I39" s="60">
        <v>21.0354057029523</v>
      </c>
      <c r="J39" s="58">
        <v>18.028712965212399</v>
      </c>
      <c r="K39" s="59">
        <v>18.0307922889859</v>
      </c>
      <c r="L39" s="60">
        <v>19.123644661579601</v>
      </c>
      <c r="M39" s="84">
        <v>18.611362800278801</v>
      </c>
      <c r="N39" s="59">
        <v>18.775006389836602</v>
      </c>
      <c r="O39" s="60">
        <v>17.933701454296099</v>
      </c>
      <c r="P39" s="67">
        <v>16.653626869199801</v>
      </c>
      <c r="Q39" s="68">
        <v>11.5433461606883</v>
      </c>
      <c r="R39" s="68">
        <v>17.651071684516801</v>
      </c>
      <c r="S39" s="69">
        <v>19.576344153157802</v>
      </c>
    </row>
    <row r="40" spans="2:19" ht="18" x14ac:dyDescent="0.3">
      <c r="B40" s="113"/>
      <c r="C40" s="51" t="s">
        <v>8</v>
      </c>
      <c r="D40" s="58">
        <v>18.006650073566298</v>
      </c>
      <c r="E40" s="59">
        <v>16.833048768955202</v>
      </c>
      <c r="F40" s="60">
        <v>16.398723747446098</v>
      </c>
      <c r="G40" s="58">
        <v>16.751165496878201</v>
      </c>
      <c r="H40" s="59">
        <v>16.675818269227399</v>
      </c>
      <c r="I40" s="60">
        <v>15.8747945397091</v>
      </c>
      <c r="J40" s="58">
        <v>17.284858009388699</v>
      </c>
      <c r="K40" s="59">
        <v>17.504409934343599</v>
      </c>
      <c r="L40" s="60">
        <v>17.892148348913199</v>
      </c>
      <c r="M40" s="84">
        <v>17.679705133663798</v>
      </c>
      <c r="N40" s="59">
        <v>17.9798162411752</v>
      </c>
      <c r="O40" s="60">
        <v>17.529445837436</v>
      </c>
      <c r="P40" s="67">
        <v>16.702156716065598</v>
      </c>
      <c r="Q40" s="68">
        <v>17.937172608492801</v>
      </c>
      <c r="R40" s="68">
        <v>12.197085510135899</v>
      </c>
      <c r="S40" s="69">
        <v>19.814883272029299</v>
      </c>
    </row>
    <row r="41" spans="2:19" ht="18.600000000000001" thickBot="1" x14ac:dyDescent="0.35">
      <c r="B41" s="113"/>
      <c r="C41" s="51" t="s">
        <v>9</v>
      </c>
      <c r="D41" s="61">
        <v>12.570044254224801</v>
      </c>
      <c r="E41" s="62">
        <v>15.778624506361499</v>
      </c>
      <c r="F41" s="63">
        <v>13.552491332051799</v>
      </c>
      <c r="G41" s="61">
        <v>13.377311653770199</v>
      </c>
      <c r="H41" s="62">
        <v>13.8679899261865</v>
      </c>
      <c r="I41" s="63">
        <v>15.335461446211101</v>
      </c>
      <c r="J41" s="61">
        <v>15.483605818412601</v>
      </c>
      <c r="K41" s="62">
        <v>14.609471125723401</v>
      </c>
      <c r="L41" s="63">
        <v>16.653632038311901</v>
      </c>
      <c r="M41" s="85">
        <v>11.8054351115768</v>
      </c>
      <c r="N41" s="62">
        <v>13.2464835213102</v>
      </c>
      <c r="O41" s="63">
        <v>14.3778231457628</v>
      </c>
      <c r="P41" s="70">
        <v>11.2328783838496</v>
      </c>
      <c r="Q41" s="71">
        <v>13.530025080694299</v>
      </c>
      <c r="R41" s="71">
        <v>15.948049837069901</v>
      </c>
      <c r="S41" s="72">
        <v>14.5967753221832</v>
      </c>
    </row>
    <row r="47" spans="2:19" ht="15" thickBot="1" x14ac:dyDescent="0.35"/>
    <row r="48" spans="2:19" ht="18" x14ac:dyDescent="0.3">
      <c r="B48" s="73"/>
      <c r="C48" s="74" t="s">
        <v>11</v>
      </c>
      <c r="D48" s="114" t="s">
        <v>1</v>
      </c>
      <c r="E48" s="115"/>
      <c r="F48" s="115"/>
      <c r="G48" s="106" t="s">
        <v>2</v>
      </c>
      <c r="H48" s="116"/>
      <c r="I48" s="116"/>
      <c r="J48" s="117" t="s">
        <v>3</v>
      </c>
      <c r="K48" s="118"/>
      <c r="L48" s="118"/>
      <c r="M48" s="110" t="s">
        <v>0</v>
      </c>
      <c r="N48" s="119"/>
      <c r="O48" s="120"/>
      <c r="P48" s="121" t="s">
        <v>5</v>
      </c>
      <c r="Q48" s="122"/>
      <c r="R48" s="122"/>
      <c r="S48" s="123"/>
    </row>
    <row r="49" spans="2:19" ht="18.600000000000001" thickBot="1" x14ac:dyDescent="0.35">
      <c r="B49" s="75" t="s">
        <v>10</v>
      </c>
      <c r="C49" s="76"/>
      <c r="D49" s="1">
        <v>1</v>
      </c>
      <c r="E49" s="2">
        <v>2</v>
      </c>
      <c r="F49" s="2">
        <v>3</v>
      </c>
      <c r="G49" s="3">
        <v>1</v>
      </c>
      <c r="H49" s="4">
        <v>2</v>
      </c>
      <c r="I49" s="4">
        <v>3</v>
      </c>
      <c r="J49" s="5">
        <v>1</v>
      </c>
      <c r="K49" s="6">
        <v>2</v>
      </c>
      <c r="L49" s="6">
        <v>3</v>
      </c>
      <c r="M49" s="7">
        <v>1</v>
      </c>
      <c r="N49" s="8">
        <v>2</v>
      </c>
      <c r="O49" s="45">
        <v>3</v>
      </c>
      <c r="P49" s="52" t="s">
        <v>6</v>
      </c>
      <c r="Q49" s="53" t="s">
        <v>7</v>
      </c>
      <c r="R49" s="53" t="s">
        <v>8</v>
      </c>
      <c r="S49" s="54" t="s">
        <v>9</v>
      </c>
    </row>
    <row r="50" spans="2:19" ht="18" x14ac:dyDescent="0.3">
      <c r="B50" s="114" t="s">
        <v>1</v>
      </c>
      <c r="C50" s="15">
        <v>1</v>
      </c>
      <c r="D50" s="17">
        <v>11.314208266766199</v>
      </c>
      <c r="E50" s="18">
        <v>11.2132321470165</v>
      </c>
      <c r="F50" s="18">
        <v>11.7733311359481</v>
      </c>
      <c r="G50" s="19">
        <v>15.421190239402501</v>
      </c>
      <c r="H50" s="20">
        <v>15.7160521237836</v>
      </c>
      <c r="I50" s="20">
        <v>15.455450702743599</v>
      </c>
      <c r="J50" s="19">
        <v>13.7067688010906</v>
      </c>
      <c r="K50" s="20">
        <v>14.746338478338499</v>
      </c>
      <c r="L50" s="20">
        <v>14.134300564210699</v>
      </c>
      <c r="M50" s="19">
        <v>12.4617673052333</v>
      </c>
      <c r="N50" s="20">
        <v>12.1155120341058</v>
      </c>
      <c r="O50" s="46">
        <v>12.5693805010966</v>
      </c>
      <c r="P50" s="55">
        <v>12.6775541887513</v>
      </c>
      <c r="Q50" s="56">
        <v>15.2353538153806</v>
      </c>
      <c r="R50" s="56">
        <v>13.662998574104501</v>
      </c>
      <c r="S50" s="57">
        <v>12.133740718218201</v>
      </c>
    </row>
    <row r="51" spans="2:19" ht="18" x14ac:dyDescent="0.3">
      <c r="B51" s="124"/>
      <c r="C51" s="16">
        <v>2</v>
      </c>
      <c r="D51" s="21">
        <v>11.203033796572299</v>
      </c>
      <c r="E51" s="22">
        <v>11.096026559292101</v>
      </c>
      <c r="F51" s="22">
        <v>11.620242779344</v>
      </c>
      <c r="G51" s="23">
        <v>13.852562927374001</v>
      </c>
      <c r="H51" s="24">
        <v>14.492804360015899</v>
      </c>
      <c r="I51" s="24">
        <v>14.186907813597401</v>
      </c>
      <c r="J51" s="23">
        <v>14.7164168742349</v>
      </c>
      <c r="K51" s="24">
        <v>15.0895629988084</v>
      </c>
      <c r="L51" s="24">
        <v>14.305011166100501</v>
      </c>
      <c r="M51" s="23">
        <v>12.639640729871701</v>
      </c>
      <c r="N51" s="24">
        <v>14.0247686209402</v>
      </c>
      <c r="O51" s="47">
        <v>13.735838067858399</v>
      </c>
      <c r="P51" s="58">
        <v>14.443628316864499</v>
      </c>
      <c r="Q51" s="59">
        <v>17.239193562443202</v>
      </c>
      <c r="R51" s="59">
        <v>15.759710574109899</v>
      </c>
      <c r="S51" s="60">
        <v>12.409544082872101</v>
      </c>
    </row>
    <row r="52" spans="2:19" ht="18.600000000000001" thickBot="1" x14ac:dyDescent="0.35">
      <c r="B52" s="124"/>
      <c r="C52" s="16">
        <v>3</v>
      </c>
      <c r="D52" s="21">
        <v>10.6051591955516</v>
      </c>
      <c r="E52" s="22">
        <v>10.3909395545422</v>
      </c>
      <c r="F52" s="22">
        <v>10.781326251611601</v>
      </c>
      <c r="G52" s="23">
        <v>15.1067042787733</v>
      </c>
      <c r="H52" s="24">
        <v>15.8497563216626</v>
      </c>
      <c r="I52" s="24">
        <v>15.2177109661387</v>
      </c>
      <c r="J52" s="23">
        <v>15.841612684764799</v>
      </c>
      <c r="K52" s="24">
        <v>14.5297662096285</v>
      </c>
      <c r="L52" s="24">
        <v>15.451577795624999</v>
      </c>
      <c r="M52" s="23">
        <v>12.048917229201001</v>
      </c>
      <c r="N52" s="24">
        <v>14.491807584327599</v>
      </c>
      <c r="O52" s="47">
        <v>17.438965840925398</v>
      </c>
      <c r="P52" s="61">
        <v>12.298600335345199</v>
      </c>
      <c r="Q52" s="62">
        <v>16.738665223661901</v>
      </c>
      <c r="R52" s="62">
        <v>15.2056216081019</v>
      </c>
      <c r="S52" s="63">
        <v>12.3560064139432</v>
      </c>
    </row>
    <row r="53" spans="2:19" ht="18" x14ac:dyDescent="0.3">
      <c r="B53" s="106" t="s">
        <v>2</v>
      </c>
      <c r="C53" s="13">
        <v>1</v>
      </c>
      <c r="D53" s="19">
        <v>15.8085018647208</v>
      </c>
      <c r="E53" s="20">
        <v>13.885029211509501</v>
      </c>
      <c r="F53" s="20">
        <v>14.0847161935123</v>
      </c>
      <c r="G53" s="25">
        <v>10.8652184106995</v>
      </c>
      <c r="H53" s="26">
        <v>10.652516399109</v>
      </c>
      <c r="I53" s="26">
        <v>15.0491771642355</v>
      </c>
      <c r="J53" s="19">
        <v>14.769584100948901</v>
      </c>
      <c r="K53" s="20">
        <v>15.0869552707648</v>
      </c>
      <c r="L53" s="20">
        <v>15.1830279646002</v>
      </c>
      <c r="M53" s="19">
        <v>12.7449133520432</v>
      </c>
      <c r="N53" s="20">
        <v>12.8041870272388</v>
      </c>
      <c r="O53" s="46">
        <v>12.930116672678</v>
      </c>
      <c r="P53" s="55">
        <v>12.121248498817</v>
      </c>
      <c r="Q53" s="56">
        <v>14.981874706583801</v>
      </c>
      <c r="R53" s="56">
        <v>12.341503432924601</v>
      </c>
      <c r="S53" s="57">
        <v>12.089624590315101</v>
      </c>
    </row>
    <row r="54" spans="2:19" ht="18" x14ac:dyDescent="0.3">
      <c r="B54" s="107"/>
      <c r="C54" s="14">
        <v>2</v>
      </c>
      <c r="D54" s="23">
        <v>14.1027224678124</v>
      </c>
      <c r="E54" s="24">
        <v>13.707220015181599</v>
      </c>
      <c r="F54" s="24">
        <v>13.9865446611945</v>
      </c>
      <c r="G54" s="27">
        <v>10.379555580768701</v>
      </c>
      <c r="H54" s="28">
        <v>10.3875585641238</v>
      </c>
      <c r="I54" s="28">
        <v>11.019261989819199</v>
      </c>
      <c r="J54" s="23">
        <v>14.680890916303801</v>
      </c>
      <c r="K54" s="24">
        <v>14.6874391323993</v>
      </c>
      <c r="L54" s="24">
        <v>15.0654843129126</v>
      </c>
      <c r="M54" s="23">
        <v>11.3983925011637</v>
      </c>
      <c r="N54" s="24">
        <v>12.3746160197351</v>
      </c>
      <c r="O54" s="47">
        <v>12.613674476820499</v>
      </c>
      <c r="P54" s="58">
        <v>12.1254354934487</v>
      </c>
      <c r="Q54" s="59">
        <v>17.250471971301099</v>
      </c>
      <c r="R54" s="59">
        <v>12.3389338449417</v>
      </c>
      <c r="S54" s="60">
        <v>11.984767940147099</v>
      </c>
    </row>
    <row r="55" spans="2:19" ht="18.600000000000001" thickBot="1" x14ac:dyDescent="0.35">
      <c r="B55" s="107"/>
      <c r="C55" s="14">
        <v>3</v>
      </c>
      <c r="D55" s="23">
        <v>13.6746916549213</v>
      </c>
      <c r="E55" s="24">
        <v>14.011178037516</v>
      </c>
      <c r="F55" s="24">
        <v>13.7915416114721</v>
      </c>
      <c r="G55" s="27">
        <v>10.2866385107639</v>
      </c>
      <c r="H55" s="28">
        <v>9.7412878440204995</v>
      </c>
      <c r="I55" s="28">
        <v>10.218218910993601</v>
      </c>
      <c r="J55" s="23">
        <v>14.6158934698549</v>
      </c>
      <c r="K55" s="24">
        <v>14.789924332710999</v>
      </c>
      <c r="L55" s="24">
        <v>14.444072697219701</v>
      </c>
      <c r="M55" s="24">
        <v>11.235242912174099</v>
      </c>
      <c r="N55">
        <v>12.746120766508501</v>
      </c>
      <c r="O55" s="47">
        <v>11.687397267878699</v>
      </c>
      <c r="P55" s="61">
        <v>11.9401031904608</v>
      </c>
      <c r="Q55" s="62">
        <v>15.404690260330099</v>
      </c>
      <c r="R55" s="62">
        <v>12.760135995126801</v>
      </c>
      <c r="S55" s="63">
        <v>11.968993422139</v>
      </c>
    </row>
    <row r="56" spans="2:19" ht="18" x14ac:dyDescent="0.3">
      <c r="B56" s="108" t="s">
        <v>3</v>
      </c>
      <c r="C56" s="11">
        <v>1</v>
      </c>
      <c r="D56" s="19">
        <v>17.650021020452101</v>
      </c>
      <c r="E56" s="20">
        <v>15.6112565360838</v>
      </c>
      <c r="F56" s="20">
        <v>15.988077440623499</v>
      </c>
      <c r="G56" s="19">
        <v>14.6260410723677</v>
      </c>
      <c r="H56" s="20">
        <v>14.922257398590901</v>
      </c>
      <c r="I56" s="20">
        <v>14.772866873863901</v>
      </c>
      <c r="J56" s="29">
        <v>11.622217040113499</v>
      </c>
      <c r="K56" s="30">
        <v>11.7167122454674</v>
      </c>
      <c r="L56" s="30">
        <v>10.9297883493527</v>
      </c>
      <c r="M56" s="19">
        <v>9.9050492476598304</v>
      </c>
      <c r="N56" s="20">
        <v>9.8385564058162007</v>
      </c>
      <c r="O56" s="46">
        <v>13.0492472449919</v>
      </c>
      <c r="P56" s="55">
        <v>12.211543153999401</v>
      </c>
      <c r="Q56" s="56">
        <v>15.596786851859999</v>
      </c>
      <c r="R56" s="56">
        <v>13.540819447954901</v>
      </c>
      <c r="S56" s="57">
        <v>11.998141461505501</v>
      </c>
    </row>
    <row r="57" spans="2:19" ht="18" x14ac:dyDescent="0.3">
      <c r="B57" s="109"/>
      <c r="C57" s="12">
        <v>2</v>
      </c>
      <c r="D57" s="23">
        <v>15.0556247187337</v>
      </c>
      <c r="E57" s="24">
        <v>14.6427960397485</v>
      </c>
      <c r="F57" s="24">
        <v>14.891229560643101</v>
      </c>
      <c r="G57" s="23">
        <v>14.042818893932299</v>
      </c>
      <c r="H57" s="24">
        <v>14.412258034450799</v>
      </c>
      <c r="I57" s="24">
        <v>14.4683700491998</v>
      </c>
      <c r="J57" s="31">
        <v>11.038422342931099</v>
      </c>
      <c r="K57" s="32">
        <v>12.425676557803399</v>
      </c>
      <c r="L57" s="32">
        <v>10.654899165373299</v>
      </c>
      <c r="M57" s="23">
        <v>9.9864597158184107</v>
      </c>
      <c r="N57" s="24">
        <v>9.8897709714978301</v>
      </c>
      <c r="O57" s="47">
        <v>10.742556188685001</v>
      </c>
      <c r="P57" s="58">
        <v>11.7946993305658</v>
      </c>
      <c r="Q57" s="59">
        <v>17.583746376288801</v>
      </c>
      <c r="R57" s="59">
        <v>12.3141639315698</v>
      </c>
      <c r="S57" s="60">
        <v>11.8613778280984</v>
      </c>
    </row>
    <row r="58" spans="2:19" ht="18.600000000000001" thickBot="1" x14ac:dyDescent="0.35">
      <c r="B58" s="109"/>
      <c r="C58" s="12">
        <v>3</v>
      </c>
      <c r="D58" s="23">
        <v>17.310785369731299</v>
      </c>
      <c r="E58">
        <v>15.996302128158399</v>
      </c>
      <c r="F58" s="24">
        <v>15.813155870021101</v>
      </c>
      <c r="G58" s="23">
        <v>13.9927332855583</v>
      </c>
      <c r="H58" s="24">
        <v>14.725631041126601</v>
      </c>
      <c r="I58" s="24">
        <v>14.638447845422901</v>
      </c>
      <c r="J58" s="31">
        <v>11.819934506627099</v>
      </c>
      <c r="K58" s="32">
        <v>12.138386600678899</v>
      </c>
      <c r="L58" s="32">
        <v>11.922767088459</v>
      </c>
      <c r="M58" s="41">
        <v>11.525997848143801</v>
      </c>
      <c r="N58" s="42">
        <v>9.8719293822215501</v>
      </c>
      <c r="O58" s="77">
        <v>10.4735882774047</v>
      </c>
      <c r="P58" s="61">
        <v>11.532846463637</v>
      </c>
      <c r="Q58" s="62">
        <v>14.4280079789123</v>
      </c>
      <c r="R58" s="62">
        <v>13.6983303989053</v>
      </c>
      <c r="S58" s="63">
        <v>12.5371947953975</v>
      </c>
    </row>
    <row r="59" spans="2:19" ht="18" x14ac:dyDescent="0.3">
      <c r="B59" s="110" t="s">
        <v>0</v>
      </c>
      <c r="C59" s="9">
        <v>1</v>
      </c>
      <c r="D59" s="19">
        <v>21.194089278165901</v>
      </c>
      <c r="E59" s="20">
        <v>19.997846638127601</v>
      </c>
      <c r="F59" s="20">
        <v>19.909235890740899</v>
      </c>
      <c r="G59" s="19">
        <v>16.4980786121981</v>
      </c>
      <c r="H59" s="20">
        <v>16.736822960347599</v>
      </c>
      <c r="I59" s="20">
        <v>15.8699852007171</v>
      </c>
      <c r="J59" s="19">
        <v>17.285134159829099</v>
      </c>
      <c r="K59" s="20">
        <v>17.4028311816</v>
      </c>
      <c r="L59" s="46">
        <v>16.5002733042129</v>
      </c>
      <c r="M59" s="78">
        <v>9.8732304505368695</v>
      </c>
      <c r="N59" s="79">
        <v>10.586550461990001</v>
      </c>
      <c r="O59" s="80">
        <v>11.7156068088851</v>
      </c>
      <c r="P59" s="55">
        <v>14.260232281483599</v>
      </c>
      <c r="Q59" s="56">
        <v>15.7607388017885</v>
      </c>
      <c r="R59" s="56">
        <v>15.672169706390401</v>
      </c>
      <c r="S59" s="57">
        <v>14.259600678320099</v>
      </c>
    </row>
    <row r="60" spans="2:19" ht="18" x14ac:dyDescent="0.3">
      <c r="B60" s="111"/>
      <c r="C60" s="10">
        <v>2</v>
      </c>
      <c r="D60" s="23">
        <v>19.647547478370601</v>
      </c>
      <c r="E60" s="24">
        <v>18.606421567059201</v>
      </c>
      <c r="F60" s="24">
        <v>19.2338500141237</v>
      </c>
      <c r="G60" s="23">
        <v>17.070337163395699</v>
      </c>
      <c r="H60" s="24">
        <v>17.163574108399899</v>
      </c>
      <c r="I60" s="24">
        <v>16.698601647308099</v>
      </c>
      <c r="J60" s="23">
        <v>16.842915798045201</v>
      </c>
      <c r="K60" s="24">
        <v>17.331598312970399</v>
      </c>
      <c r="L60" s="47">
        <v>17.450056904763802</v>
      </c>
      <c r="M60" s="81">
        <v>10.164026360484</v>
      </c>
      <c r="N60" s="36">
        <v>10.15113620961</v>
      </c>
      <c r="O60" s="37">
        <v>9.3764636143373004</v>
      </c>
      <c r="P60" s="58">
        <v>12.779704457869601</v>
      </c>
      <c r="Q60" s="59">
        <v>15.3248487875283</v>
      </c>
      <c r="R60" s="59">
        <v>14.2582979761302</v>
      </c>
      <c r="S60" s="60">
        <v>13.163760898520501</v>
      </c>
    </row>
    <row r="61" spans="2:19" ht="18.600000000000001" thickBot="1" x14ac:dyDescent="0.35">
      <c r="B61" s="112"/>
      <c r="C61" s="40">
        <v>3</v>
      </c>
      <c r="D61" s="41">
        <v>19.418997791435899</v>
      </c>
      <c r="E61" s="42">
        <v>18.934047913989701</v>
      </c>
      <c r="F61" s="42">
        <v>20.088843164523698</v>
      </c>
      <c r="G61" s="41">
        <v>15.151033571771199</v>
      </c>
      <c r="H61" s="42">
        <v>15.7935193553798</v>
      </c>
      <c r="I61" s="42">
        <v>15.1837617883434</v>
      </c>
      <c r="J61" s="41">
        <v>16.315189253062599</v>
      </c>
      <c r="K61" s="42">
        <v>16.5583271026</v>
      </c>
      <c r="L61" s="77">
        <v>15.186410131244701</v>
      </c>
      <c r="M61" s="82">
        <v>9.2143631068967107</v>
      </c>
      <c r="N61" s="38">
        <v>8.8925452198261503</v>
      </c>
      <c r="O61" s="39">
        <v>10.581397190617301</v>
      </c>
      <c r="P61" s="61">
        <v>12.4888093760126</v>
      </c>
      <c r="Q61" s="62">
        <v>14.3111082708691</v>
      </c>
      <c r="R61" s="62">
        <v>14.7036195356834</v>
      </c>
      <c r="S61" s="63">
        <v>12.879578442196999</v>
      </c>
    </row>
    <row r="62" spans="2:19" ht="18" x14ac:dyDescent="0.3">
      <c r="B62" s="113" t="s">
        <v>5</v>
      </c>
      <c r="C62" s="51" t="s">
        <v>6</v>
      </c>
      <c r="D62" s="55">
        <v>16.5155802887293</v>
      </c>
      <c r="E62" s="57">
        <v>16.179991324614502</v>
      </c>
      <c r="F62">
        <v>16.263790503778299</v>
      </c>
      <c r="G62" s="55">
        <v>15.8083745022264</v>
      </c>
      <c r="H62" s="56">
        <v>16.5081446420294</v>
      </c>
      <c r="I62" s="57">
        <v>15.697588832629901</v>
      </c>
      <c r="J62" s="55">
        <v>15.5654691336753</v>
      </c>
      <c r="K62" s="56">
        <v>15.5992168763102</v>
      </c>
      <c r="L62" s="57">
        <v>14.814378899758101</v>
      </c>
      <c r="M62" s="83">
        <v>11.1088787804261</v>
      </c>
      <c r="N62" s="56">
        <v>11.083968091808901</v>
      </c>
      <c r="O62" s="57">
        <v>13.9080734294443</v>
      </c>
      <c r="P62" s="64">
        <v>7.7143517348869599</v>
      </c>
      <c r="Q62" s="65">
        <v>10.863490494055601</v>
      </c>
      <c r="R62" s="65">
        <v>11.6516786047344</v>
      </c>
      <c r="S62" s="66">
        <v>12.473643192929201</v>
      </c>
    </row>
    <row r="63" spans="2:19" ht="18" x14ac:dyDescent="0.3">
      <c r="B63" s="113"/>
      <c r="C63" s="51" t="s">
        <v>7</v>
      </c>
      <c r="D63" s="58">
        <v>21.600691708790698</v>
      </c>
      <c r="E63" s="59">
        <v>19.556829625503799</v>
      </c>
      <c r="F63">
        <v>20.529811772684599</v>
      </c>
      <c r="G63" s="58">
        <v>18.484010520166301</v>
      </c>
      <c r="H63" s="59">
        <v>18.435362701398098</v>
      </c>
      <c r="I63" s="60">
        <v>16.923173842999901</v>
      </c>
      <c r="J63" s="58">
        <v>17.863728061701</v>
      </c>
      <c r="K63" s="59">
        <v>18.437454335643501</v>
      </c>
      <c r="L63" s="60">
        <v>19.2949862641109</v>
      </c>
      <c r="M63" s="84">
        <v>13.420345051369001</v>
      </c>
      <c r="N63" s="59">
        <v>12.926230846764801</v>
      </c>
      <c r="O63" s="60">
        <v>15.0630402026206</v>
      </c>
      <c r="P63" s="67">
        <v>13.061426646098299</v>
      </c>
      <c r="Q63" s="68">
        <v>7.7012862417483401</v>
      </c>
      <c r="R63" s="68">
        <v>16.195467370661099</v>
      </c>
      <c r="S63" s="69">
        <v>15.2884006821592</v>
      </c>
    </row>
    <row r="64" spans="2:19" ht="18" x14ac:dyDescent="0.3">
      <c r="B64" s="113"/>
      <c r="C64" s="51" t="s">
        <v>8</v>
      </c>
      <c r="D64" s="58">
        <v>16.098623479185601</v>
      </c>
      <c r="E64" s="59">
        <v>15.847003327255001</v>
      </c>
      <c r="F64" s="60">
        <v>16.1219118534869</v>
      </c>
      <c r="G64" s="58">
        <v>13.4452123037041</v>
      </c>
      <c r="H64" s="59">
        <v>13.5507955688864</v>
      </c>
      <c r="I64" s="60">
        <v>13.8100529886418</v>
      </c>
      <c r="J64" s="58">
        <v>15.1510894659912</v>
      </c>
      <c r="K64" s="59">
        <v>15.5100341146552</v>
      </c>
      <c r="L64" s="60">
        <v>14.856273513241799</v>
      </c>
      <c r="M64" s="84">
        <v>13.0159560367492</v>
      </c>
      <c r="N64" s="59">
        <v>12.737477164088901</v>
      </c>
      <c r="O64" s="60">
        <v>13.2598941854319</v>
      </c>
      <c r="P64" s="67">
        <v>11.2447862394331</v>
      </c>
      <c r="Q64" s="68">
        <v>11.0532222691733</v>
      </c>
      <c r="R64">
        <v>9.2988809120817901</v>
      </c>
      <c r="S64" s="69">
        <v>14.221547289699</v>
      </c>
    </row>
    <row r="65" spans="2:19" ht="18.600000000000001" thickBot="1" x14ac:dyDescent="0.35">
      <c r="B65" s="113"/>
      <c r="C65" s="51" t="s">
        <v>9</v>
      </c>
      <c r="D65" s="61">
        <v>15.2144083438541</v>
      </c>
      <c r="E65" s="62">
        <v>12.2756387550711</v>
      </c>
      <c r="F65" s="63">
        <v>12.598120660263</v>
      </c>
      <c r="G65" s="61">
        <v>13.483589894194299</v>
      </c>
      <c r="H65" s="62">
        <v>13.5457577178117</v>
      </c>
      <c r="I65" s="63">
        <v>13.959470507781999</v>
      </c>
      <c r="J65" s="61">
        <v>11.8621607768114</v>
      </c>
      <c r="K65" s="62">
        <v>12.372145168459801</v>
      </c>
      <c r="L65" s="63">
        <v>11.700625695298401</v>
      </c>
      <c r="M65" s="85">
        <v>8.5701173910379609</v>
      </c>
      <c r="N65" s="62">
        <v>8.8071843394290692</v>
      </c>
      <c r="O65" s="63">
        <v>11.557150056885501</v>
      </c>
      <c r="P65" s="70">
        <v>8.8569378286895706</v>
      </c>
      <c r="Q65" s="71">
        <v>11.7775303788821</v>
      </c>
      <c r="R65" s="71">
        <v>11.4171939398875</v>
      </c>
      <c r="S65" s="72">
        <v>7.2747030640181798</v>
      </c>
    </row>
  </sheetData>
  <mergeCells count="30">
    <mergeCell ref="D3:F3"/>
    <mergeCell ref="G3:I3"/>
    <mergeCell ref="J3:L3"/>
    <mergeCell ref="M3:O3"/>
    <mergeCell ref="P3:S3"/>
    <mergeCell ref="B29:B31"/>
    <mergeCell ref="B5:B7"/>
    <mergeCell ref="B8:B10"/>
    <mergeCell ref="B11:B13"/>
    <mergeCell ref="B14:B16"/>
    <mergeCell ref="B17:B20"/>
    <mergeCell ref="G24:I24"/>
    <mergeCell ref="J24:L24"/>
    <mergeCell ref="M24:O24"/>
    <mergeCell ref="P24:S24"/>
    <mergeCell ref="B26:B28"/>
    <mergeCell ref="D24:F24"/>
    <mergeCell ref="B32:B34"/>
    <mergeCell ref="B35:B37"/>
    <mergeCell ref="B38:B41"/>
    <mergeCell ref="D48:F48"/>
    <mergeCell ref="G48:I48"/>
    <mergeCell ref="B62:B65"/>
    <mergeCell ref="M48:O48"/>
    <mergeCell ref="P48:S48"/>
    <mergeCell ref="B50:B52"/>
    <mergeCell ref="B53:B55"/>
    <mergeCell ref="B56:B58"/>
    <mergeCell ref="B59:B61"/>
    <mergeCell ref="J48:L4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87B9EA-EE2E-47E7-A883-5BF19F70EA53}">
  <dimension ref="A1:A23"/>
  <sheetViews>
    <sheetView workbookViewId="0">
      <selection activeCell="H8" sqref="H8"/>
    </sheetView>
  </sheetViews>
  <sheetFormatPr defaultRowHeight="14.4" x14ac:dyDescent="0.3"/>
  <sheetData>
    <row r="1" spans="1:1" x14ac:dyDescent="0.3">
      <c r="A1" s="87" t="s">
        <v>19</v>
      </c>
    </row>
    <row r="2" spans="1:1" x14ac:dyDescent="0.3">
      <c r="A2" s="86" t="s">
        <v>20</v>
      </c>
    </row>
    <row r="3" spans="1:1" x14ac:dyDescent="0.3">
      <c r="A3" s="86" t="s">
        <v>21</v>
      </c>
    </row>
    <row r="4" spans="1:1" x14ac:dyDescent="0.3">
      <c r="A4" s="86" t="s">
        <v>22</v>
      </c>
    </row>
    <row r="5" spans="1:1" x14ac:dyDescent="0.3">
      <c r="A5" s="86" t="s">
        <v>23</v>
      </c>
    </row>
    <row r="6" spans="1:1" x14ac:dyDescent="0.3">
      <c r="A6" s="86" t="s">
        <v>24</v>
      </c>
    </row>
    <row r="7" spans="1:1" x14ac:dyDescent="0.3">
      <c r="A7" s="86" t="s">
        <v>25</v>
      </c>
    </row>
    <row r="8" spans="1:1" x14ac:dyDescent="0.3">
      <c r="A8" s="88"/>
    </row>
    <row r="9" spans="1:1" x14ac:dyDescent="0.3">
      <c r="A9" s="87" t="s">
        <v>26</v>
      </c>
    </row>
    <row r="10" spans="1:1" x14ac:dyDescent="0.3">
      <c r="A10" s="86" t="s">
        <v>27</v>
      </c>
    </row>
    <row r="11" spans="1:1" x14ac:dyDescent="0.3">
      <c r="A11" s="86" t="s">
        <v>28</v>
      </c>
    </row>
    <row r="12" spans="1:1" x14ac:dyDescent="0.3">
      <c r="A12" s="86" t="s">
        <v>29</v>
      </c>
    </row>
    <row r="13" spans="1:1" x14ac:dyDescent="0.3">
      <c r="A13" s="86" t="s">
        <v>30</v>
      </c>
    </row>
    <row r="14" spans="1:1" x14ac:dyDescent="0.3">
      <c r="A14" s="86" t="s">
        <v>12</v>
      </c>
    </row>
    <row r="15" spans="1:1" x14ac:dyDescent="0.3">
      <c r="A15" s="86" t="s">
        <v>13</v>
      </c>
    </row>
    <row r="16" spans="1:1" x14ac:dyDescent="0.3">
      <c r="A16" s="86" t="s">
        <v>14</v>
      </c>
    </row>
    <row r="17" spans="1:1" x14ac:dyDescent="0.3">
      <c r="A17" s="86" t="s">
        <v>31</v>
      </c>
    </row>
    <row r="18" spans="1:1" x14ac:dyDescent="0.3">
      <c r="A18" s="86" t="s">
        <v>15</v>
      </c>
    </row>
    <row r="19" spans="1:1" x14ac:dyDescent="0.3">
      <c r="A19" s="86" t="s">
        <v>16</v>
      </c>
    </row>
    <row r="20" spans="1:1" x14ac:dyDescent="0.3">
      <c r="A20" s="86" t="s">
        <v>17</v>
      </c>
    </row>
    <row r="21" spans="1:1" x14ac:dyDescent="0.3">
      <c r="A21" s="86" t="s">
        <v>18</v>
      </c>
    </row>
    <row r="22" spans="1:1" x14ac:dyDescent="0.3">
      <c r="A22" s="86" t="s">
        <v>32</v>
      </c>
    </row>
    <row r="23" spans="1:1" x14ac:dyDescent="0.3">
      <c r="A23" s="86" t="s">
        <v>33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93CA-49BB-4355-B42B-17B81376350D}">
  <dimension ref="B3:Q193"/>
  <sheetViews>
    <sheetView zoomScale="70" zoomScaleNormal="70" workbookViewId="0">
      <selection activeCell="B4" sqref="B4:P18"/>
    </sheetView>
  </sheetViews>
  <sheetFormatPr defaultRowHeight="14.4" x14ac:dyDescent="0.3"/>
  <cols>
    <col min="16" max="16" width="11.5546875" customWidth="1"/>
  </cols>
  <sheetData>
    <row r="3" spans="2:16" ht="15" thickBot="1" x14ac:dyDescent="0.35"/>
    <row r="4" spans="2:16" ht="18" x14ac:dyDescent="0.3">
      <c r="B4" s="125" t="s">
        <v>4</v>
      </c>
      <c r="C4" s="126"/>
      <c r="D4" s="114" t="s">
        <v>3</v>
      </c>
      <c r="E4" s="115"/>
      <c r="F4" s="115"/>
      <c r="G4" s="106" t="s">
        <v>0</v>
      </c>
      <c r="H4" s="116"/>
      <c r="I4" s="116"/>
      <c r="J4" s="117" t="s">
        <v>34</v>
      </c>
      <c r="K4" s="118"/>
      <c r="L4" s="118"/>
      <c r="M4" s="110" t="s">
        <v>35</v>
      </c>
      <c r="N4" s="119"/>
      <c r="O4" s="136"/>
      <c r="P4" s="137" t="s">
        <v>43</v>
      </c>
    </row>
    <row r="5" spans="2:16" ht="18.600000000000001" thickBot="1" x14ac:dyDescent="0.35">
      <c r="B5" s="127"/>
      <c r="C5" s="128"/>
      <c r="D5" s="1">
        <v>1</v>
      </c>
      <c r="E5" s="2">
        <v>2</v>
      </c>
      <c r="F5" s="2">
        <v>3</v>
      </c>
      <c r="G5" s="3">
        <v>1</v>
      </c>
      <c r="H5" s="4">
        <v>2</v>
      </c>
      <c r="I5" s="4">
        <v>3</v>
      </c>
      <c r="J5" s="5">
        <v>1</v>
      </c>
      <c r="K5" s="6">
        <v>2</v>
      </c>
      <c r="L5" s="6">
        <v>3</v>
      </c>
      <c r="M5" s="7">
        <v>1</v>
      </c>
      <c r="N5" s="8">
        <v>2</v>
      </c>
      <c r="O5" s="89">
        <v>3</v>
      </c>
      <c r="P5" s="138"/>
    </row>
    <row r="6" spans="2:16" ht="18.600000000000001" thickBot="1" x14ac:dyDescent="0.35">
      <c r="B6" s="114" t="s">
        <v>3</v>
      </c>
      <c r="C6" s="15">
        <v>1</v>
      </c>
      <c r="D6" s="17">
        <v>0</v>
      </c>
      <c r="E6" s="18">
        <v>7.8729122111377796</v>
      </c>
      <c r="F6" s="18">
        <v>8.4371773956201199</v>
      </c>
      <c r="G6" s="19">
        <v>17.104491974864398</v>
      </c>
      <c r="H6" s="20">
        <v>16.092113478929701</v>
      </c>
      <c r="I6" s="20">
        <v>17.376004892970599</v>
      </c>
      <c r="J6" s="19">
        <v>27.4452248966452</v>
      </c>
      <c r="K6" s="20">
        <v>29.921331302007001</v>
      </c>
      <c r="L6" s="20">
        <v>28.5704306427956</v>
      </c>
      <c r="M6" s="19">
        <v>28.2877136428555</v>
      </c>
      <c r="N6" s="20">
        <v>30.9138316243959</v>
      </c>
      <c r="O6" s="46">
        <v>25.216824516341902</v>
      </c>
      <c r="P6" s="97">
        <f>SUM(D6:O6)/11</f>
        <v>21.5670960525967</v>
      </c>
    </row>
    <row r="7" spans="2:16" ht="18.600000000000001" thickBot="1" x14ac:dyDescent="0.35">
      <c r="B7" s="124"/>
      <c r="C7" s="16">
        <v>2</v>
      </c>
      <c r="D7" s="21">
        <v>7.8729122111377796</v>
      </c>
      <c r="E7" s="22">
        <v>0</v>
      </c>
      <c r="F7" s="22">
        <v>7.5071624248041404</v>
      </c>
      <c r="G7" s="23">
        <v>15.886074296194099</v>
      </c>
      <c r="H7" s="24">
        <v>14.5018088718504</v>
      </c>
      <c r="I7" s="24">
        <v>15.025774584081599</v>
      </c>
      <c r="J7" s="23">
        <v>27.794521288447399</v>
      </c>
      <c r="K7" s="24">
        <v>26.862924522457298</v>
      </c>
      <c r="L7" s="24">
        <v>28.900931142801898</v>
      </c>
      <c r="M7" s="23">
        <v>25.5168414203042</v>
      </c>
      <c r="N7" s="24">
        <v>35.742487663086202</v>
      </c>
      <c r="O7" s="47">
        <v>22.937654078568499</v>
      </c>
      <c r="P7" s="97">
        <f t="shared" ref="P7:P17" si="0">SUM(D7:O7)/11</f>
        <v>20.777190227612138</v>
      </c>
    </row>
    <row r="8" spans="2:16" ht="18.600000000000001" thickBot="1" x14ac:dyDescent="0.35">
      <c r="B8" s="124"/>
      <c r="C8" s="16">
        <v>3</v>
      </c>
      <c r="D8" s="21">
        <v>8.4371773956201199</v>
      </c>
      <c r="E8" s="22">
        <v>7.5071624248041404</v>
      </c>
      <c r="F8" s="22">
        <v>0</v>
      </c>
      <c r="G8" s="23">
        <v>15.7979680378811</v>
      </c>
      <c r="H8" s="24">
        <v>14.749877710561201</v>
      </c>
      <c r="I8" s="24">
        <v>16.526944571870199</v>
      </c>
      <c r="J8" s="23">
        <v>26.878656539858401</v>
      </c>
      <c r="K8" s="24">
        <v>25.2475765647788</v>
      </c>
      <c r="L8" s="24">
        <v>27.2118157102698</v>
      </c>
      <c r="M8" s="23">
        <v>23.205112356747101</v>
      </c>
      <c r="N8" s="24">
        <v>26.106246576383601</v>
      </c>
      <c r="O8" s="47">
        <v>24.790834345673598</v>
      </c>
      <c r="P8" s="97">
        <f t="shared" si="0"/>
        <v>19.678124748586185</v>
      </c>
    </row>
    <row r="9" spans="2:16" ht="18.600000000000001" thickBot="1" x14ac:dyDescent="0.35">
      <c r="B9" s="106" t="s">
        <v>0</v>
      </c>
      <c r="C9" s="13">
        <v>1</v>
      </c>
      <c r="D9" s="19">
        <v>17.104491974864398</v>
      </c>
      <c r="E9" s="20">
        <v>15.886074296194099</v>
      </c>
      <c r="F9" s="20">
        <v>15.7979680378811</v>
      </c>
      <c r="G9" s="25">
        <v>0</v>
      </c>
      <c r="H9" s="26">
        <v>7.0747603523762201</v>
      </c>
      <c r="I9" s="26">
        <v>8.2031624069319609</v>
      </c>
      <c r="J9" s="19">
        <v>25.426095178359699</v>
      </c>
      <c r="K9" s="20">
        <v>24.932045070223001</v>
      </c>
      <c r="L9" s="20">
        <v>38.037282195789203</v>
      </c>
      <c r="M9" s="19">
        <v>21.0925437567046</v>
      </c>
      <c r="N9" s="20">
        <v>22.897668581449501</v>
      </c>
      <c r="O9" s="46">
        <v>23.088372630763299</v>
      </c>
      <c r="P9" s="97">
        <f t="shared" si="0"/>
        <v>19.958224043776099</v>
      </c>
    </row>
    <row r="10" spans="2:16" ht="18.600000000000001" thickBot="1" x14ac:dyDescent="0.35">
      <c r="B10" s="107"/>
      <c r="C10" s="14">
        <v>2</v>
      </c>
      <c r="D10" s="23">
        <v>16.092113478929701</v>
      </c>
      <c r="E10" s="24">
        <v>14.5018088718504</v>
      </c>
      <c r="F10" s="24">
        <v>14.749877710561201</v>
      </c>
      <c r="G10" s="27">
        <v>7.0747603523762201</v>
      </c>
      <c r="H10" s="28">
        <v>0</v>
      </c>
      <c r="I10" s="28">
        <v>6.7269102148142697</v>
      </c>
      <c r="J10" s="23">
        <v>22.7185469475166</v>
      </c>
      <c r="K10" s="24">
        <v>24.453918106106698</v>
      </c>
      <c r="L10" s="24">
        <v>25.833541808095202</v>
      </c>
      <c r="M10" s="23">
        <v>19.629958474250898</v>
      </c>
      <c r="N10" s="24">
        <v>23.174739780213301</v>
      </c>
      <c r="O10" s="47">
        <v>20.7470849026036</v>
      </c>
      <c r="P10" s="97">
        <f t="shared" si="0"/>
        <v>17.791205513392551</v>
      </c>
    </row>
    <row r="11" spans="2:16" ht="18.600000000000001" thickBot="1" x14ac:dyDescent="0.35">
      <c r="B11" s="107"/>
      <c r="C11" s="14">
        <v>3</v>
      </c>
      <c r="D11" s="23">
        <v>17.376004892970599</v>
      </c>
      <c r="E11" s="24">
        <v>15.025774584081599</v>
      </c>
      <c r="F11" s="24">
        <v>16.526944571870199</v>
      </c>
      <c r="G11" s="27">
        <v>8.2031624069319609</v>
      </c>
      <c r="H11" s="28">
        <v>6.7269102148142697</v>
      </c>
      <c r="I11" s="28">
        <v>0</v>
      </c>
      <c r="J11" s="23">
        <v>23.582596697290299</v>
      </c>
      <c r="K11" s="24">
        <v>23.817846974742</v>
      </c>
      <c r="L11" s="24">
        <v>26.7682820299277</v>
      </c>
      <c r="M11" s="23">
        <v>22.012973833228202</v>
      </c>
      <c r="N11" s="24">
        <v>33.917019288324902</v>
      </c>
      <c r="O11" s="47">
        <v>24.7886114098532</v>
      </c>
      <c r="P11" s="97">
        <f t="shared" si="0"/>
        <v>19.886011536730447</v>
      </c>
    </row>
    <row r="12" spans="2:16" ht="18.600000000000001" thickBot="1" x14ac:dyDescent="0.35">
      <c r="B12" s="108" t="s">
        <v>34</v>
      </c>
      <c r="C12" s="11">
        <v>1</v>
      </c>
      <c r="D12" s="19">
        <v>27.4452248966452</v>
      </c>
      <c r="E12" s="20">
        <v>27.794521288447399</v>
      </c>
      <c r="F12" s="20">
        <v>26.878656539858401</v>
      </c>
      <c r="G12" s="19">
        <v>25.427240587704301</v>
      </c>
      <c r="H12" s="20">
        <v>22.7185469475166</v>
      </c>
      <c r="I12" s="20">
        <v>23.582596697290299</v>
      </c>
      <c r="J12" s="29">
        <v>0</v>
      </c>
      <c r="K12" s="30">
        <v>14.923387663460501</v>
      </c>
      <c r="L12" s="30">
        <v>12.675291154487899</v>
      </c>
      <c r="M12" s="19">
        <v>21.3099186148937</v>
      </c>
      <c r="N12" s="20">
        <v>22.8226230909886</v>
      </c>
      <c r="O12" s="46">
        <v>31.3443942172382</v>
      </c>
      <c r="P12" s="97">
        <f t="shared" si="0"/>
        <v>23.356581972593734</v>
      </c>
    </row>
    <row r="13" spans="2:16" ht="18.600000000000001" thickBot="1" x14ac:dyDescent="0.35">
      <c r="B13" s="109"/>
      <c r="C13" s="12">
        <v>2</v>
      </c>
      <c r="D13" s="23">
        <v>29.921331302007001</v>
      </c>
      <c r="E13" s="24">
        <v>26.869272503376301</v>
      </c>
      <c r="F13" s="24">
        <v>25.2475765647788</v>
      </c>
      <c r="G13" s="23">
        <v>24.932045070223001</v>
      </c>
      <c r="H13" s="24">
        <v>24.453918106106698</v>
      </c>
      <c r="I13" s="24">
        <v>23.817846974742</v>
      </c>
      <c r="J13" s="31">
        <v>14.923387663460501</v>
      </c>
      <c r="K13" s="32">
        <v>0</v>
      </c>
      <c r="L13" s="32">
        <v>10.5517284266571</v>
      </c>
      <c r="M13" s="23">
        <v>20.944580098453901</v>
      </c>
      <c r="N13" s="24">
        <v>21.722660809518398</v>
      </c>
      <c r="O13" s="47">
        <v>27.360158539000899</v>
      </c>
      <c r="P13" s="97">
        <f t="shared" si="0"/>
        <v>22.794955096211325</v>
      </c>
    </row>
    <row r="14" spans="2:16" ht="18.600000000000001" thickBot="1" x14ac:dyDescent="0.35">
      <c r="B14" s="109"/>
      <c r="C14" s="12">
        <v>3</v>
      </c>
      <c r="D14" s="23">
        <v>28.5704306427956</v>
      </c>
      <c r="E14" s="24">
        <v>28.900931142801898</v>
      </c>
      <c r="F14" s="24">
        <v>27.2118157102698</v>
      </c>
      <c r="G14" s="23">
        <v>38.037282195789203</v>
      </c>
      <c r="H14" s="24">
        <v>25.833541808095202</v>
      </c>
      <c r="I14" s="24">
        <v>26.7682820299277</v>
      </c>
      <c r="J14" s="31">
        <v>12.675291154487899</v>
      </c>
      <c r="K14" s="32">
        <v>10.5517284266571</v>
      </c>
      <c r="L14" s="32">
        <v>0</v>
      </c>
      <c r="M14" s="23">
        <v>23.3731008824955</v>
      </c>
      <c r="N14" s="24">
        <v>23.201416239440899</v>
      </c>
      <c r="O14" s="47">
        <v>32.039094197447596</v>
      </c>
      <c r="P14" s="97">
        <f t="shared" si="0"/>
        <v>25.196628584564397</v>
      </c>
    </row>
    <row r="15" spans="2:16" ht="18.600000000000001" thickBot="1" x14ac:dyDescent="0.35">
      <c r="B15" s="110" t="s">
        <v>35</v>
      </c>
      <c r="C15" s="9">
        <v>1</v>
      </c>
      <c r="D15" s="19">
        <v>28.2877136428555</v>
      </c>
      <c r="E15" s="20">
        <v>25.5168414203042</v>
      </c>
      <c r="F15" s="20">
        <v>23.205110343583101</v>
      </c>
      <c r="G15" s="19">
        <v>21.0925437567046</v>
      </c>
      <c r="H15" s="20">
        <v>19.629958474250898</v>
      </c>
      <c r="I15" s="20">
        <v>22.012973833228202</v>
      </c>
      <c r="J15" s="19">
        <v>21.309908641953498</v>
      </c>
      <c r="K15" s="20">
        <v>20.944580098453901</v>
      </c>
      <c r="L15" s="20">
        <v>23.3731008824955</v>
      </c>
      <c r="M15" s="33">
        <v>0</v>
      </c>
      <c r="N15" s="34">
        <v>12.691649365992401</v>
      </c>
      <c r="O15" s="48">
        <v>12.3732923410707</v>
      </c>
      <c r="P15" s="97">
        <f t="shared" si="0"/>
        <v>20.948879345535683</v>
      </c>
    </row>
    <row r="16" spans="2:16" ht="18.600000000000001" thickBot="1" x14ac:dyDescent="0.35">
      <c r="B16" s="111"/>
      <c r="C16" s="10">
        <v>2</v>
      </c>
      <c r="D16" s="23">
        <v>30.9138316243959</v>
      </c>
      <c r="E16" s="24">
        <v>35.742487663086202</v>
      </c>
      <c r="F16" s="24">
        <v>26.1062508314151</v>
      </c>
      <c r="G16" s="23">
        <v>22.897614549289099</v>
      </c>
      <c r="H16" s="24">
        <v>23.174739780213301</v>
      </c>
      <c r="I16" s="24">
        <v>33.917019288324902</v>
      </c>
      <c r="J16" s="23">
        <v>22.822427245715001</v>
      </c>
      <c r="K16" s="24">
        <v>21.722660809518398</v>
      </c>
      <c r="L16" s="24">
        <v>23.201416239440899</v>
      </c>
      <c r="M16" s="35">
        <v>12.701378044008599</v>
      </c>
      <c r="N16" s="36">
        <v>0</v>
      </c>
      <c r="O16" s="49">
        <v>11.5211161126077</v>
      </c>
      <c r="P16" s="97">
        <f t="shared" si="0"/>
        <v>24.065540198910465</v>
      </c>
    </row>
    <row r="17" spans="2:17" ht="18.600000000000001" thickBot="1" x14ac:dyDescent="0.35">
      <c r="B17" s="129"/>
      <c r="C17" s="89">
        <v>3</v>
      </c>
      <c r="D17" s="93">
        <v>25.216824516341902</v>
      </c>
      <c r="E17" s="94">
        <v>22.937654078568499</v>
      </c>
      <c r="F17" s="94">
        <v>24.777471081054799</v>
      </c>
      <c r="G17" s="93">
        <v>23.088372630763299</v>
      </c>
      <c r="H17" s="94">
        <v>20.7470849026036</v>
      </c>
      <c r="I17" s="94">
        <v>24.7886114098532</v>
      </c>
      <c r="J17" s="93">
        <v>31.3443942172382</v>
      </c>
      <c r="K17" s="94">
        <v>27.360158539000899</v>
      </c>
      <c r="L17" s="94">
        <v>32.039094197447596</v>
      </c>
      <c r="M17" s="95">
        <v>12.3732923410707</v>
      </c>
      <c r="N17" s="38">
        <v>11.5211161126077</v>
      </c>
      <c r="O17" s="96">
        <v>0</v>
      </c>
      <c r="P17" s="97">
        <f t="shared" si="0"/>
        <v>23.290370366050038</v>
      </c>
    </row>
    <row r="18" spans="2:17" ht="18.600000000000001" thickBot="1" x14ac:dyDescent="0.35">
      <c r="B18" s="130" t="s">
        <v>44</v>
      </c>
      <c r="C18" s="131"/>
      <c r="D18" s="131"/>
      <c r="E18" s="131"/>
      <c r="F18" s="131"/>
      <c r="G18" s="131"/>
      <c r="H18" s="131"/>
      <c r="I18" s="131"/>
      <c r="J18" s="131"/>
      <c r="K18" s="131"/>
      <c r="L18" s="131"/>
      <c r="M18" s="131"/>
      <c r="N18" s="131"/>
      <c r="O18" s="132"/>
      <c r="P18" s="98">
        <f>AVERAGE(P6:P17)</f>
        <v>21.609233973879981</v>
      </c>
      <c r="Q18" s="104"/>
    </row>
    <row r="22" spans="2:17" ht="15" thickBot="1" x14ac:dyDescent="0.35"/>
    <row r="23" spans="2:17" ht="18" x14ac:dyDescent="0.3">
      <c r="B23" s="125" t="s">
        <v>10</v>
      </c>
      <c r="C23" s="126"/>
      <c r="D23" s="114" t="s">
        <v>3</v>
      </c>
      <c r="E23" s="115"/>
      <c r="F23" s="115"/>
      <c r="G23" s="106" t="s">
        <v>0</v>
      </c>
      <c r="H23" s="116"/>
      <c r="I23" s="116"/>
      <c r="J23" s="117" t="s">
        <v>34</v>
      </c>
      <c r="K23" s="118"/>
      <c r="L23" s="118"/>
      <c r="M23" s="110" t="s">
        <v>35</v>
      </c>
      <c r="N23" s="119"/>
      <c r="O23" s="136"/>
      <c r="P23" s="137" t="s">
        <v>43</v>
      </c>
    </row>
    <row r="24" spans="2:17" ht="18.600000000000001" thickBot="1" x14ac:dyDescent="0.35">
      <c r="B24" s="127"/>
      <c r="C24" s="128"/>
      <c r="D24" s="1">
        <v>1</v>
      </c>
      <c r="E24" s="2">
        <v>2</v>
      </c>
      <c r="F24" s="2">
        <v>3</v>
      </c>
      <c r="G24" s="3">
        <v>1</v>
      </c>
      <c r="H24" s="4">
        <v>2</v>
      </c>
      <c r="I24" s="4">
        <v>3</v>
      </c>
      <c r="J24" s="5">
        <v>1</v>
      </c>
      <c r="K24" s="6">
        <v>2</v>
      </c>
      <c r="L24" s="6">
        <v>3</v>
      </c>
      <c r="M24" s="7">
        <v>1</v>
      </c>
      <c r="N24" s="8">
        <v>2</v>
      </c>
      <c r="O24" s="89">
        <v>3</v>
      </c>
      <c r="P24" s="138"/>
    </row>
    <row r="25" spans="2:17" ht="18.600000000000001" thickBot="1" x14ac:dyDescent="0.35">
      <c r="B25" s="114" t="s">
        <v>3</v>
      </c>
      <c r="C25" s="15">
        <v>1</v>
      </c>
      <c r="D25" s="17">
        <v>0</v>
      </c>
      <c r="E25" s="18">
        <v>7.4104507091970797</v>
      </c>
      <c r="F25" s="18">
        <v>6.7752702808369802</v>
      </c>
      <c r="G25" s="19">
        <v>22.154347916290298</v>
      </c>
      <c r="H25" s="20">
        <v>20.256212318275299</v>
      </c>
      <c r="I25" s="20">
        <v>19.606509341715199</v>
      </c>
      <c r="J25" s="19">
        <v>33.056305203195201</v>
      </c>
      <c r="K25" s="20">
        <v>32.526731706411198</v>
      </c>
      <c r="L25" s="20">
        <v>26.4074591844306</v>
      </c>
      <c r="M25" s="19">
        <v>22.9544904586343</v>
      </c>
      <c r="N25" s="20">
        <v>17.8669046501834</v>
      </c>
      <c r="O25" s="90">
        <v>17.495724361012702</v>
      </c>
      <c r="P25" s="97">
        <f>SUM(D25:O25)/11</f>
        <v>20.591855102743839</v>
      </c>
    </row>
    <row r="26" spans="2:17" ht="18.600000000000001" thickBot="1" x14ac:dyDescent="0.35">
      <c r="B26" s="124"/>
      <c r="C26" s="16">
        <v>2</v>
      </c>
      <c r="D26" s="21">
        <v>7.4104507091970797</v>
      </c>
      <c r="E26" s="22">
        <v>0</v>
      </c>
      <c r="F26" s="22">
        <v>6.2515490175001602</v>
      </c>
      <c r="G26" s="23">
        <v>19.7481628066305</v>
      </c>
      <c r="H26" s="24">
        <v>20.437315407413799</v>
      </c>
      <c r="I26" s="24">
        <v>17.8811545408835</v>
      </c>
      <c r="J26" s="23">
        <v>24.220618778617698</v>
      </c>
      <c r="K26" s="24">
        <v>24.022330442846201</v>
      </c>
      <c r="L26" s="24">
        <v>23.7860273396665</v>
      </c>
      <c r="M26" s="23">
        <v>20.5310987243878</v>
      </c>
      <c r="N26" s="24">
        <v>17.1283491869812</v>
      </c>
      <c r="O26" s="91">
        <v>16.146552678435601</v>
      </c>
      <c r="P26" s="97">
        <f t="shared" ref="P26:P36" si="1">SUM(D26:O26)/11</f>
        <v>17.960328148414547</v>
      </c>
    </row>
    <row r="27" spans="2:17" ht="18.600000000000001" thickBot="1" x14ac:dyDescent="0.35">
      <c r="B27" s="124"/>
      <c r="C27" s="16">
        <v>3</v>
      </c>
      <c r="D27" s="21">
        <v>6.7752702808369802</v>
      </c>
      <c r="E27" s="22">
        <v>6.25142702718564</v>
      </c>
      <c r="F27" s="22">
        <v>0</v>
      </c>
      <c r="G27" s="23">
        <v>23.366147006492199</v>
      </c>
      <c r="H27" s="24">
        <v>21.729779368847598</v>
      </c>
      <c r="I27" s="24">
        <v>19.537127506262099</v>
      </c>
      <c r="J27" s="23">
        <v>25.054944994453699</v>
      </c>
      <c r="K27" s="24">
        <v>24.484221953515</v>
      </c>
      <c r="L27" s="24">
        <v>24.9287976265366</v>
      </c>
      <c r="M27" s="23">
        <v>22.3394471035256</v>
      </c>
      <c r="N27" s="24">
        <v>17.6806893532945</v>
      </c>
      <c r="O27" s="91">
        <v>18.165073939092</v>
      </c>
      <c r="P27" s="97">
        <f t="shared" si="1"/>
        <v>19.119356923640172</v>
      </c>
    </row>
    <row r="28" spans="2:17" ht="18.600000000000001" thickBot="1" x14ac:dyDescent="0.35">
      <c r="B28" s="106" t="s">
        <v>0</v>
      </c>
      <c r="C28" s="13">
        <v>1</v>
      </c>
      <c r="D28" s="19">
        <v>22.154347916290298</v>
      </c>
      <c r="E28" s="20">
        <v>19.7481628066305</v>
      </c>
      <c r="F28" s="20">
        <v>23.366147006492199</v>
      </c>
      <c r="G28" s="25">
        <v>0</v>
      </c>
      <c r="H28" s="26">
        <v>9.07786411923942</v>
      </c>
      <c r="I28" s="26">
        <v>9.3211772857713502</v>
      </c>
      <c r="J28" s="19">
        <v>32.7779990615103</v>
      </c>
      <c r="K28" s="20">
        <v>35.002033991942398</v>
      </c>
      <c r="L28" s="20">
        <v>28.6406693615424</v>
      </c>
      <c r="M28" s="19">
        <v>27.3872861767607</v>
      </c>
      <c r="N28" s="20">
        <v>26.402238610698401</v>
      </c>
      <c r="O28" s="90">
        <v>41.983931933575299</v>
      </c>
      <c r="P28" s="97">
        <f t="shared" si="1"/>
        <v>25.078350751859386</v>
      </c>
    </row>
    <row r="29" spans="2:17" ht="18.600000000000001" thickBot="1" x14ac:dyDescent="0.35">
      <c r="B29" s="107"/>
      <c r="C29" s="14">
        <v>2</v>
      </c>
      <c r="D29" s="23">
        <v>20.254085203601502</v>
      </c>
      <c r="E29" s="24">
        <v>20.437315407413799</v>
      </c>
      <c r="F29" s="24">
        <v>21.729779368847598</v>
      </c>
      <c r="G29" s="27">
        <v>9.07786411923942</v>
      </c>
      <c r="H29" s="28">
        <v>0</v>
      </c>
      <c r="I29" s="28">
        <v>10.103289647545401</v>
      </c>
      <c r="J29" s="23">
        <v>28.1831342921664</v>
      </c>
      <c r="K29" s="24">
        <v>30.051343591936501</v>
      </c>
      <c r="L29" s="24">
        <v>29.662968747918899</v>
      </c>
      <c r="M29" s="23">
        <v>29.158998229765299</v>
      </c>
      <c r="N29" s="24">
        <v>24.701712190008099</v>
      </c>
      <c r="O29" s="91">
        <v>23.370739249848899</v>
      </c>
      <c r="P29" s="97">
        <f t="shared" si="1"/>
        <v>22.430111822571984</v>
      </c>
    </row>
    <row r="30" spans="2:17" ht="18.600000000000001" thickBot="1" x14ac:dyDescent="0.35">
      <c r="B30" s="107"/>
      <c r="C30" s="14">
        <v>3</v>
      </c>
      <c r="D30" s="23">
        <v>19.606509341715199</v>
      </c>
      <c r="E30" s="24">
        <v>17.8811545408835</v>
      </c>
      <c r="F30" s="24">
        <v>19.537133362878599</v>
      </c>
      <c r="G30" s="27">
        <v>9.3211772857713502</v>
      </c>
      <c r="H30" s="28">
        <v>10.103289647545401</v>
      </c>
      <c r="I30" s="28">
        <v>0</v>
      </c>
      <c r="J30" s="23">
        <v>26.305405867625701</v>
      </c>
      <c r="K30" s="24">
        <v>30.415585362204901</v>
      </c>
      <c r="L30" s="24">
        <v>27.050366987861</v>
      </c>
      <c r="M30" s="23">
        <v>28.485609370973702</v>
      </c>
      <c r="N30" s="24">
        <v>23.726294633696799</v>
      </c>
      <c r="O30" s="91">
        <v>22.372052936091301</v>
      </c>
      <c r="P30" s="97">
        <f t="shared" si="1"/>
        <v>21.345870848840676</v>
      </c>
    </row>
    <row r="31" spans="2:17" ht="18.600000000000001" thickBot="1" x14ac:dyDescent="0.35">
      <c r="B31" s="108" t="s">
        <v>34</v>
      </c>
      <c r="C31" s="11">
        <v>1</v>
      </c>
      <c r="D31" s="19">
        <v>33.056305203195201</v>
      </c>
      <c r="E31" s="20">
        <v>24.220618778617698</v>
      </c>
      <c r="F31" s="20">
        <v>25.054944994453699</v>
      </c>
      <c r="G31" s="19">
        <v>32.7779990615103</v>
      </c>
      <c r="H31" s="20">
        <v>28.1831342921664</v>
      </c>
      <c r="I31" s="20">
        <v>26.305405867625701</v>
      </c>
      <c r="J31" s="29">
        <v>0</v>
      </c>
      <c r="K31" s="30">
        <v>8.1343040594222593</v>
      </c>
      <c r="L31" s="30">
        <v>8.2024803718296795</v>
      </c>
      <c r="M31" s="19">
        <v>29.473839012683499</v>
      </c>
      <c r="N31" s="20">
        <v>24.8967828418774</v>
      </c>
      <c r="O31" s="90">
        <v>24.705867313892799</v>
      </c>
      <c r="P31" s="97">
        <f t="shared" si="1"/>
        <v>24.09197107247951</v>
      </c>
    </row>
    <row r="32" spans="2:17" ht="18.600000000000001" thickBot="1" x14ac:dyDescent="0.35">
      <c r="B32" s="109"/>
      <c r="C32" s="12">
        <v>2</v>
      </c>
      <c r="D32" s="23">
        <v>32.526731706411198</v>
      </c>
      <c r="E32" s="24">
        <v>24.022330442846201</v>
      </c>
      <c r="F32" s="24">
        <v>24.484221953515</v>
      </c>
      <c r="G32" s="23">
        <v>35.002033991942398</v>
      </c>
      <c r="H32" s="24">
        <v>30.051343591936501</v>
      </c>
      <c r="I32" s="24">
        <v>30.415585362204901</v>
      </c>
      <c r="J32" s="31">
        <v>8.1343040594222593</v>
      </c>
      <c r="K32" s="32">
        <v>0</v>
      </c>
      <c r="L32" s="32">
        <v>7.4615326226840599</v>
      </c>
      <c r="M32" s="23">
        <v>29.3986894021041</v>
      </c>
      <c r="N32" s="24">
        <v>23.378970767643501</v>
      </c>
      <c r="O32" s="91">
        <v>23.4166798891684</v>
      </c>
      <c r="P32" s="97">
        <f t="shared" si="1"/>
        <v>24.390220344534409</v>
      </c>
    </row>
    <row r="33" spans="2:16" ht="18.600000000000001" thickBot="1" x14ac:dyDescent="0.35">
      <c r="B33" s="109"/>
      <c r="C33" s="12">
        <v>3</v>
      </c>
      <c r="D33" s="23">
        <v>26.4074591844306</v>
      </c>
      <c r="E33" s="24">
        <v>23.7867565240443</v>
      </c>
      <c r="F33" s="24">
        <v>24.9287976265366</v>
      </c>
      <c r="G33" s="23">
        <v>28.6406693615424</v>
      </c>
      <c r="H33" s="24">
        <v>29.662968747918899</v>
      </c>
      <c r="I33" s="24">
        <v>27.050366987861</v>
      </c>
      <c r="J33" s="31">
        <v>8.2024803718296795</v>
      </c>
      <c r="K33" s="32">
        <v>7.4615326226840599</v>
      </c>
      <c r="L33" s="32">
        <v>0</v>
      </c>
      <c r="M33" s="23">
        <v>29.387204459781099</v>
      </c>
      <c r="N33" s="24">
        <v>24.873896855564499</v>
      </c>
      <c r="O33" s="91">
        <v>23.414036253444099</v>
      </c>
      <c r="P33" s="97">
        <f t="shared" si="1"/>
        <v>23.074197181421564</v>
      </c>
    </row>
    <row r="34" spans="2:16" ht="18.600000000000001" thickBot="1" x14ac:dyDescent="0.35">
      <c r="B34" s="110" t="s">
        <v>35</v>
      </c>
      <c r="C34" s="9">
        <v>1</v>
      </c>
      <c r="D34" s="19">
        <v>22.9544904586343</v>
      </c>
      <c r="E34" s="20">
        <v>20.5310987243878</v>
      </c>
      <c r="F34" s="20">
        <v>22.3394471035256</v>
      </c>
      <c r="G34" s="19">
        <v>27.3872861767607</v>
      </c>
      <c r="H34" s="20">
        <v>29.1817465019728</v>
      </c>
      <c r="I34" s="20">
        <v>28.485609370973702</v>
      </c>
      <c r="J34" s="19">
        <v>29.473839012683499</v>
      </c>
      <c r="K34" s="20">
        <v>29.3986894021041</v>
      </c>
      <c r="L34" s="20">
        <v>29.387204459781099</v>
      </c>
      <c r="M34" s="33">
        <v>0</v>
      </c>
      <c r="N34" s="34">
        <v>13.0168009425095</v>
      </c>
      <c r="O34" s="92">
        <v>13.6386936288713</v>
      </c>
      <c r="P34" s="97">
        <f t="shared" si="1"/>
        <v>24.163173252927674</v>
      </c>
    </row>
    <row r="35" spans="2:16" ht="18.600000000000001" thickBot="1" x14ac:dyDescent="0.35">
      <c r="B35" s="111"/>
      <c r="C35" s="10">
        <v>2</v>
      </c>
      <c r="D35" s="23">
        <v>17.8669046501834</v>
      </c>
      <c r="E35" s="24">
        <v>17.1283491869812</v>
      </c>
      <c r="F35" s="24">
        <v>17.6806893532945</v>
      </c>
      <c r="G35" s="23">
        <v>26.402238610698401</v>
      </c>
      <c r="H35" s="24">
        <v>24.717820258458101</v>
      </c>
      <c r="I35" s="24">
        <v>23.726294633696799</v>
      </c>
      <c r="J35" s="23">
        <v>24.8967828418774</v>
      </c>
      <c r="K35" s="24">
        <v>23.378970767643501</v>
      </c>
      <c r="L35" s="24">
        <v>24.873896855564499</v>
      </c>
      <c r="M35" s="35">
        <v>13.0168009425095</v>
      </c>
      <c r="N35" s="36">
        <v>0</v>
      </c>
      <c r="O35" s="37">
        <v>10.453674062127099</v>
      </c>
      <c r="P35" s="97">
        <f t="shared" si="1"/>
        <v>20.376583833003128</v>
      </c>
    </row>
    <row r="36" spans="2:16" ht="18.600000000000001" thickBot="1" x14ac:dyDescent="0.35">
      <c r="B36" s="129"/>
      <c r="C36" s="89">
        <v>3</v>
      </c>
      <c r="D36" s="93">
        <v>17.499224650570099</v>
      </c>
      <c r="E36" s="94">
        <v>16.146552678435601</v>
      </c>
      <c r="F36" s="94">
        <v>18.165073939092</v>
      </c>
      <c r="G36" s="93">
        <v>41.983931933575299</v>
      </c>
      <c r="H36" s="94">
        <v>23.370739249848899</v>
      </c>
      <c r="I36" s="94">
        <v>22.372052936091301</v>
      </c>
      <c r="J36" s="93">
        <v>24.705867313892799</v>
      </c>
      <c r="K36" s="94">
        <v>23.4166798891684</v>
      </c>
      <c r="L36" s="94">
        <v>23.414036253444099</v>
      </c>
      <c r="M36" s="95">
        <v>13.6386936288713</v>
      </c>
      <c r="N36" s="38">
        <v>10.453674062127099</v>
      </c>
      <c r="O36" s="39">
        <v>0</v>
      </c>
      <c r="P36" s="97">
        <f t="shared" si="1"/>
        <v>21.378775139556083</v>
      </c>
    </row>
    <row r="37" spans="2:16" ht="18.600000000000001" thickBot="1" x14ac:dyDescent="0.35">
      <c r="B37" s="130" t="s">
        <v>44</v>
      </c>
      <c r="C37" s="131"/>
      <c r="D37" s="131"/>
      <c r="E37" s="131"/>
      <c r="F37" s="131"/>
      <c r="G37" s="131"/>
      <c r="H37" s="131"/>
      <c r="I37" s="131"/>
      <c r="J37" s="131"/>
      <c r="K37" s="131"/>
      <c r="L37" s="131"/>
      <c r="M37" s="131"/>
      <c r="N37" s="131"/>
      <c r="O37" s="132"/>
      <c r="P37" s="98">
        <f>AVERAGE(P25:P36)</f>
        <v>22.000066201832748</v>
      </c>
    </row>
    <row r="42" spans="2:16" ht="15" thickBot="1" x14ac:dyDescent="0.35"/>
    <row r="43" spans="2:16" ht="18" x14ac:dyDescent="0.3">
      <c r="B43" s="125" t="s">
        <v>11</v>
      </c>
      <c r="C43" s="126"/>
      <c r="D43" s="114" t="s">
        <v>3</v>
      </c>
      <c r="E43" s="115"/>
      <c r="F43" s="115"/>
      <c r="G43" s="106" t="s">
        <v>0</v>
      </c>
      <c r="H43" s="116"/>
      <c r="I43" s="116"/>
      <c r="J43" s="117" t="s">
        <v>34</v>
      </c>
      <c r="K43" s="118"/>
      <c r="L43" s="118"/>
      <c r="M43" s="110" t="s">
        <v>35</v>
      </c>
      <c r="N43" s="119"/>
      <c r="O43" s="136"/>
      <c r="P43" s="137" t="s">
        <v>43</v>
      </c>
    </row>
    <row r="44" spans="2:16" ht="18.600000000000001" thickBot="1" x14ac:dyDescent="0.35">
      <c r="B44" s="127"/>
      <c r="C44" s="128"/>
      <c r="D44" s="1">
        <v>1</v>
      </c>
      <c r="E44" s="2">
        <v>2</v>
      </c>
      <c r="F44" s="2">
        <v>3</v>
      </c>
      <c r="G44" s="3">
        <v>1</v>
      </c>
      <c r="H44" s="4">
        <v>2</v>
      </c>
      <c r="I44" s="4">
        <v>3</v>
      </c>
      <c r="J44" s="5">
        <v>1</v>
      </c>
      <c r="K44" s="6">
        <v>2</v>
      </c>
      <c r="L44" s="6">
        <v>3</v>
      </c>
      <c r="M44" s="7">
        <v>1</v>
      </c>
      <c r="N44" s="8">
        <v>2</v>
      </c>
      <c r="O44" s="89">
        <v>3</v>
      </c>
      <c r="P44" s="138"/>
    </row>
    <row r="45" spans="2:16" ht="18.600000000000001" thickBot="1" x14ac:dyDescent="0.35">
      <c r="B45" s="114" t="s">
        <v>3</v>
      </c>
      <c r="C45" s="15">
        <v>1</v>
      </c>
      <c r="D45" s="17">
        <v>0</v>
      </c>
      <c r="E45" s="18">
        <v>6.4327487517723796</v>
      </c>
      <c r="F45" s="18">
        <v>8.1787260421732402</v>
      </c>
      <c r="G45" s="19">
        <v>18.3036076461687</v>
      </c>
      <c r="H45" s="20">
        <v>16.6915470146274</v>
      </c>
      <c r="I45" s="20">
        <v>20.839069975462198</v>
      </c>
      <c r="J45" s="19">
        <v>34.345294609340797</v>
      </c>
      <c r="K45" s="20">
        <v>32.1522667138183</v>
      </c>
      <c r="L45" s="20">
        <v>32.577505113166502</v>
      </c>
      <c r="M45" s="19">
        <v>23.6009493380535</v>
      </c>
      <c r="N45" s="20">
        <v>21.730473496223901</v>
      </c>
      <c r="O45" s="90">
        <v>26.7651311559524</v>
      </c>
      <c r="P45" s="97">
        <f>SUM(D45:O45)/11</f>
        <v>21.965210896069028</v>
      </c>
    </row>
    <row r="46" spans="2:16" ht="18.600000000000001" thickBot="1" x14ac:dyDescent="0.35">
      <c r="B46" s="124"/>
      <c r="C46" s="16">
        <v>2</v>
      </c>
      <c r="D46" s="21">
        <v>6.4327487517723796</v>
      </c>
      <c r="E46" s="22">
        <v>0</v>
      </c>
      <c r="F46" s="22">
        <v>7.1749525817150603</v>
      </c>
      <c r="G46" s="23">
        <v>29.829442393254801</v>
      </c>
      <c r="H46" s="24">
        <v>16.367505338773402</v>
      </c>
      <c r="I46" s="24">
        <v>18.1173398682722</v>
      </c>
      <c r="J46" s="23">
        <v>50.8676663755476</v>
      </c>
      <c r="K46" s="24">
        <v>47.793337531374199</v>
      </c>
      <c r="L46" s="24">
        <v>46.575557982509302</v>
      </c>
      <c r="M46" s="23">
        <v>25.3371243827482</v>
      </c>
      <c r="N46" s="24">
        <v>22.915455416061</v>
      </c>
      <c r="O46" s="91">
        <v>28.6847665040215</v>
      </c>
      <c r="P46" s="97">
        <f t="shared" ref="P46:P56" si="2">SUM(D46:O46)/11</f>
        <v>27.281445193277239</v>
      </c>
    </row>
    <row r="47" spans="2:16" ht="18.600000000000001" thickBot="1" x14ac:dyDescent="0.35">
      <c r="B47" s="124"/>
      <c r="C47" s="16">
        <v>3</v>
      </c>
      <c r="D47" s="21">
        <v>8.1787260421732402</v>
      </c>
      <c r="E47" s="22">
        <v>7.1749525817150603</v>
      </c>
      <c r="F47" s="22">
        <v>0</v>
      </c>
      <c r="G47" s="23">
        <v>19.613350115739198</v>
      </c>
      <c r="H47" s="24">
        <v>16.798979191821999</v>
      </c>
      <c r="I47" s="24">
        <v>22.059363353842102</v>
      </c>
      <c r="J47" s="23">
        <v>35.894760778868303</v>
      </c>
      <c r="K47" s="24">
        <v>37.268829457955</v>
      </c>
      <c r="L47" s="24">
        <v>30.934820026811199</v>
      </c>
      <c r="M47" s="23">
        <v>25.319543171603701</v>
      </c>
      <c r="N47" s="24">
        <v>23.057602035482901</v>
      </c>
      <c r="O47" s="91">
        <v>27.2395635550725</v>
      </c>
      <c r="P47" s="97">
        <f t="shared" si="2"/>
        <v>23.049135482825928</v>
      </c>
    </row>
    <row r="48" spans="2:16" ht="18.600000000000001" thickBot="1" x14ac:dyDescent="0.35">
      <c r="B48" s="106" t="s">
        <v>0</v>
      </c>
      <c r="C48" s="13">
        <v>1</v>
      </c>
      <c r="D48" s="19">
        <v>18.3036076461687</v>
      </c>
      <c r="E48" s="20">
        <v>29.829442393254801</v>
      </c>
      <c r="F48" s="20">
        <v>19.613350115739198</v>
      </c>
      <c r="G48" s="25">
        <v>0</v>
      </c>
      <c r="H48" s="26">
        <v>20.050237932783698</v>
      </c>
      <c r="I48" s="26">
        <v>10.229316923257301</v>
      </c>
      <c r="J48" s="19">
        <v>26.114775805314601</v>
      </c>
      <c r="K48" s="20">
        <v>27.670373555043401</v>
      </c>
      <c r="L48" s="20">
        <v>32.7819898802531</v>
      </c>
      <c r="M48" s="19">
        <v>20.5815140484215</v>
      </c>
      <c r="N48" s="20">
        <v>18.144386708802902</v>
      </c>
      <c r="O48" s="90">
        <v>24.0803923229562</v>
      </c>
      <c r="P48" s="97">
        <f t="shared" si="2"/>
        <v>22.490853393817762</v>
      </c>
    </row>
    <row r="49" spans="2:16" ht="18.600000000000001" thickBot="1" x14ac:dyDescent="0.35">
      <c r="B49" s="107"/>
      <c r="C49" s="14">
        <v>2</v>
      </c>
      <c r="D49" s="23">
        <v>16.6915470146274</v>
      </c>
      <c r="E49" s="24">
        <v>16.367505338773402</v>
      </c>
      <c r="F49" s="24">
        <v>16.798979191821999</v>
      </c>
      <c r="G49" s="27">
        <v>20.050237932783698</v>
      </c>
      <c r="H49" s="28">
        <v>0</v>
      </c>
      <c r="I49" s="28">
        <v>9.3129078012784596</v>
      </c>
      <c r="J49" s="23">
        <v>25.215658579637399</v>
      </c>
      <c r="K49" s="24">
        <v>38.792733390744303</v>
      </c>
      <c r="L49" s="24">
        <v>32.718201902383903</v>
      </c>
      <c r="M49" s="23">
        <v>21.235013019100101</v>
      </c>
      <c r="N49" s="24">
        <v>27.464550462070701</v>
      </c>
      <c r="O49" s="91">
        <v>24.107633178230198</v>
      </c>
      <c r="P49" s="97">
        <f t="shared" si="2"/>
        <v>22.614087982859232</v>
      </c>
    </row>
    <row r="50" spans="2:16" ht="18.600000000000001" thickBot="1" x14ac:dyDescent="0.35">
      <c r="B50" s="107"/>
      <c r="C50" s="14">
        <v>3</v>
      </c>
      <c r="D50" s="23">
        <v>20.839069975462198</v>
      </c>
      <c r="E50" s="24">
        <v>18.1173398682722</v>
      </c>
      <c r="F50" s="24">
        <v>22.059363353842102</v>
      </c>
      <c r="G50" s="27">
        <v>10.229316923257301</v>
      </c>
      <c r="H50" s="28">
        <v>9.3129078012784596</v>
      </c>
      <c r="I50" s="28">
        <v>0</v>
      </c>
      <c r="J50" s="23">
        <v>23.874958336599299</v>
      </c>
      <c r="K50" s="24">
        <v>40.075007508749501</v>
      </c>
      <c r="L50" s="24">
        <v>36.176166928892201</v>
      </c>
      <c r="M50" s="23">
        <v>25.894490242851798</v>
      </c>
      <c r="N50" s="24">
        <v>26.625894149130101</v>
      </c>
      <c r="O50" s="91">
        <v>27.620142549085699</v>
      </c>
      <c r="P50" s="97">
        <f t="shared" si="2"/>
        <v>23.711332512492802</v>
      </c>
    </row>
    <row r="51" spans="2:16" ht="18.600000000000001" thickBot="1" x14ac:dyDescent="0.35">
      <c r="B51" s="108" t="s">
        <v>34</v>
      </c>
      <c r="C51" s="11">
        <v>1</v>
      </c>
      <c r="D51" s="19">
        <v>34.345294609340797</v>
      </c>
      <c r="E51" s="20">
        <v>50.8676663755476</v>
      </c>
      <c r="F51" s="20">
        <v>35.894760778868303</v>
      </c>
      <c r="G51" s="19">
        <v>26.114775805314601</v>
      </c>
      <c r="H51" s="20">
        <v>25.215658579637399</v>
      </c>
      <c r="I51" s="20">
        <v>23.874958336599299</v>
      </c>
      <c r="J51" s="29">
        <v>0</v>
      </c>
      <c r="K51" s="30">
        <v>7.7956909712159197</v>
      </c>
      <c r="L51" s="30">
        <v>8.9216840162292499</v>
      </c>
      <c r="M51" s="19">
        <v>29.490401942087701</v>
      </c>
      <c r="N51" s="20">
        <v>26.877745231372401</v>
      </c>
      <c r="O51" s="90">
        <v>31.194388802113501</v>
      </c>
      <c r="P51" s="97">
        <f t="shared" si="2"/>
        <v>27.326638677120613</v>
      </c>
    </row>
    <row r="52" spans="2:16" ht="18.600000000000001" thickBot="1" x14ac:dyDescent="0.35">
      <c r="B52" s="109"/>
      <c r="C52" s="12">
        <v>2</v>
      </c>
      <c r="D52" s="23">
        <v>32.1522667138183</v>
      </c>
      <c r="E52" s="24">
        <v>47.793337531374199</v>
      </c>
      <c r="F52" s="24">
        <v>37.268829457955</v>
      </c>
      <c r="G52" s="23">
        <v>27.670373555043401</v>
      </c>
      <c r="H52" s="24">
        <v>38.792733390744303</v>
      </c>
      <c r="I52" s="24">
        <v>40.075007508749501</v>
      </c>
      <c r="J52" s="31">
        <v>7.7956909712159197</v>
      </c>
      <c r="K52" s="32">
        <v>0</v>
      </c>
      <c r="L52" s="32">
        <v>5.3622866054902998</v>
      </c>
      <c r="M52" s="23">
        <v>30.833634623383599</v>
      </c>
      <c r="N52" s="24">
        <v>26.563943693706602</v>
      </c>
      <c r="O52" s="91">
        <v>32.926423985372701</v>
      </c>
      <c r="P52" s="97">
        <f t="shared" si="2"/>
        <v>29.748593457895808</v>
      </c>
    </row>
    <row r="53" spans="2:16" ht="18.600000000000001" thickBot="1" x14ac:dyDescent="0.35">
      <c r="B53" s="109"/>
      <c r="C53" s="12">
        <v>3</v>
      </c>
      <c r="D53" s="23">
        <v>32.577505113166502</v>
      </c>
      <c r="E53" s="24">
        <v>46.575557982509302</v>
      </c>
      <c r="F53" s="24">
        <v>30.934820026811199</v>
      </c>
      <c r="G53" s="23">
        <v>32.7819898802531</v>
      </c>
      <c r="H53" s="24">
        <v>32.718201902383903</v>
      </c>
      <c r="I53" s="24">
        <v>36.176166928892201</v>
      </c>
      <c r="J53" s="31">
        <v>8.9216840162292499</v>
      </c>
      <c r="K53" s="32">
        <v>5.3622866054902998</v>
      </c>
      <c r="L53" s="32">
        <v>0</v>
      </c>
      <c r="M53" s="23">
        <v>53.669012237785203</v>
      </c>
      <c r="N53" s="24">
        <v>25.8319139720424</v>
      </c>
      <c r="O53" s="91">
        <v>30.793746953118301</v>
      </c>
      <c r="P53" s="97">
        <f t="shared" si="2"/>
        <v>30.576625965334696</v>
      </c>
    </row>
    <row r="54" spans="2:16" ht="18.600000000000001" thickBot="1" x14ac:dyDescent="0.35">
      <c r="B54" s="110" t="s">
        <v>35</v>
      </c>
      <c r="C54" s="9">
        <v>1</v>
      </c>
      <c r="D54" s="19">
        <v>23.6009493380535</v>
      </c>
      <c r="E54" s="20">
        <v>25.3371243827482</v>
      </c>
      <c r="F54" s="20">
        <v>25.319543171603701</v>
      </c>
      <c r="G54" s="19">
        <v>20.5815140484215</v>
      </c>
      <c r="H54" s="20">
        <v>21.235013019100101</v>
      </c>
      <c r="I54" s="20">
        <v>25.894490242851798</v>
      </c>
      <c r="J54" s="19">
        <v>29.490401942087701</v>
      </c>
      <c r="K54" s="20">
        <v>30.833634623383599</v>
      </c>
      <c r="L54" s="20">
        <v>53.669012237785203</v>
      </c>
      <c r="M54" s="33">
        <v>0</v>
      </c>
      <c r="N54" s="34">
        <v>9.7021324970439409</v>
      </c>
      <c r="O54" s="92">
        <v>13.458070546522499</v>
      </c>
      <c r="P54" s="97">
        <f t="shared" si="2"/>
        <v>25.37471691360016</v>
      </c>
    </row>
    <row r="55" spans="2:16" ht="18.600000000000001" thickBot="1" x14ac:dyDescent="0.35">
      <c r="B55" s="111"/>
      <c r="C55" s="10">
        <v>2</v>
      </c>
      <c r="D55" s="23">
        <v>21.730473496223901</v>
      </c>
      <c r="E55" s="24">
        <v>22.915455416061</v>
      </c>
      <c r="F55" s="24">
        <v>23.057602035482901</v>
      </c>
      <c r="G55" s="23">
        <v>18.144386708802902</v>
      </c>
      <c r="H55" s="24">
        <v>27.464550462070701</v>
      </c>
      <c r="I55" s="24">
        <v>26.625894149130101</v>
      </c>
      <c r="J55" s="23">
        <v>26.877745231372401</v>
      </c>
      <c r="K55" s="24">
        <v>26.563943693706602</v>
      </c>
      <c r="L55" s="24">
        <v>25.8319139720424</v>
      </c>
      <c r="M55" s="35">
        <v>9.7021324970439409</v>
      </c>
      <c r="N55" s="36">
        <v>0</v>
      </c>
      <c r="O55" s="37">
        <v>10.6689361222087</v>
      </c>
      <c r="P55" s="97">
        <f t="shared" si="2"/>
        <v>21.780275798558687</v>
      </c>
    </row>
    <row r="56" spans="2:16" ht="18.600000000000001" thickBot="1" x14ac:dyDescent="0.35">
      <c r="B56" s="129"/>
      <c r="C56" s="89">
        <v>3</v>
      </c>
      <c r="D56" s="93">
        <v>26.7651311559524</v>
      </c>
      <c r="E56" s="94">
        <v>28.6847665040215</v>
      </c>
      <c r="F56" s="94">
        <v>27.2395635550725</v>
      </c>
      <c r="G56" s="93">
        <v>24.0803923229562</v>
      </c>
      <c r="H56" s="94">
        <v>24.107633178230198</v>
      </c>
      <c r="I56" s="94">
        <v>27.620142549085699</v>
      </c>
      <c r="J56" s="93">
        <v>31.194388802113501</v>
      </c>
      <c r="K56" s="94">
        <v>32.926423985372701</v>
      </c>
      <c r="L56" s="94">
        <v>30.793746953118301</v>
      </c>
      <c r="M56" s="95">
        <v>13.458070546522499</v>
      </c>
      <c r="N56" s="38">
        <v>10.6689361222087</v>
      </c>
      <c r="O56" s="39">
        <v>0</v>
      </c>
      <c r="P56" s="97">
        <f t="shared" si="2"/>
        <v>25.230835970423115</v>
      </c>
    </row>
    <row r="57" spans="2:16" ht="18.600000000000001" thickBot="1" x14ac:dyDescent="0.35">
      <c r="B57" s="130" t="s">
        <v>44</v>
      </c>
      <c r="C57" s="131"/>
      <c r="D57" s="131"/>
      <c r="E57" s="131"/>
      <c r="F57" s="131"/>
      <c r="G57" s="131"/>
      <c r="H57" s="131"/>
      <c r="I57" s="131"/>
      <c r="J57" s="131"/>
      <c r="K57" s="131"/>
      <c r="L57" s="131"/>
      <c r="M57" s="131"/>
      <c r="N57" s="131"/>
      <c r="O57" s="132"/>
      <c r="P57" s="98">
        <f>AVERAGE(P45:P56)</f>
        <v>25.095812687022924</v>
      </c>
    </row>
    <row r="61" spans="2:16" ht="15" thickBot="1" x14ac:dyDescent="0.35"/>
    <row r="62" spans="2:16" ht="18" x14ac:dyDescent="0.3">
      <c r="B62" s="125" t="s">
        <v>45</v>
      </c>
      <c r="C62" s="126"/>
      <c r="D62" s="114" t="s">
        <v>3</v>
      </c>
      <c r="E62" s="115"/>
      <c r="F62" s="115"/>
      <c r="G62" s="106" t="s">
        <v>0</v>
      </c>
      <c r="H62" s="116"/>
      <c r="I62" s="116"/>
      <c r="J62" s="117" t="s">
        <v>34</v>
      </c>
      <c r="K62" s="118"/>
      <c r="L62" s="118"/>
      <c r="M62" s="110" t="s">
        <v>35</v>
      </c>
      <c r="N62" s="119"/>
      <c r="O62" s="136"/>
      <c r="P62" s="137" t="s">
        <v>43</v>
      </c>
    </row>
    <row r="63" spans="2:16" ht="18.600000000000001" thickBot="1" x14ac:dyDescent="0.35">
      <c r="B63" s="127"/>
      <c r="C63" s="128"/>
      <c r="D63" s="1">
        <v>1</v>
      </c>
      <c r="E63" s="2">
        <v>2</v>
      </c>
      <c r="F63" s="2">
        <v>3</v>
      </c>
      <c r="G63" s="3">
        <v>1</v>
      </c>
      <c r="H63" s="4">
        <v>2</v>
      </c>
      <c r="I63" s="4">
        <v>3</v>
      </c>
      <c r="J63" s="5">
        <v>1</v>
      </c>
      <c r="K63" s="6">
        <v>2</v>
      </c>
      <c r="L63" s="6">
        <v>3</v>
      </c>
      <c r="M63" s="7">
        <v>1</v>
      </c>
      <c r="N63" s="8">
        <v>2</v>
      </c>
      <c r="O63" s="89">
        <v>3</v>
      </c>
      <c r="P63" s="138"/>
    </row>
    <row r="64" spans="2:16" ht="18.600000000000001" thickBot="1" x14ac:dyDescent="0.35">
      <c r="B64" s="114" t="s">
        <v>3</v>
      </c>
      <c r="C64" s="15">
        <v>1</v>
      </c>
      <c r="D64" s="17">
        <v>0</v>
      </c>
      <c r="E64" s="18">
        <v>7.4843319991625004</v>
      </c>
      <c r="F64" s="18">
        <v>6.7495871865649004</v>
      </c>
      <c r="G64" s="19">
        <v>18.124235318927798</v>
      </c>
      <c r="H64" s="20">
        <v>15.954640447865501</v>
      </c>
      <c r="I64" s="20">
        <v>19.023081773934901</v>
      </c>
      <c r="J64" s="19">
        <v>24.748632055217001</v>
      </c>
      <c r="K64" s="20">
        <v>25.115743480414</v>
      </c>
      <c r="L64" s="20">
        <v>29.2521708032099</v>
      </c>
      <c r="M64" s="19">
        <v>24.432661893840301</v>
      </c>
      <c r="N64" s="20">
        <v>24.722497881527101</v>
      </c>
      <c r="O64" s="90">
        <v>25.829267546427602</v>
      </c>
      <c r="P64" s="97">
        <f>SUM(D64:O64)/11</f>
        <v>20.130622762462863</v>
      </c>
    </row>
    <row r="65" spans="2:16" ht="18.600000000000001" thickBot="1" x14ac:dyDescent="0.35">
      <c r="B65" s="124"/>
      <c r="C65" s="16">
        <v>2</v>
      </c>
      <c r="D65" s="21">
        <v>7.4834578592469496</v>
      </c>
      <c r="E65" s="22">
        <v>0</v>
      </c>
      <c r="F65" s="22">
        <v>7.6159152054033896</v>
      </c>
      <c r="G65" s="23">
        <v>17.190262426795101</v>
      </c>
      <c r="H65" s="24">
        <v>16.406877408535198</v>
      </c>
      <c r="I65" s="24">
        <v>19.136715684775201</v>
      </c>
      <c r="J65" s="23">
        <v>30.471153101832599</v>
      </c>
      <c r="K65" s="24">
        <v>29.9067317248095</v>
      </c>
      <c r="L65" s="24">
        <v>24.688043240726302</v>
      </c>
      <c r="M65" s="23">
        <v>23.271689447920501</v>
      </c>
      <c r="N65" s="24">
        <v>25.2467036017464</v>
      </c>
      <c r="O65" s="91">
        <v>24.971813504429601</v>
      </c>
      <c r="P65" s="97">
        <f t="shared" ref="P65:P75" si="3">SUM(D65:O65)/11</f>
        <v>20.580851200565519</v>
      </c>
    </row>
    <row r="66" spans="2:16" ht="18.600000000000001" thickBot="1" x14ac:dyDescent="0.35">
      <c r="B66" s="124"/>
      <c r="C66" s="16">
        <v>3</v>
      </c>
      <c r="D66" s="21">
        <v>6.7495871865649004</v>
      </c>
      <c r="E66" s="22">
        <v>7.6159152054033896</v>
      </c>
      <c r="F66" s="22">
        <v>0</v>
      </c>
      <c r="G66" s="23">
        <v>18.866196396618101</v>
      </c>
      <c r="H66" s="24">
        <v>17.911327222068198</v>
      </c>
      <c r="I66" s="24">
        <v>21.995895512261701</v>
      </c>
      <c r="J66" s="23">
        <v>24.111339645004399</v>
      </c>
      <c r="K66" s="24">
        <v>25.6100588538579</v>
      </c>
      <c r="L66" s="24">
        <v>24.5503859550507</v>
      </c>
      <c r="M66" s="23">
        <v>23.447571981856299</v>
      </c>
      <c r="N66" s="24">
        <v>25.635569318989901</v>
      </c>
      <c r="O66" s="91">
        <v>23.884876780606199</v>
      </c>
      <c r="P66" s="97">
        <f t="shared" si="3"/>
        <v>20.034429459843789</v>
      </c>
    </row>
    <row r="67" spans="2:16" ht="18.600000000000001" thickBot="1" x14ac:dyDescent="0.35">
      <c r="B67" s="106" t="s">
        <v>0</v>
      </c>
      <c r="C67" s="13">
        <v>1</v>
      </c>
      <c r="D67" s="19">
        <v>18.124235318927798</v>
      </c>
      <c r="E67" s="20">
        <v>17.196970898324999</v>
      </c>
      <c r="F67" s="20">
        <v>18.867707052554302</v>
      </c>
      <c r="G67" s="25">
        <v>0</v>
      </c>
      <c r="H67" s="26">
        <v>6.24862185177569</v>
      </c>
      <c r="I67" s="26">
        <v>9.8065204471976397</v>
      </c>
      <c r="J67" s="19">
        <v>19.945690312510301</v>
      </c>
      <c r="K67" s="20">
        <v>18.829470417362899</v>
      </c>
      <c r="L67" s="20">
        <v>20.959806513514799</v>
      </c>
      <c r="M67" s="19">
        <v>26.079878807982301</v>
      </c>
      <c r="N67" s="20">
        <v>24.274551134716599</v>
      </c>
      <c r="O67" s="90">
        <v>28.7981024428349</v>
      </c>
      <c r="P67" s="97">
        <f t="shared" si="3"/>
        <v>19.011959563427475</v>
      </c>
    </row>
    <row r="68" spans="2:16" ht="18.600000000000001" thickBot="1" x14ac:dyDescent="0.35">
      <c r="B68" s="107"/>
      <c r="C68" s="14">
        <v>2</v>
      </c>
      <c r="D68" s="23">
        <v>15.954640447865501</v>
      </c>
      <c r="E68" s="24">
        <v>16.406877408535198</v>
      </c>
      <c r="F68" s="24">
        <v>17.911327222068198</v>
      </c>
      <c r="G68" s="27">
        <v>6.24862185177569</v>
      </c>
      <c r="H68" s="28">
        <v>0</v>
      </c>
      <c r="I68" s="28">
        <v>6.24862185177569</v>
      </c>
      <c r="J68" s="23">
        <v>20.962356401195201</v>
      </c>
      <c r="K68" s="24">
        <v>25.407040336351599</v>
      </c>
      <c r="L68" s="24">
        <v>23.110100309444899</v>
      </c>
      <c r="M68" s="23">
        <v>23.7613796522595</v>
      </c>
      <c r="N68" s="24">
        <v>21.6951595247534</v>
      </c>
      <c r="O68" s="91">
        <v>24.156036032637601</v>
      </c>
      <c r="P68" s="97">
        <f t="shared" si="3"/>
        <v>18.351105548969315</v>
      </c>
    </row>
    <row r="69" spans="2:16" ht="18.600000000000001" thickBot="1" x14ac:dyDescent="0.35">
      <c r="B69" s="107"/>
      <c r="C69" s="14">
        <v>3</v>
      </c>
      <c r="D69" s="23">
        <v>19.023081773934901</v>
      </c>
      <c r="E69" s="24">
        <v>19.143486260303099</v>
      </c>
      <c r="F69" s="24">
        <v>21.997180078989199</v>
      </c>
      <c r="G69" s="27">
        <v>9.8065204471976397</v>
      </c>
      <c r="H69" s="28">
        <v>9.1831674401979306</v>
      </c>
      <c r="I69" s="28">
        <v>0</v>
      </c>
      <c r="J69" s="23">
        <v>23.312535075401701</v>
      </c>
      <c r="K69" s="24">
        <v>32.8782559507287</v>
      </c>
      <c r="L69" s="24">
        <v>30.861996605231202</v>
      </c>
      <c r="M69" s="23">
        <v>25.604848804274301</v>
      </c>
      <c r="N69" s="24">
        <v>26.9687938227007</v>
      </c>
      <c r="O69" s="91">
        <v>28.1007764936653</v>
      </c>
      <c r="P69" s="97">
        <f t="shared" si="3"/>
        <v>22.443694795693151</v>
      </c>
    </row>
    <row r="70" spans="2:16" ht="18.600000000000001" thickBot="1" x14ac:dyDescent="0.35">
      <c r="B70" s="108" t="s">
        <v>34</v>
      </c>
      <c r="C70" s="11">
        <v>1</v>
      </c>
      <c r="D70" s="19">
        <v>24.732150472066898</v>
      </c>
      <c r="E70" s="20">
        <v>30.471153101832599</v>
      </c>
      <c r="F70" s="20">
        <v>24.111339645004399</v>
      </c>
      <c r="G70" s="19">
        <v>19.945690312510301</v>
      </c>
      <c r="H70" s="20">
        <v>20.962356401195201</v>
      </c>
      <c r="I70" s="20">
        <v>23.312535075401701</v>
      </c>
      <c r="J70" s="29">
        <v>0</v>
      </c>
      <c r="K70" s="30">
        <v>8.95319866339314</v>
      </c>
      <c r="L70" s="30">
        <v>9.2289727808187596</v>
      </c>
      <c r="M70" s="19">
        <v>27.045298442287699</v>
      </c>
      <c r="N70" s="20">
        <v>25.863780211435301</v>
      </c>
      <c r="O70" s="90">
        <v>28.4279710973906</v>
      </c>
      <c r="P70" s="97">
        <f t="shared" si="3"/>
        <v>22.095858745757877</v>
      </c>
    </row>
    <row r="71" spans="2:16" ht="18.600000000000001" thickBot="1" x14ac:dyDescent="0.35">
      <c r="B71" s="109"/>
      <c r="C71" s="12">
        <v>2</v>
      </c>
      <c r="D71" s="23">
        <v>25.115743480414</v>
      </c>
      <c r="E71" s="24">
        <v>29.9067317248095</v>
      </c>
      <c r="F71" s="24">
        <v>25.687197619422999</v>
      </c>
      <c r="G71" s="23">
        <v>18.829470417362899</v>
      </c>
      <c r="H71" s="24">
        <v>25.407040336351599</v>
      </c>
      <c r="I71" s="24">
        <v>32.880713205085399</v>
      </c>
      <c r="J71" s="31">
        <v>8.95319866339314</v>
      </c>
      <c r="K71" s="32">
        <v>0</v>
      </c>
      <c r="L71" s="32">
        <v>9.6375275757865495</v>
      </c>
      <c r="M71" s="23">
        <v>27.867638200954399</v>
      </c>
      <c r="N71" s="24">
        <v>25.599067266239999</v>
      </c>
      <c r="O71" s="91">
        <v>28.386364279427699</v>
      </c>
      <c r="P71" s="97">
        <f t="shared" si="3"/>
        <v>23.479153888113469</v>
      </c>
    </row>
    <row r="72" spans="2:16" ht="18.600000000000001" thickBot="1" x14ac:dyDescent="0.35">
      <c r="B72" s="109"/>
      <c r="C72" s="12">
        <v>3</v>
      </c>
      <c r="D72" s="23">
        <v>29.2521708032099</v>
      </c>
      <c r="E72" s="24">
        <v>24.688119798490298</v>
      </c>
      <c r="F72" s="24">
        <v>24.584358210641</v>
      </c>
      <c r="G72" s="23">
        <v>20.959806513514799</v>
      </c>
      <c r="H72" s="24">
        <v>23.110100309444899</v>
      </c>
      <c r="I72" s="24">
        <v>30.861996605231202</v>
      </c>
      <c r="J72" s="31">
        <v>9.2289727808187596</v>
      </c>
      <c r="K72" s="32">
        <v>9.6369409614111703</v>
      </c>
      <c r="L72" s="32">
        <v>0</v>
      </c>
      <c r="M72" s="23">
        <v>26.662679579820601</v>
      </c>
      <c r="N72" s="24">
        <v>25.400070287660299</v>
      </c>
      <c r="O72" s="91">
        <v>27.2148654602615</v>
      </c>
      <c r="P72" s="97">
        <f t="shared" si="3"/>
        <v>22.872734664591317</v>
      </c>
    </row>
    <row r="73" spans="2:16" ht="18.600000000000001" thickBot="1" x14ac:dyDescent="0.35">
      <c r="B73" s="110" t="s">
        <v>35</v>
      </c>
      <c r="C73" s="9">
        <v>1</v>
      </c>
      <c r="D73" s="19">
        <v>24.432661893840301</v>
      </c>
      <c r="E73" s="20">
        <v>23.271689447920501</v>
      </c>
      <c r="F73" s="20">
        <v>23.447571981856299</v>
      </c>
      <c r="G73" s="19">
        <v>26.079878807982301</v>
      </c>
      <c r="H73" s="20">
        <v>23.7613796522595</v>
      </c>
      <c r="I73" s="20">
        <v>25.604848804274301</v>
      </c>
      <c r="J73" s="19">
        <v>27.057059197061999</v>
      </c>
      <c r="K73" s="20">
        <v>27.905053723470601</v>
      </c>
      <c r="L73" s="20">
        <v>26.669316953943401</v>
      </c>
      <c r="M73" s="33">
        <v>0</v>
      </c>
      <c r="N73" s="34">
        <v>13.513134040155199</v>
      </c>
      <c r="O73" s="92">
        <v>13.326124957391601</v>
      </c>
      <c r="P73" s="97">
        <f t="shared" si="3"/>
        <v>23.188065405468723</v>
      </c>
    </row>
    <row r="74" spans="2:16" ht="18.600000000000001" thickBot="1" x14ac:dyDescent="0.35">
      <c r="B74" s="111"/>
      <c r="C74" s="10">
        <v>2</v>
      </c>
      <c r="D74" s="23">
        <v>24.721731429650099</v>
      </c>
      <c r="E74" s="24">
        <v>25.2467036017464</v>
      </c>
      <c r="F74" s="24">
        <v>25.635531953280601</v>
      </c>
      <c r="G74" s="23">
        <v>24.274551134716599</v>
      </c>
      <c r="H74" s="24">
        <v>21.6951595247534</v>
      </c>
      <c r="I74" s="24">
        <v>26.970297746311701</v>
      </c>
      <c r="J74" s="23">
        <v>25.858916762770399</v>
      </c>
      <c r="K74" s="24">
        <v>25.599094004322101</v>
      </c>
      <c r="L74" s="24">
        <v>25.400070287660299</v>
      </c>
      <c r="M74" s="35">
        <v>13.513134040155199</v>
      </c>
      <c r="N74" s="36">
        <v>0</v>
      </c>
      <c r="O74" s="37">
        <v>13.9620848202876</v>
      </c>
      <c r="P74" s="97">
        <f t="shared" si="3"/>
        <v>22.988843209604944</v>
      </c>
    </row>
    <row r="75" spans="2:16" ht="18.600000000000001" thickBot="1" x14ac:dyDescent="0.35">
      <c r="B75" s="129"/>
      <c r="C75" s="89">
        <v>3</v>
      </c>
      <c r="D75" s="93">
        <v>25.829267546427602</v>
      </c>
      <c r="E75" s="94">
        <v>24.971813504429601</v>
      </c>
      <c r="F75" s="94">
        <v>23.884876780606199</v>
      </c>
      <c r="G75" s="93">
        <v>28.800775225022001</v>
      </c>
      <c r="H75" s="94">
        <v>24.156036032637601</v>
      </c>
      <c r="I75" s="94">
        <v>28.1007764936653</v>
      </c>
      <c r="J75" s="93">
        <v>28.443007017625501</v>
      </c>
      <c r="K75" s="94">
        <v>28.386364279427699</v>
      </c>
      <c r="L75" s="94">
        <v>27.234184502742298</v>
      </c>
      <c r="M75" s="95">
        <v>13.326124957391601</v>
      </c>
      <c r="N75" s="38">
        <v>13.9620848202876</v>
      </c>
      <c r="O75" s="39">
        <v>0</v>
      </c>
      <c r="P75" s="97">
        <f t="shared" si="3"/>
        <v>24.281391923660273</v>
      </c>
    </row>
    <row r="76" spans="2:16" ht="18.600000000000001" thickBot="1" x14ac:dyDescent="0.35">
      <c r="B76" s="130" t="s">
        <v>44</v>
      </c>
      <c r="C76" s="131"/>
      <c r="D76" s="131"/>
      <c r="E76" s="131"/>
      <c r="F76" s="131"/>
      <c r="G76" s="131"/>
      <c r="H76" s="131"/>
      <c r="I76" s="131"/>
      <c r="J76" s="131"/>
      <c r="K76" s="131"/>
      <c r="L76" s="131"/>
      <c r="M76" s="131"/>
      <c r="N76" s="131"/>
      <c r="O76" s="132"/>
      <c r="P76" s="98">
        <f>AVERAGE(P64:P75)</f>
        <v>21.621559264013229</v>
      </c>
    </row>
    <row r="80" spans="2:16" ht="15" thickBot="1" x14ac:dyDescent="0.35"/>
    <row r="81" spans="2:16" ht="18" x14ac:dyDescent="0.3">
      <c r="B81" s="125" t="s">
        <v>46</v>
      </c>
      <c r="C81" s="126"/>
      <c r="D81" s="114" t="s">
        <v>3</v>
      </c>
      <c r="E81" s="115"/>
      <c r="F81" s="115"/>
      <c r="G81" s="106" t="s">
        <v>0</v>
      </c>
      <c r="H81" s="116"/>
      <c r="I81" s="116"/>
      <c r="J81" s="117" t="s">
        <v>34</v>
      </c>
      <c r="K81" s="118"/>
      <c r="L81" s="118"/>
      <c r="M81" s="110" t="s">
        <v>35</v>
      </c>
      <c r="N81" s="119"/>
      <c r="O81" s="136"/>
      <c r="P81" s="137" t="s">
        <v>43</v>
      </c>
    </row>
    <row r="82" spans="2:16" ht="18.600000000000001" thickBot="1" x14ac:dyDescent="0.35">
      <c r="B82" s="127"/>
      <c r="C82" s="128"/>
      <c r="D82" s="1">
        <v>1</v>
      </c>
      <c r="E82" s="2">
        <v>2</v>
      </c>
      <c r="F82" s="2">
        <v>3</v>
      </c>
      <c r="G82" s="3">
        <v>1</v>
      </c>
      <c r="H82" s="4">
        <v>2</v>
      </c>
      <c r="I82" s="4">
        <v>3</v>
      </c>
      <c r="J82" s="5">
        <v>1</v>
      </c>
      <c r="K82" s="6">
        <v>2</v>
      </c>
      <c r="L82" s="6">
        <v>3</v>
      </c>
      <c r="M82" s="7">
        <v>1</v>
      </c>
      <c r="N82" s="8">
        <v>2</v>
      </c>
      <c r="O82" s="89">
        <v>3</v>
      </c>
      <c r="P82" s="138"/>
    </row>
    <row r="83" spans="2:16" ht="18.600000000000001" thickBot="1" x14ac:dyDescent="0.35">
      <c r="B83" s="114" t="s">
        <v>3</v>
      </c>
      <c r="C83" s="15">
        <v>1</v>
      </c>
      <c r="D83" s="17">
        <v>0</v>
      </c>
      <c r="E83" s="18">
        <v>8.9342519623725103</v>
      </c>
      <c r="F83" s="18">
        <v>17.748603390606601</v>
      </c>
      <c r="G83" s="19">
        <v>22.793192670623501</v>
      </c>
      <c r="H83" s="20">
        <v>17.247559214160901</v>
      </c>
      <c r="I83" s="20">
        <v>21.532534892535601</v>
      </c>
      <c r="J83" s="19">
        <v>19.1558562026554</v>
      </c>
      <c r="K83" s="20">
        <v>26.125424560273601</v>
      </c>
      <c r="L83" s="20">
        <v>28.804983487871699</v>
      </c>
      <c r="M83" s="19">
        <v>31.7172180608815</v>
      </c>
      <c r="N83" s="20">
        <v>24.0509743078557</v>
      </c>
      <c r="O83" s="90">
        <v>20.572044219753199</v>
      </c>
      <c r="P83" s="97">
        <f>SUM(D83:O83)/11</f>
        <v>21.698422088144564</v>
      </c>
    </row>
    <row r="84" spans="2:16" ht="18.600000000000001" thickBot="1" x14ac:dyDescent="0.35">
      <c r="B84" s="124"/>
      <c r="C84" s="16">
        <v>2</v>
      </c>
      <c r="D84" s="21">
        <v>8.9342519623725103</v>
      </c>
      <c r="E84" s="22">
        <v>0</v>
      </c>
      <c r="F84" s="22">
        <v>11.099913755496299</v>
      </c>
      <c r="G84" s="23">
        <v>18.9870142176695</v>
      </c>
      <c r="H84" s="24">
        <v>17.274418491635601</v>
      </c>
      <c r="I84" s="24">
        <v>20.547349303683902</v>
      </c>
      <c r="J84" s="23">
        <v>21.784674424496998</v>
      </c>
      <c r="K84" s="24">
        <v>24.454721219568199</v>
      </c>
      <c r="L84" s="24">
        <v>26.061184287184201</v>
      </c>
      <c r="M84" s="23">
        <v>24.236715006578699</v>
      </c>
      <c r="N84" s="24">
        <v>26.2004634946876</v>
      </c>
      <c r="O84" s="91">
        <v>21.704599053810099</v>
      </c>
      <c r="P84" s="97">
        <f t="shared" ref="P84:P94" si="4">SUM(D84:O84)/11</f>
        <v>20.11684592883487</v>
      </c>
    </row>
    <row r="85" spans="2:16" ht="18.600000000000001" thickBot="1" x14ac:dyDescent="0.35">
      <c r="B85" s="124"/>
      <c r="C85" s="16">
        <v>3</v>
      </c>
      <c r="D85" s="21">
        <v>17.748603390606601</v>
      </c>
      <c r="E85" s="22">
        <v>11.099913755496299</v>
      </c>
      <c r="F85" s="22">
        <v>0</v>
      </c>
      <c r="G85" s="23">
        <v>18.732418124745401</v>
      </c>
      <c r="H85" s="24">
        <v>25.774927256978199</v>
      </c>
      <c r="I85" s="24">
        <v>20.085909438369601</v>
      </c>
      <c r="J85" s="23">
        <v>23.929731617173299</v>
      </c>
      <c r="K85" s="24">
        <v>26.078084422774399</v>
      </c>
      <c r="L85" s="24">
        <v>24.201840156112201</v>
      </c>
      <c r="M85" s="23">
        <v>22.199686909623001</v>
      </c>
      <c r="N85" s="24">
        <v>23.1703151552672</v>
      </c>
      <c r="O85" s="91">
        <v>20.6562881868979</v>
      </c>
      <c r="P85" s="97">
        <f t="shared" si="4"/>
        <v>21.243428946731285</v>
      </c>
    </row>
    <row r="86" spans="2:16" ht="18.600000000000001" thickBot="1" x14ac:dyDescent="0.35">
      <c r="B86" s="106" t="s">
        <v>0</v>
      </c>
      <c r="C86" s="13">
        <v>1</v>
      </c>
      <c r="D86" s="19">
        <v>22.793192670623501</v>
      </c>
      <c r="E86" s="20">
        <v>18.9870142176695</v>
      </c>
      <c r="F86" s="20">
        <v>18.732418124745401</v>
      </c>
      <c r="G86" s="25">
        <v>0</v>
      </c>
      <c r="H86" s="26">
        <v>14.458149620828699</v>
      </c>
      <c r="I86" s="26">
        <v>9.1888173238877506</v>
      </c>
      <c r="J86" s="19">
        <v>23.320266043917599</v>
      </c>
      <c r="K86" s="20">
        <v>21.041843313801401</v>
      </c>
      <c r="L86" s="20">
        <v>25.435465034145299</v>
      </c>
      <c r="M86" s="19">
        <v>24.352022164202399</v>
      </c>
      <c r="N86" s="20">
        <v>27.084902352363301</v>
      </c>
      <c r="O86" s="90">
        <v>24.322378742336401</v>
      </c>
      <c r="P86" s="97">
        <f t="shared" si="4"/>
        <v>20.883315418956478</v>
      </c>
    </row>
    <row r="87" spans="2:16" ht="18.600000000000001" thickBot="1" x14ac:dyDescent="0.35">
      <c r="B87" s="107"/>
      <c r="C87" s="14">
        <v>2</v>
      </c>
      <c r="D87" s="23">
        <v>17.247559214160901</v>
      </c>
      <c r="E87" s="24">
        <v>17.274418491635601</v>
      </c>
      <c r="F87" s="24">
        <v>25.770280573071499</v>
      </c>
      <c r="G87" s="27">
        <v>14.458149620828699</v>
      </c>
      <c r="H87" s="28">
        <v>0</v>
      </c>
      <c r="I87" s="28">
        <v>12.0979544553186</v>
      </c>
      <c r="J87" s="23">
        <v>23.400804991300401</v>
      </c>
      <c r="K87" s="24">
        <v>22.783955536716199</v>
      </c>
      <c r="L87" s="24">
        <v>26.3566749467054</v>
      </c>
      <c r="M87" s="23">
        <v>32.179187212003903</v>
      </c>
      <c r="N87" s="24">
        <v>27.601041676793301</v>
      </c>
      <c r="O87" s="91">
        <v>24.809221073068901</v>
      </c>
      <c r="P87" s="97">
        <f t="shared" si="4"/>
        <v>22.179931617418493</v>
      </c>
    </row>
    <row r="88" spans="2:16" ht="18.600000000000001" thickBot="1" x14ac:dyDescent="0.35">
      <c r="B88" s="107"/>
      <c r="C88" s="14">
        <v>3</v>
      </c>
      <c r="D88" s="23">
        <v>21.532534892535601</v>
      </c>
      <c r="E88" s="24">
        <v>20.547349303683902</v>
      </c>
      <c r="F88" s="24">
        <v>20.085909438369601</v>
      </c>
      <c r="G88" s="27">
        <v>9.1888173238877506</v>
      </c>
      <c r="H88" s="28">
        <v>12.0979544553186</v>
      </c>
      <c r="I88" s="28">
        <v>0</v>
      </c>
      <c r="J88" s="23">
        <v>28.617426631448598</v>
      </c>
      <c r="K88" s="24">
        <v>23.900047153041601</v>
      </c>
      <c r="L88" s="24">
        <v>22.180551891547601</v>
      </c>
      <c r="M88" s="23">
        <v>29.579112805982799</v>
      </c>
      <c r="N88" s="24">
        <v>29.634778293749299</v>
      </c>
      <c r="O88" s="91">
        <v>25.375132784153401</v>
      </c>
      <c r="P88" s="97">
        <f t="shared" si="4"/>
        <v>22.067237724883523</v>
      </c>
    </row>
    <row r="89" spans="2:16" ht="18.600000000000001" thickBot="1" x14ac:dyDescent="0.35">
      <c r="B89" s="108" t="s">
        <v>34</v>
      </c>
      <c r="C89" s="11">
        <v>1</v>
      </c>
      <c r="D89" s="19">
        <v>19.154791664496599</v>
      </c>
      <c r="E89" s="20">
        <v>21.784674424496998</v>
      </c>
      <c r="F89" s="20">
        <v>23.872011176498599</v>
      </c>
      <c r="G89" s="19">
        <v>23.320266043917599</v>
      </c>
      <c r="H89" s="20">
        <v>23.400804991300401</v>
      </c>
      <c r="I89" s="20">
        <v>28.617426631448598</v>
      </c>
      <c r="J89" s="29">
        <v>0</v>
      </c>
      <c r="K89" s="30">
        <v>9.4293211504730206</v>
      </c>
      <c r="L89" s="30">
        <v>7.8066875569167502</v>
      </c>
      <c r="M89" s="19">
        <v>20.695736679005499</v>
      </c>
      <c r="N89" s="20">
        <v>20.025613063330798</v>
      </c>
      <c r="O89" s="90">
        <v>21.264285000378202</v>
      </c>
      <c r="P89" s="97">
        <f t="shared" si="4"/>
        <v>19.942874398387556</v>
      </c>
    </row>
    <row r="90" spans="2:16" ht="18.600000000000001" thickBot="1" x14ac:dyDescent="0.35">
      <c r="B90" s="109"/>
      <c r="C90" s="12">
        <v>2</v>
      </c>
      <c r="D90" s="23">
        <v>26.125424560273601</v>
      </c>
      <c r="E90" s="24">
        <v>24.454721219568199</v>
      </c>
      <c r="F90" s="24">
        <v>26.078624207212901</v>
      </c>
      <c r="G90" s="23">
        <v>21.041843313801401</v>
      </c>
      <c r="H90" s="24">
        <v>22.783955536716199</v>
      </c>
      <c r="I90" s="24">
        <v>23.900047153041601</v>
      </c>
      <c r="J90" s="31">
        <v>9.4293211504730206</v>
      </c>
      <c r="K90" s="32">
        <v>0</v>
      </c>
      <c r="L90" s="32">
        <v>11.027481501508699</v>
      </c>
      <c r="M90" s="23">
        <v>24.097300856796899</v>
      </c>
      <c r="N90" s="24">
        <v>24.135362656980501</v>
      </c>
      <c r="O90" s="91">
        <v>24.4274529673465</v>
      </c>
      <c r="P90" s="97">
        <f t="shared" si="4"/>
        <v>21.591048647610869</v>
      </c>
    </row>
    <row r="91" spans="2:16" ht="18.600000000000001" thickBot="1" x14ac:dyDescent="0.35">
      <c r="B91" s="109"/>
      <c r="C91" s="12">
        <v>3</v>
      </c>
      <c r="D91" s="23">
        <v>28.8022047755627</v>
      </c>
      <c r="E91" s="24">
        <v>26.061184287184201</v>
      </c>
      <c r="F91" s="24">
        <v>24.201840156112201</v>
      </c>
      <c r="G91" s="23">
        <v>25.435465034145299</v>
      </c>
      <c r="H91" s="24">
        <v>26.360052431670098</v>
      </c>
      <c r="I91" s="24">
        <v>22.180551891547601</v>
      </c>
      <c r="J91" s="31">
        <v>7.79691569876789</v>
      </c>
      <c r="K91" s="32">
        <v>11.027481501508699</v>
      </c>
      <c r="L91" s="32">
        <v>0</v>
      </c>
      <c r="M91" s="23">
        <v>21.3573318609448</v>
      </c>
      <c r="N91" s="24">
        <v>21.800979512233301</v>
      </c>
      <c r="O91" s="91">
        <v>23.199560363137799</v>
      </c>
      <c r="P91" s="97">
        <f t="shared" si="4"/>
        <v>21.656687955710421</v>
      </c>
    </row>
    <row r="92" spans="2:16" ht="18.600000000000001" thickBot="1" x14ac:dyDescent="0.35">
      <c r="B92" s="110" t="s">
        <v>35</v>
      </c>
      <c r="C92" s="9">
        <v>1</v>
      </c>
      <c r="D92" s="19">
        <v>31.7072646896533</v>
      </c>
      <c r="E92" s="20">
        <v>24.236715006578699</v>
      </c>
      <c r="F92" s="20">
        <v>22.1974775249098</v>
      </c>
      <c r="G92" s="19">
        <v>24.352022164202399</v>
      </c>
      <c r="H92" s="20">
        <v>32.173004976726503</v>
      </c>
      <c r="I92" s="20">
        <v>29.579112805982799</v>
      </c>
      <c r="J92" s="19">
        <v>20.695736679005499</v>
      </c>
      <c r="K92" s="20">
        <v>24.087029313468602</v>
      </c>
      <c r="L92" s="20">
        <v>21.360102615719299</v>
      </c>
      <c r="M92" s="33">
        <v>0</v>
      </c>
      <c r="N92" s="34">
        <v>10.4059207613747</v>
      </c>
      <c r="O92" s="92">
        <v>11.4904272415894</v>
      </c>
      <c r="P92" s="97">
        <f t="shared" si="4"/>
        <v>22.934983070837362</v>
      </c>
    </row>
    <row r="93" spans="2:16" ht="18.600000000000001" thickBot="1" x14ac:dyDescent="0.35">
      <c r="B93" s="111"/>
      <c r="C93" s="10">
        <v>2</v>
      </c>
      <c r="D93" s="23">
        <v>24.0509743078557</v>
      </c>
      <c r="E93" s="24">
        <v>26.2004634946876</v>
      </c>
      <c r="F93" s="24">
        <v>23.1703151552672</v>
      </c>
      <c r="G93" s="23">
        <v>27.084902352363301</v>
      </c>
      <c r="H93" s="24">
        <v>27.600900043983799</v>
      </c>
      <c r="I93" s="24">
        <v>29.634778293749299</v>
      </c>
      <c r="J93" s="23">
        <v>20.025613063330798</v>
      </c>
      <c r="K93" s="24">
        <v>24.135362656980501</v>
      </c>
      <c r="L93" s="24">
        <v>21.800979512233301</v>
      </c>
      <c r="M93" s="35">
        <v>10.4059207613747</v>
      </c>
      <c r="N93" s="36">
        <v>0</v>
      </c>
      <c r="O93" s="37">
        <v>11.511312022785701</v>
      </c>
      <c r="P93" s="97">
        <f t="shared" si="4"/>
        <v>22.329229242237446</v>
      </c>
    </row>
    <row r="94" spans="2:16" ht="18.600000000000001" thickBot="1" x14ac:dyDescent="0.35">
      <c r="B94" s="129"/>
      <c r="C94" s="89">
        <v>3</v>
      </c>
      <c r="D94" s="93">
        <v>20.572044219753199</v>
      </c>
      <c r="E94" s="94">
        <v>21.704599053810099</v>
      </c>
      <c r="F94" s="94">
        <v>20.6562881868979</v>
      </c>
      <c r="G94" s="93">
        <v>24.322378742336401</v>
      </c>
      <c r="H94" s="94">
        <v>24.809221073068901</v>
      </c>
      <c r="I94" s="94">
        <v>25.371687238890001</v>
      </c>
      <c r="J94" s="93">
        <v>21.264088915033099</v>
      </c>
      <c r="K94" s="94">
        <v>24.4274529673465</v>
      </c>
      <c r="L94" s="94">
        <v>23.280882426892099</v>
      </c>
      <c r="M94" s="95">
        <v>11.4904272415894</v>
      </c>
      <c r="N94" s="38">
        <v>11.511312022785701</v>
      </c>
      <c r="O94" s="39">
        <v>0</v>
      </c>
      <c r="P94" s="97">
        <f t="shared" si="4"/>
        <v>20.855489280763933</v>
      </c>
    </row>
    <row r="95" spans="2:16" ht="18.600000000000001" thickBot="1" x14ac:dyDescent="0.35">
      <c r="B95" s="130" t="s">
        <v>44</v>
      </c>
      <c r="C95" s="131"/>
      <c r="D95" s="131"/>
      <c r="E95" s="131"/>
      <c r="F95" s="131"/>
      <c r="G95" s="131"/>
      <c r="H95" s="131"/>
      <c r="I95" s="131"/>
      <c r="J95" s="131"/>
      <c r="K95" s="131"/>
      <c r="L95" s="131"/>
      <c r="M95" s="131"/>
      <c r="N95" s="131"/>
      <c r="O95" s="132"/>
      <c r="P95" s="98">
        <f>AVERAGE(P83:P94)</f>
        <v>21.4582911933764</v>
      </c>
    </row>
    <row r="99" spans="2:16" ht="15" thickBot="1" x14ac:dyDescent="0.35"/>
    <row r="100" spans="2:16" ht="18" x14ac:dyDescent="0.3">
      <c r="B100" s="125" t="s">
        <v>47</v>
      </c>
      <c r="C100" s="126"/>
      <c r="D100" s="114" t="s">
        <v>3</v>
      </c>
      <c r="E100" s="115"/>
      <c r="F100" s="115"/>
      <c r="G100" s="106" t="s">
        <v>0</v>
      </c>
      <c r="H100" s="116"/>
      <c r="I100" s="116"/>
      <c r="J100" s="117" t="s">
        <v>34</v>
      </c>
      <c r="K100" s="118"/>
      <c r="L100" s="118"/>
      <c r="M100" s="110" t="s">
        <v>35</v>
      </c>
      <c r="N100" s="119"/>
      <c r="O100" s="136"/>
      <c r="P100" s="137" t="s">
        <v>43</v>
      </c>
    </row>
    <row r="101" spans="2:16" ht="18.600000000000001" thickBot="1" x14ac:dyDescent="0.35">
      <c r="B101" s="127"/>
      <c r="C101" s="128"/>
      <c r="D101" s="1">
        <v>1</v>
      </c>
      <c r="E101" s="2">
        <v>2</v>
      </c>
      <c r="F101" s="2">
        <v>3</v>
      </c>
      <c r="G101" s="3">
        <v>1</v>
      </c>
      <c r="H101" s="4">
        <v>2</v>
      </c>
      <c r="I101" s="4">
        <v>3</v>
      </c>
      <c r="J101" s="5">
        <v>1</v>
      </c>
      <c r="K101" s="6">
        <v>2</v>
      </c>
      <c r="L101" s="6">
        <v>3</v>
      </c>
      <c r="M101" s="7">
        <v>1</v>
      </c>
      <c r="N101" s="8">
        <v>2</v>
      </c>
      <c r="O101" s="89">
        <v>3</v>
      </c>
      <c r="P101" s="138"/>
    </row>
    <row r="102" spans="2:16" ht="18.600000000000001" thickBot="1" x14ac:dyDescent="0.35">
      <c r="B102" s="114" t="s">
        <v>3</v>
      </c>
      <c r="C102" s="15">
        <v>1</v>
      </c>
      <c r="D102" s="17">
        <v>0</v>
      </c>
      <c r="E102" s="18">
        <v>8.5691484971817893</v>
      </c>
      <c r="F102" s="18">
        <v>8.7602540987224202</v>
      </c>
      <c r="G102" s="19">
        <v>23.687833960753501</v>
      </c>
      <c r="H102" s="20">
        <v>20.383165522202901</v>
      </c>
      <c r="I102" s="20">
        <v>18.8594034624779</v>
      </c>
      <c r="J102" s="19">
        <v>28.971078536120299</v>
      </c>
      <c r="K102" s="20">
        <v>24.951026390059901</v>
      </c>
      <c r="L102" s="20">
        <v>25.2245756138018</v>
      </c>
      <c r="M102" s="19">
        <v>27.645568639391399</v>
      </c>
      <c r="N102" s="20">
        <v>25.724159035424101</v>
      </c>
      <c r="O102" s="90">
        <v>31.030619083617299</v>
      </c>
      <c r="P102" s="97">
        <f>SUM(D102:O102)/11</f>
        <v>22.164257530886662</v>
      </c>
    </row>
    <row r="103" spans="2:16" ht="18.600000000000001" thickBot="1" x14ac:dyDescent="0.35">
      <c r="B103" s="124"/>
      <c r="C103" s="16">
        <v>2</v>
      </c>
      <c r="D103" s="21">
        <v>8.5691484971817893</v>
      </c>
      <c r="E103" s="22">
        <v>0</v>
      </c>
      <c r="F103" s="22">
        <v>9.6202714871535608</v>
      </c>
      <c r="G103" s="23">
        <v>21.957162224916502</v>
      </c>
      <c r="H103" s="24">
        <v>21.2544500749006</v>
      </c>
      <c r="I103" s="24">
        <v>18.809912591748699</v>
      </c>
      <c r="J103" s="23">
        <v>27.5918963379942</v>
      </c>
      <c r="K103" s="24">
        <v>23.306591210780301</v>
      </c>
      <c r="L103" s="24">
        <v>23.005544260145001</v>
      </c>
      <c r="M103" s="23">
        <v>26.2030559344349</v>
      </c>
      <c r="N103" s="24">
        <v>24.1686683171048</v>
      </c>
      <c r="O103" s="91">
        <v>31.255647439457899</v>
      </c>
      <c r="P103" s="97">
        <f t="shared" ref="P103:P113" si="5">SUM(D103:O103)/11</f>
        <v>21.431122579619839</v>
      </c>
    </row>
    <row r="104" spans="2:16" ht="18.600000000000001" thickBot="1" x14ac:dyDescent="0.35">
      <c r="B104" s="124"/>
      <c r="C104" s="16">
        <v>3</v>
      </c>
      <c r="D104" s="21">
        <v>8.7602540987224202</v>
      </c>
      <c r="E104" s="22">
        <v>9.6202714871535608</v>
      </c>
      <c r="F104" s="22">
        <v>0</v>
      </c>
      <c r="G104" s="23">
        <v>23.188764547112601</v>
      </c>
      <c r="H104" s="24">
        <v>21.3189483535687</v>
      </c>
      <c r="I104" s="24">
        <v>19.930716657367999</v>
      </c>
      <c r="J104" s="23">
        <v>39.209750658031197</v>
      </c>
      <c r="K104" s="24">
        <v>26.761166299026801</v>
      </c>
      <c r="L104" s="24">
        <v>44.4178220493461</v>
      </c>
      <c r="M104" s="23">
        <v>29.9935551752076</v>
      </c>
      <c r="N104" s="24">
        <v>27.291799595971199</v>
      </c>
      <c r="O104" s="91">
        <v>35.528539309603602</v>
      </c>
      <c r="P104" s="97">
        <f t="shared" si="5"/>
        <v>26.001962566464705</v>
      </c>
    </row>
    <row r="105" spans="2:16" ht="18.600000000000001" thickBot="1" x14ac:dyDescent="0.35">
      <c r="B105" s="106" t="s">
        <v>0</v>
      </c>
      <c r="C105" s="13">
        <v>1</v>
      </c>
      <c r="D105" s="19">
        <v>23.687833960753501</v>
      </c>
      <c r="E105" s="20">
        <v>21.957162224916502</v>
      </c>
      <c r="F105" s="20">
        <v>23.188764547112601</v>
      </c>
      <c r="G105" s="25">
        <v>0</v>
      </c>
      <c r="H105" s="26">
        <v>9.9446564208668793</v>
      </c>
      <c r="I105" s="26">
        <v>11.818448856345601</v>
      </c>
      <c r="J105" s="19">
        <v>29.7784022277154</v>
      </c>
      <c r="K105" s="20">
        <v>27.601221950173802</v>
      </c>
      <c r="L105" s="20">
        <v>28.0717321068838</v>
      </c>
      <c r="M105" s="19">
        <v>31.874527498432101</v>
      </c>
      <c r="N105" s="20">
        <v>32.9324795623981</v>
      </c>
      <c r="O105" s="90">
        <v>31.812340443465899</v>
      </c>
      <c r="P105" s="97">
        <f t="shared" si="5"/>
        <v>24.787960890824014</v>
      </c>
    </row>
    <row r="106" spans="2:16" ht="18.600000000000001" thickBot="1" x14ac:dyDescent="0.35">
      <c r="B106" s="107"/>
      <c r="C106" s="14">
        <v>2</v>
      </c>
      <c r="D106" s="23">
        <v>20.3858368282939</v>
      </c>
      <c r="E106" s="24">
        <v>21.2544500749006</v>
      </c>
      <c r="F106" s="24">
        <v>21.3189483535687</v>
      </c>
      <c r="G106" s="27">
        <v>9.9446564208668793</v>
      </c>
      <c r="H106" s="28">
        <v>0</v>
      </c>
      <c r="I106" s="28">
        <v>10.711082747237899</v>
      </c>
      <c r="J106" s="23">
        <v>27.756526400062501</v>
      </c>
      <c r="K106" s="24">
        <v>24.568556800662702</v>
      </c>
      <c r="L106" s="24">
        <v>25.956673698771699</v>
      </c>
      <c r="M106" s="23">
        <v>32.5883516855652</v>
      </c>
      <c r="N106" s="24">
        <v>28.906687050669401</v>
      </c>
      <c r="O106" s="91">
        <v>29.424368380740699</v>
      </c>
      <c r="P106" s="97">
        <f t="shared" si="5"/>
        <v>22.983285312849105</v>
      </c>
    </row>
    <row r="107" spans="2:16" ht="18.600000000000001" thickBot="1" x14ac:dyDescent="0.35">
      <c r="B107" s="107"/>
      <c r="C107" s="14">
        <v>3</v>
      </c>
      <c r="D107" s="23">
        <v>18.8594034624779</v>
      </c>
      <c r="E107" s="24">
        <v>18.809912591748699</v>
      </c>
      <c r="F107" s="24">
        <v>19.930716657367999</v>
      </c>
      <c r="G107" s="27">
        <v>11.818448856345601</v>
      </c>
      <c r="H107" s="28">
        <v>10.711082747237899</v>
      </c>
      <c r="I107" s="28">
        <v>0</v>
      </c>
      <c r="J107" s="23">
        <v>28.786259647766101</v>
      </c>
      <c r="K107" s="24">
        <v>22.7990501440181</v>
      </c>
      <c r="L107" s="24">
        <v>24.275885972855701</v>
      </c>
      <c r="M107" s="23">
        <v>29.4973608921233</v>
      </c>
      <c r="N107" s="24">
        <v>26.7152491549035</v>
      </c>
      <c r="O107" s="91">
        <v>29.291555926257001</v>
      </c>
      <c r="P107" s="97">
        <f t="shared" si="5"/>
        <v>21.954084186645616</v>
      </c>
    </row>
    <row r="108" spans="2:16" ht="18.600000000000001" thickBot="1" x14ac:dyDescent="0.35">
      <c r="B108" s="108" t="s">
        <v>34</v>
      </c>
      <c r="C108" s="11">
        <v>1</v>
      </c>
      <c r="D108" s="19">
        <v>28.971078536120299</v>
      </c>
      <c r="E108" s="20">
        <v>27.5918963379942</v>
      </c>
      <c r="F108" s="20">
        <v>39.209750658031197</v>
      </c>
      <c r="G108" s="19">
        <v>29.7784022277154</v>
      </c>
      <c r="H108" s="20">
        <v>27.756526400062501</v>
      </c>
      <c r="I108" s="20">
        <v>28.786259647766101</v>
      </c>
      <c r="J108" s="29">
        <v>0</v>
      </c>
      <c r="K108" s="30">
        <v>11.7240212996461</v>
      </c>
      <c r="L108" s="30">
        <v>10.204329427925</v>
      </c>
      <c r="M108" s="19">
        <v>29.623027695495701</v>
      </c>
      <c r="N108" s="20">
        <v>26.759095544989499</v>
      </c>
      <c r="O108" s="90">
        <v>30.435962631100701</v>
      </c>
      <c r="P108" s="97">
        <f t="shared" si="5"/>
        <v>26.440031855167884</v>
      </c>
    </row>
    <row r="109" spans="2:16" ht="18.600000000000001" thickBot="1" x14ac:dyDescent="0.35">
      <c r="B109" s="109"/>
      <c r="C109" s="12">
        <v>2</v>
      </c>
      <c r="D109" s="23">
        <v>24.951026390059901</v>
      </c>
      <c r="E109" s="24">
        <v>23.306591210780301</v>
      </c>
      <c r="F109" s="24">
        <v>26.761166299026801</v>
      </c>
      <c r="G109" s="23">
        <v>27.601221950173802</v>
      </c>
      <c r="H109" s="24">
        <v>24.568556800662702</v>
      </c>
      <c r="I109" s="24">
        <v>22.7990501440181</v>
      </c>
      <c r="J109" s="31">
        <v>11.7240212996461</v>
      </c>
      <c r="K109" s="32">
        <v>0</v>
      </c>
      <c r="L109" s="32">
        <v>10.995359963715</v>
      </c>
      <c r="M109" s="23">
        <v>26.029463425962501</v>
      </c>
      <c r="N109" s="24">
        <v>26.9835291596854</v>
      </c>
      <c r="O109" s="91">
        <v>31.3685309365707</v>
      </c>
      <c r="P109" s="97">
        <f t="shared" si="5"/>
        <v>23.371683416391026</v>
      </c>
    </row>
    <row r="110" spans="2:16" ht="18.600000000000001" thickBot="1" x14ac:dyDescent="0.35">
      <c r="B110" s="109"/>
      <c r="C110" s="12">
        <v>3</v>
      </c>
      <c r="D110" s="23">
        <v>25.2245756138018</v>
      </c>
      <c r="E110" s="24">
        <v>23.005544260145001</v>
      </c>
      <c r="F110" s="24">
        <v>44.4178220493461</v>
      </c>
      <c r="G110" s="23">
        <v>28.072863421142099</v>
      </c>
      <c r="H110" s="24">
        <v>25.958523505145699</v>
      </c>
      <c r="I110" s="24">
        <v>24.275885972855701</v>
      </c>
      <c r="J110" s="31">
        <v>10.204329427925</v>
      </c>
      <c r="K110" s="32">
        <v>10.995359963715</v>
      </c>
      <c r="L110" s="32">
        <v>0</v>
      </c>
      <c r="M110" s="23">
        <v>26.4068464601276</v>
      </c>
      <c r="N110" s="24">
        <v>28.230630861588601</v>
      </c>
      <c r="O110" s="91">
        <v>26.5727740310044</v>
      </c>
      <c r="P110" s="97">
        <f t="shared" si="5"/>
        <v>24.851377778799726</v>
      </c>
    </row>
    <row r="111" spans="2:16" ht="18.600000000000001" thickBot="1" x14ac:dyDescent="0.35">
      <c r="B111" s="110" t="s">
        <v>35</v>
      </c>
      <c r="C111" s="9">
        <v>1</v>
      </c>
      <c r="D111" s="19">
        <v>27.645568639391399</v>
      </c>
      <c r="E111" s="20">
        <v>26.2030559344349</v>
      </c>
      <c r="F111" s="20">
        <v>29.9935551752076</v>
      </c>
      <c r="G111" s="19">
        <v>31.874527498432101</v>
      </c>
      <c r="H111" s="20">
        <v>32.5883516855652</v>
      </c>
      <c r="I111" s="20">
        <v>29.4973608921233</v>
      </c>
      <c r="J111" s="19">
        <v>29.623027695495701</v>
      </c>
      <c r="K111" s="20">
        <v>26.029463425962501</v>
      </c>
      <c r="L111" s="20">
        <v>26.4068464601276</v>
      </c>
      <c r="M111" s="33">
        <v>0</v>
      </c>
      <c r="N111" s="34">
        <v>12.740475731032801</v>
      </c>
      <c r="O111" s="92">
        <v>13.408092539502601</v>
      </c>
      <c r="P111" s="97">
        <f t="shared" si="5"/>
        <v>26.000938697934156</v>
      </c>
    </row>
    <row r="112" spans="2:16" ht="18.600000000000001" thickBot="1" x14ac:dyDescent="0.35">
      <c r="B112" s="111"/>
      <c r="C112" s="10">
        <v>2</v>
      </c>
      <c r="D112" s="23">
        <v>25.724159035424101</v>
      </c>
      <c r="E112" s="24">
        <v>24.1686683171048</v>
      </c>
      <c r="F112" s="24">
        <v>27.291799595971199</v>
      </c>
      <c r="G112" s="23">
        <v>32.9324795623981</v>
      </c>
      <c r="H112" s="24">
        <v>28.906687050669401</v>
      </c>
      <c r="I112" s="24">
        <v>26.7152491549035</v>
      </c>
      <c r="J112" s="23">
        <v>26.759095544989499</v>
      </c>
      <c r="K112" s="24">
        <v>26.9835291596854</v>
      </c>
      <c r="L112" s="24">
        <v>28.230630861588601</v>
      </c>
      <c r="M112" s="35">
        <v>12.740475731032801</v>
      </c>
      <c r="N112" s="36">
        <v>0</v>
      </c>
      <c r="O112" s="37">
        <v>18.232995474462399</v>
      </c>
      <c r="P112" s="97">
        <f t="shared" si="5"/>
        <v>25.335069953475433</v>
      </c>
    </row>
    <row r="113" spans="2:16" ht="18.600000000000001" thickBot="1" x14ac:dyDescent="0.35">
      <c r="B113" s="129"/>
      <c r="C113" s="89">
        <v>3</v>
      </c>
      <c r="D113" s="93">
        <v>31.030619083617299</v>
      </c>
      <c r="E113" s="94">
        <v>31.255647439457899</v>
      </c>
      <c r="F113" s="94">
        <v>35.5485857798514</v>
      </c>
      <c r="G113" s="93">
        <v>31.812340443465899</v>
      </c>
      <c r="H113" s="94">
        <v>29.424368380740699</v>
      </c>
      <c r="I113" s="94">
        <v>29.291555926257001</v>
      </c>
      <c r="J113" s="93">
        <v>30.435962631100701</v>
      </c>
      <c r="K113" s="94">
        <v>31.3685309365707</v>
      </c>
      <c r="L113" s="94">
        <v>26.5727740310044</v>
      </c>
      <c r="M113" s="95">
        <v>13.408092539502601</v>
      </c>
      <c r="N113" s="38">
        <v>18.232995474462399</v>
      </c>
      <c r="O113" s="39">
        <v>0</v>
      </c>
      <c r="P113" s="97">
        <f t="shared" si="5"/>
        <v>28.034679333275541</v>
      </c>
    </row>
    <row r="114" spans="2:16" ht="18.600000000000001" thickBot="1" x14ac:dyDescent="0.35">
      <c r="B114" s="130" t="s">
        <v>44</v>
      </c>
      <c r="C114" s="131"/>
      <c r="D114" s="131"/>
      <c r="E114" s="131"/>
      <c r="F114" s="131"/>
      <c r="G114" s="131"/>
      <c r="H114" s="131"/>
      <c r="I114" s="131"/>
      <c r="J114" s="131"/>
      <c r="K114" s="131"/>
      <c r="L114" s="131"/>
      <c r="M114" s="131"/>
      <c r="N114" s="131"/>
      <c r="O114" s="132"/>
      <c r="P114" s="98">
        <f>AVERAGE(P102:P113)</f>
        <v>24.446371175194475</v>
      </c>
    </row>
    <row r="118" spans="2:16" ht="15" thickBot="1" x14ac:dyDescent="0.35"/>
    <row r="119" spans="2:16" ht="18" x14ac:dyDescent="0.3">
      <c r="B119" s="133" t="s">
        <v>48</v>
      </c>
      <c r="C119" s="126"/>
      <c r="D119" s="114" t="s">
        <v>3</v>
      </c>
      <c r="E119" s="115"/>
      <c r="F119" s="115"/>
      <c r="G119" s="106" t="s">
        <v>0</v>
      </c>
      <c r="H119" s="116"/>
      <c r="I119" s="116"/>
      <c r="J119" s="117" t="s">
        <v>34</v>
      </c>
      <c r="K119" s="118"/>
      <c r="L119" s="118"/>
      <c r="M119" s="110" t="s">
        <v>35</v>
      </c>
      <c r="N119" s="119"/>
      <c r="O119" s="136"/>
      <c r="P119" s="137" t="s">
        <v>43</v>
      </c>
    </row>
    <row r="120" spans="2:16" ht="18.600000000000001" thickBot="1" x14ac:dyDescent="0.35">
      <c r="B120" s="127"/>
      <c r="C120" s="128"/>
      <c r="D120" s="1">
        <v>1</v>
      </c>
      <c r="E120" s="2">
        <v>2</v>
      </c>
      <c r="F120" s="2">
        <v>3</v>
      </c>
      <c r="G120" s="3">
        <v>1</v>
      </c>
      <c r="H120" s="4">
        <v>2</v>
      </c>
      <c r="I120" s="4">
        <v>3</v>
      </c>
      <c r="J120" s="5">
        <v>1</v>
      </c>
      <c r="K120" s="6">
        <v>2</v>
      </c>
      <c r="L120" s="6">
        <v>3</v>
      </c>
      <c r="M120" s="7">
        <v>1</v>
      </c>
      <c r="N120" s="8">
        <v>2</v>
      </c>
      <c r="O120" s="89">
        <v>3</v>
      </c>
      <c r="P120" s="138"/>
    </row>
    <row r="121" spans="2:16" ht="18.600000000000001" thickBot="1" x14ac:dyDescent="0.35">
      <c r="B121" s="114" t="s">
        <v>3</v>
      </c>
      <c r="C121" s="15">
        <v>1</v>
      </c>
      <c r="D121" s="17">
        <v>0</v>
      </c>
      <c r="E121" s="18">
        <v>12.9293513134528</v>
      </c>
      <c r="F121" s="18">
        <v>9.2463595463761301</v>
      </c>
      <c r="G121" s="19">
        <v>26.362346279590401</v>
      </c>
      <c r="H121" s="20">
        <v>22.992119626175899</v>
      </c>
      <c r="I121" s="20">
        <v>24.352882627034901</v>
      </c>
      <c r="J121" s="19">
        <v>35.81510126205</v>
      </c>
      <c r="K121" s="20">
        <v>35.212016563986701</v>
      </c>
      <c r="L121" s="20">
        <v>32.3619501864707</v>
      </c>
      <c r="M121" s="19">
        <v>32.9918952127571</v>
      </c>
      <c r="N121" s="20">
        <v>29.451782555773299</v>
      </c>
      <c r="O121" s="90">
        <v>32.3329246342768</v>
      </c>
      <c r="P121" s="97">
        <f>SUM(D121:O121)/11</f>
        <v>26.73170270981316</v>
      </c>
    </row>
    <row r="122" spans="2:16" ht="18.600000000000001" thickBot="1" x14ac:dyDescent="0.35">
      <c r="B122" s="124"/>
      <c r="C122" s="16">
        <v>2</v>
      </c>
      <c r="D122" s="21">
        <v>12.9293513134528</v>
      </c>
      <c r="E122" s="22">
        <v>0</v>
      </c>
      <c r="F122" s="22">
        <v>9.1792821118028307</v>
      </c>
      <c r="G122" s="23">
        <v>25.233537744039499</v>
      </c>
      <c r="H122" s="24">
        <v>23.469701650019299</v>
      </c>
      <c r="I122" s="24">
        <v>23.212637270971602</v>
      </c>
      <c r="J122" s="23">
        <v>34.215711039308196</v>
      </c>
      <c r="K122" s="24">
        <v>34.038281732891299</v>
      </c>
      <c r="L122" s="24">
        <v>32.0873439155284</v>
      </c>
      <c r="M122" s="23">
        <v>33.895008147482599</v>
      </c>
      <c r="N122" s="24">
        <v>29.5728371734894</v>
      </c>
      <c r="O122" s="91">
        <v>32.788702103717903</v>
      </c>
      <c r="P122" s="97">
        <f t="shared" ref="P122:P132" si="6">SUM(D122:O122)/11</f>
        <v>26.420217654791259</v>
      </c>
    </row>
    <row r="123" spans="2:16" ht="18.600000000000001" thickBot="1" x14ac:dyDescent="0.35">
      <c r="B123" s="124"/>
      <c r="C123" s="16">
        <v>3</v>
      </c>
      <c r="D123" s="21">
        <v>9.2463595463761301</v>
      </c>
      <c r="E123" s="22">
        <v>9.1792821118028307</v>
      </c>
      <c r="F123" s="22">
        <v>0</v>
      </c>
      <c r="G123" s="23">
        <v>25.766724031689801</v>
      </c>
      <c r="H123" s="24">
        <v>22.529318167661899</v>
      </c>
      <c r="I123" s="24">
        <v>23.453346740139999</v>
      </c>
      <c r="J123" s="23">
        <v>33.143377437952701</v>
      </c>
      <c r="K123" s="24">
        <v>33.217073233132602</v>
      </c>
      <c r="L123" s="24">
        <v>29.888494115213799</v>
      </c>
      <c r="M123" s="23">
        <v>38.276188499681197</v>
      </c>
      <c r="N123" s="24">
        <v>28.5772967472038</v>
      </c>
      <c r="O123" s="91">
        <v>39.9576149230219</v>
      </c>
      <c r="P123" s="97">
        <f t="shared" si="6"/>
        <v>26.657734141261514</v>
      </c>
    </row>
    <row r="124" spans="2:16" ht="18.600000000000001" thickBot="1" x14ac:dyDescent="0.35">
      <c r="B124" s="106" t="s">
        <v>0</v>
      </c>
      <c r="C124" s="13">
        <v>1</v>
      </c>
      <c r="D124" s="19">
        <v>26.362346279590401</v>
      </c>
      <c r="E124" s="20">
        <v>25.233537744039499</v>
      </c>
      <c r="F124" s="20">
        <v>25.766724031689801</v>
      </c>
      <c r="G124" s="25">
        <v>0</v>
      </c>
      <c r="H124" s="26">
        <v>12.9587778630345</v>
      </c>
      <c r="I124" s="26">
        <v>11.974100550867099</v>
      </c>
      <c r="J124" s="19">
        <v>44.268824569143703</v>
      </c>
      <c r="K124" s="20">
        <v>32.289000414089301</v>
      </c>
      <c r="L124" s="20">
        <v>31.981614831491399</v>
      </c>
      <c r="M124" s="19">
        <v>36.384001527805999</v>
      </c>
      <c r="N124" s="20">
        <v>37.094348489344803</v>
      </c>
      <c r="O124" s="90">
        <v>33.910100662079799</v>
      </c>
      <c r="P124" s="97">
        <f t="shared" si="6"/>
        <v>28.929397905743301</v>
      </c>
    </row>
    <row r="125" spans="2:16" ht="18.600000000000001" thickBot="1" x14ac:dyDescent="0.35">
      <c r="B125" s="107"/>
      <c r="C125" s="14">
        <v>2</v>
      </c>
      <c r="D125" s="23">
        <v>22.992119626175899</v>
      </c>
      <c r="E125" s="24">
        <v>23.469701650019299</v>
      </c>
      <c r="F125" s="24">
        <v>22.529318167661899</v>
      </c>
      <c r="G125" s="27">
        <v>12.9587778630345</v>
      </c>
      <c r="H125" s="28">
        <v>0</v>
      </c>
      <c r="I125" s="28">
        <v>12.8547457584014</v>
      </c>
      <c r="J125" s="23">
        <v>48.681853967692497</v>
      </c>
      <c r="K125" s="24">
        <v>34.013970977134299</v>
      </c>
      <c r="L125" s="24">
        <v>34.320183935644003</v>
      </c>
      <c r="M125" s="23">
        <v>32.565510909533799</v>
      </c>
      <c r="N125" s="24">
        <v>32.0296369238308</v>
      </c>
      <c r="O125" s="91">
        <v>35.51827050608</v>
      </c>
      <c r="P125" s="97">
        <f t="shared" si="6"/>
        <v>28.357644571382583</v>
      </c>
    </row>
    <row r="126" spans="2:16" ht="18.600000000000001" thickBot="1" x14ac:dyDescent="0.35">
      <c r="B126" s="107"/>
      <c r="C126" s="14">
        <v>3</v>
      </c>
      <c r="D126" s="23">
        <v>24.352882627034901</v>
      </c>
      <c r="E126" s="24">
        <v>23.212637270971602</v>
      </c>
      <c r="F126" s="24">
        <v>23.453346740139999</v>
      </c>
      <c r="G126" s="27">
        <v>11.974100550867099</v>
      </c>
      <c r="H126" s="28">
        <v>12.8547457584014</v>
      </c>
      <c r="I126" s="28">
        <v>0</v>
      </c>
      <c r="J126" s="23">
        <v>33.520223776865201</v>
      </c>
      <c r="K126" s="24">
        <v>31.600467260549699</v>
      </c>
      <c r="L126" s="24">
        <v>30.9738631491891</v>
      </c>
      <c r="M126" s="23">
        <v>34.2531641034345</v>
      </c>
      <c r="N126" s="24">
        <v>30.593894058899501</v>
      </c>
      <c r="O126" s="91">
        <v>34.621972009104901</v>
      </c>
      <c r="P126" s="97">
        <f t="shared" si="6"/>
        <v>26.491936118677994</v>
      </c>
    </row>
    <row r="127" spans="2:16" ht="18.600000000000001" thickBot="1" x14ac:dyDescent="0.35">
      <c r="B127" s="108" t="s">
        <v>34</v>
      </c>
      <c r="C127" s="11">
        <v>1</v>
      </c>
      <c r="D127" s="19">
        <v>35.81510126205</v>
      </c>
      <c r="E127" s="20">
        <v>34.215711039308196</v>
      </c>
      <c r="F127" s="20">
        <v>33.143377437952701</v>
      </c>
      <c r="G127" s="19">
        <v>44.268824569143703</v>
      </c>
      <c r="H127" s="20">
        <v>48.681853967692497</v>
      </c>
      <c r="I127" s="20">
        <v>33.523720154642902</v>
      </c>
      <c r="J127" s="29">
        <v>0</v>
      </c>
      <c r="K127" s="30">
        <v>13.803984475960901</v>
      </c>
      <c r="L127" s="30">
        <v>9.4284098678270194</v>
      </c>
      <c r="M127" s="19">
        <v>30.962500689780398</v>
      </c>
      <c r="N127" s="20">
        <v>28.111857928467099</v>
      </c>
      <c r="O127" s="90">
        <v>31.028774269067799</v>
      </c>
      <c r="P127" s="97">
        <f t="shared" si="6"/>
        <v>31.1803741510812</v>
      </c>
    </row>
    <row r="128" spans="2:16" ht="18.600000000000001" thickBot="1" x14ac:dyDescent="0.35">
      <c r="B128" s="109"/>
      <c r="C128" s="12">
        <v>2</v>
      </c>
      <c r="D128" s="23">
        <v>35.212016563986701</v>
      </c>
      <c r="E128" s="24">
        <v>34.038281732891299</v>
      </c>
      <c r="F128" s="24">
        <v>33.217073233132602</v>
      </c>
      <c r="G128" s="23">
        <v>32.289000414089301</v>
      </c>
      <c r="H128" s="24">
        <v>34.013970977134299</v>
      </c>
      <c r="I128" s="24">
        <v>31.600467260549699</v>
      </c>
      <c r="J128" s="31">
        <v>13.803984475960901</v>
      </c>
      <c r="K128" s="32">
        <v>0</v>
      </c>
      <c r="L128" s="32">
        <v>12.5370830535485</v>
      </c>
      <c r="M128" s="23">
        <v>33.272181886085299</v>
      </c>
      <c r="N128" s="24">
        <v>32.913706766270202</v>
      </c>
      <c r="O128" s="91">
        <v>32.359163621750497</v>
      </c>
      <c r="P128" s="97">
        <f t="shared" si="6"/>
        <v>29.568811816854485</v>
      </c>
    </row>
    <row r="129" spans="2:16" ht="18.600000000000001" thickBot="1" x14ac:dyDescent="0.35">
      <c r="B129" s="109"/>
      <c r="C129" s="12">
        <v>3</v>
      </c>
      <c r="D129" s="23">
        <v>32.3619501864707</v>
      </c>
      <c r="E129" s="24">
        <v>32.0873439155284</v>
      </c>
      <c r="F129" s="24">
        <v>29.888494115213799</v>
      </c>
      <c r="G129" s="23">
        <v>31.981614831491399</v>
      </c>
      <c r="H129" s="24">
        <v>34.320183935644003</v>
      </c>
      <c r="I129" s="24">
        <v>30.9738631491891</v>
      </c>
      <c r="J129" s="31">
        <v>9.4284098678270194</v>
      </c>
      <c r="K129" s="32">
        <v>12.5370830535485</v>
      </c>
      <c r="L129" s="32">
        <v>0</v>
      </c>
      <c r="M129" s="23">
        <v>29.154979068207901</v>
      </c>
      <c r="N129" s="24">
        <v>27.4506297900747</v>
      </c>
      <c r="O129" s="91">
        <v>29.080277473483701</v>
      </c>
      <c r="P129" s="97">
        <f t="shared" si="6"/>
        <v>27.205893580607206</v>
      </c>
    </row>
    <row r="130" spans="2:16" ht="18.600000000000001" thickBot="1" x14ac:dyDescent="0.35">
      <c r="B130" s="110" t="s">
        <v>35</v>
      </c>
      <c r="C130" s="9">
        <v>1</v>
      </c>
      <c r="D130" s="19">
        <v>32.9918952127571</v>
      </c>
      <c r="E130" s="20">
        <v>33.895008147482599</v>
      </c>
      <c r="F130" s="20">
        <v>38.276188499681197</v>
      </c>
      <c r="G130" s="19">
        <v>36.384001527805999</v>
      </c>
      <c r="H130" s="20">
        <v>32.565510909533799</v>
      </c>
      <c r="I130" s="20">
        <v>34.254171995444601</v>
      </c>
      <c r="J130" s="19">
        <v>30.962500689780398</v>
      </c>
      <c r="K130" s="20">
        <v>33.272181886085299</v>
      </c>
      <c r="L130" s="20">
        <v>29.154979068207901</v>
      </c>
      <c r="M130" s="33">
        <v>0</v>
      </c>
      <c r="N130" s="34">
        <v>14.0259158401766</v>
      </c>
      <c r="O130" s="92">
        <v>13.738763398808301</v>
      </c>
      <c r="P130" s="97">
        <f t="shared" si="6"/>
        <v>29.956465197796714</v>
      </c>
    </row>
    <row r="131" spans="2:16" ht="18.600000000000001" thickBot="1" x14ac:dyDescent="0.35">
      <c r="B131" s="111"/>
      <c r="C131" s="10">
        <v>2</v>
      </c>
      <c r="D131" s="23">
        <v>29.451782555773299</v>
      </c>
      <c r="E131" s="24">
        <v>29.5728371734894</v>
      </c>
      <c r="F131" s="24">
        <v>28.5772967472038</v>
      </c>
      <c r="G131" s="23">
        <v>37.094348489344803</v>
      </c>
      <c r="H131" s="24">
        <v>32.0296369238308</v>
      </c>
      <c r="I131" s="24">
        <v>30.593894058899501</v>
      </c>
      <c r="J131" s="23">
        <v>28.111857928467099</v>
      </c>
      <c r="K131" s="24">
        <v>32.913706766270202</v>
      </c>
      <c r="L131" s="24">
        <v>27.4506297900747</v>
      </c>
      <c r="M131" s="35">
        <v>14.0259158401766</v>
      </c>
      <c r="N131" s="36">
        <v>0</v>
      </c>
      <c r="O131" s="37">
        <v>15.154768372047601</v>
      </c>
      <c r="P131" s="97">
        <f t="shared" si="6"/>
        <v>27.725152240507075</v>
      </c>
    </row>
    <row r="132" spans="2:16" ht="18.600000000000001" thickBot="1" x14ac:dyDescent="0.35">
      <c r="B132" s="129"/>
      <c r="C132" s="89">
        <v>3</v>
      </c>
      <c r="D132" s="93">
        <v>39.994959949059499</v>
      </c>
      <c r="E132" s="94">
        <v>43.168553604671402</v>
      </c>
      <c r="F132" s="94">
        <v>42.622322696676903</v>
      </c>
      <c r="G132" s="93">
        <v>33.910100662079799</v>
      </c>
      <c r="H132" s="94">
        <v>35.51827050608</v>
      </c>
      <c r="I132" s="94">
        <v>34.621972009104901</v>
      </c>
      <c r="J132" s="93">
        <v>31.028774269067799</v>
      </c>
      <c r="K132" s="94">
        <v>32.359163621750497</v>
      </c>
      <c r="L132" s="94">
        <v>29.080277473483701</v>
      </c>
      <c r="M132" s="95">
        <v>13.738763398808301</v>
      </c>
      <c r="N132" s="38">
        <v>15.154768372047601</v>
      </c>
      <c r="O132" s="39">
        <v>0</v>
      </c>
      <c r="P132" s="97">
        <f t="shared" si="6"/>
        <v>31.92708423298458</v>
      </c>
    </row>
    <row r="133" spans="2:16" ht="18.600000000000001" thickBot="1" x14ac:dyDescent="0.35">
      <c r="B133" s="130" t="s">
        <v>44</v>
      </c>
      <c r="C133" s="131"/>
      <c r="D133" s="131"/>
      <c r="E133" s="131"/>
      <c r="F133" s="131"/>
      <c r="G133" s="131"/>
      <c r="H133" s="131"/>
      <c r="I133" s="131"/>
      <c r="J133" s="131"/>
      <c r="K133" s="131"/>
      <c r="L133" s="131"/>
      <c r="M133" s="131"/>
      <c r="N133" s="131"/>
      <c r="O133" s="132"/>
      <c r="P133" s="98">
        <f>AVERAGE(P121:P132)</f>
        <v>28.429367860125087</v>
      </c>
    </row>
    <row r="138" spans="2:16" ht="15" thickBot="1" x14ac:dyDescent="0.35"/>
    <row r="139" spans="2:16" ht="18" x14ac:dyDescent="0.3">
      <c r="B139" s="133" t="s">
        <v>49</v>
      </c>
      <c r="C139" s="126"/>
      <c r="D139" s="114" t="s">
        <v>3</v>
      </c>
      <c r="E139" s="115"/>
      <c r="F139" s="115"/>
      <c r="G139" s="106" t="s">
        <v>0</v>
      </c>
      <c r="H139" s="116"/>
      <c r="I139" s="116"/>
      <c r="J139" s="117" t="s">
        <v>34</v>
      </c>
      <c r="K139" s="118"/>
      <c r="L139" s="118"/>
      <c r="M139" s="110" t="s">
        <v>35</v>
      </c>
      <c r="N139" s="119"/>
      <c r="O139" s="136"/>
      <c r="P139" s="137" t="s">
        <v>43</v>
      </c>
    </row>
    <row r="140" spans="2:16" ht="18.600000000000001" thickBot="1" x14ac:dyDescent="0.35">
      <c r="B140" s="127"/>
      <c r="C140" s="128"/>
      <c r="D140" s="1">
        <v>1</v>
      </c>
      <c r="E140" s="2">
        <v>2</v>
      </c>
      <c r="F140" s="2">
        <v>3</v>
      </c>
      <c r="G140" s="3">
        <v>1</v>
      </c>
      <c r="H140" s="4">
        <v>2</v>
      </c>
      <c r="I140" s="4">
        <v>3</v>
      </c>
      <c r="J140" s="5">
        <v>1</v>
      </c>
      <c r="K140" s="6">
        <v>2</v>
      </c>
      <c r="L140" s="6">
        <v>3</v>
      </c>
      <c r="M140" s="7">
        <v>1</v>
      </c>
      <c r="N140" s="8">
        <v>2</v>
      </c>
      <c r="O140" s="89">
        <v>3</v>
      </c>
      <c r="P140" s="138"/>
    </row>
    <row r="141" spans="2:16" ht="18.600000000000001" thickBot="1" x14ac:dyDescent="0.35">
      <c r="B141" s="114" t="s">
        <v>3</v>
      </c>
      <c r="C141" s="15">
        <v>1</v>
      </c>
      <c r="D141" s="17">
        <v>0</v>
      </c>
      <c r="E141" s="18">
        <v>8.1852470648482907</v>
      </c>
      <c r="F141" s="18">
        <v>12.306883779269899</v>
      </c>
      <c r="G141" s="19">
        <v>19.9128362720041</v>
      </c>
      <c r="H141" s="20">
        <v>17.932641249455902</v>
      </c>
      <c r="I141" s="20">
        <v>17.969204710920099</v>
      </c>
      <c r="J141" s="19">
        <v>22.036528066149302</v>
      </c>
      <c r="K141" s="20">
        <v>24.687382472662399</v>
      </c>
      <c r="L141" s="20">
        <v>24.332954744423699</v>
      </c>
      <c r="M141" s="19">
        <v>24.377507050680499</v>
      </c>
      <c r="N141" s="20">
        <v>28.053891165653301</v>
      </c>
      <c r="O141" s="90">
        <v>32.769803126456601</v>
      </c>
      <c r="P141" s="97">
        <f>SUM(D141:O141)/11</f>
        <v>21.142261791138552</v>
      </c>
    </row>
    <row r="142" spans="2:16" ht="18.600000000000001" thickBot="1" x14ac:dyDescent="0.35">
      <c r="B142" s="124"/>
      <c r="C142" s="16">
        <v>2</v>
      </c>
      <c r="D142" s="21">
        <v>8.1851088433292301</v>
      </c>
      <c r="E142" s="22">
        <v>0</v>
      </c>
      <c r="F142" s="22">
        <v>11.770391932006399</v>
      </c>
      <c r="G142" s="23">
        <v>18.205888814536301</v>
      </c>
      <c r="H142" s="24">
        <v>17.834407946353199</v>
      </c>
      <c r="I142" s="24">
        <v>15.946351153315099</v>
      </c>
      <c r="J142" s="23">
        <v>35.8137728862025</v>
      </c>
      <c r="K142" s="24">
        <v>23.661691302231102</v>
      </c>
      <c r="L142" s="24">
        <v>23.293098262538798</v>
      </c>
      <c r="M142" s="23">
        <v>25.096442111605299</v>
      </c>
      <c r="N142" s="24">
        <v>31.421369452150198</v>
      </c>
      <c r="O142" s="91">
        <v>32.310589245979898</v>
      </c>
      <c r="P142" s="97">
        <f t="shared" ref="P142:P152" si="7">SUM(D142:O142)/11</f>
        <v>22.139919268204366</v>
      </c>
    </row>
    <row r="143" spans="2:16" ht="18.600000000000001" thickBot="1" x14ac:dyDescent="0.35">
      <c r="B143" s="124"/>
      <c r="C143" s="16">
        <v>3</v>
      </c>
      <c r="D143" s="21">
        <v>12.306883779269899</v>
      </c>
      <c r="E143" s="22">
        <v>11.770391932006399</v>
      </c>
      <c r="F143" s="22">
        <v>0</v>
      </c>
      <c r="G143" s="23">
        <v>24.957612213639798</v>
      </c>
      <c r="H143" s="24">
        <v>16.802494024813999</v>
      </c>
      <c r="I143" s="24">
        <v>13.7767742817417</v>
      </c>
      <c r="J143" s="23">
        <v>33.421259236173398</v>
      </c>
      <c r="K143" s="24">
        <v>28.4948419331187</v>
      </c>
      <c r="L143" s="24">
        <v>25.836759971697699</v>
      </c>
      <c r="M143" s="23">
        <v>30.936180950387499</v>
      </c>
      <c r="N143" s="24">
        <v>35.871216274504697</v>
      </c>
      <c r="O143" s="91">
        <v>35.798464318727099</v>
      </c>
      <c r="P143" s="97">
        <f t="shared" si="7"/>
        <v>24.542988992370987</v>
      </c>
    </row>
    <row r="144" spans="2:16" ht="18.600000000000001" thickBot="1" x14ac:dyDescent="0.35">
      <c r="B144" s="106" t="s">
        <v>0</v>
      </c>
      <c r="C144" s="13">
        <v>1</v>
      </c>
      <c r="D144" s="19">
        <v>19.9128362720041</v>
      </c>
      <c r="E144" s="20">
        <v>18.205888814536301</v>
      </c>
      <c r="F144" s="20">
        <v>24.957612213639798</v>
      </c>
      <c r="G144" s="25">
        <v>0</v>
      </c>
      <c r="H144" s="26">
        <v>8.9924364798730991</v>
      </c>
      <c r="I144" s="26">
        <v>8.8344902257400193</v>
      </c>
      <c r="J144" s="19">
        <v>22.9563598515637</v>
      </c>
      <c r="K144" s="20">
        <v>28.0357833861888</v>
      </c>
      <c r="L144" s="20">
        <v>23.478755584804901</v>
      </c>
      <c r="M144" s="19">
        <v>27.396828186347101</v>
      </c>
      <c r="N144" s="20">
        <v>27.444238065187601</v>
      </c>
      <c r="O144" s="90">
        <v>33.4618425654117</v>
      </c>
      <c r="P144" s="97">
        <f t="shared" si="7"/>
        <v>22.152461058663377</v>
      </c>
    </row>
    <row r="145" spans="2:16" ht="18.600000000000001" thickBot="1" x14ac:dyDescent="0.35">
      <c r="B145" s="107"/>
      <c r="C145" s="14">
        <v>2</v>
      </c>
      <c r="D145" s="23">
        <v>17.932641249455902</v>
      </c>
      <c r="E145" s="24">
        <v>17.834407946353199</v>
      </c>
      <c r="F145" s="24">
        <v>16.802494024813999</v>
      </c>
      <c r="G145" s="27">
        <v>8.9924364798730991</v>
      </c>
      <c r="H145" s="28">
        <v>0</v>
      </c>
      <c r="I145" s="28">
        <v>10.234286101545599</v>
      </c>
      <c r="J145" s="23">
        <v>23.3526374740471</v>
      </c>
      <c r="K145" s="24">
        <v>23.826275257406099</v>
      </c>
      <c r="L145" s="24">
        <v>22.7017737906747</v>
      </c>
      <c r="M145" s="23">
        <v>27.512679244381999</v>
      </c>
      <c r="N145" s="24">
        <v>28.1276709232136</v>
      </c>
      <c r="O145" s="91">
        <v>31.0141873449057</v>
      </c>
      <c r="P145" s="97">
        <f t="shared" si="7"/>
        <v>20.757408166970091</v>
      </c>
    </row>
    <row r="146" spans="2:16" ht="18.600000000000001" thickBot="1" x14ac:dyDescent="0.35">
      <c r="B146" s="107"/>
      <c r="C146" s="14">
        <v>3</v>
      </c>
      <c r="D146" s="23">
        <v>17.969204710920099</v>
      </c>
      <c r="E146" s="24">
        <v>15.946351153315099</v>
      </c>
      <c r="F146" s="24">
        <v>13.7767742817417</v>
      </c>
      <c r="G146" s="27">
        <v>8.8344902257400193</v>
      </c>
      <c r="H146" s="28">
        <v>10.234286101545599</v>
      </c>
      <c r="I146" s="28">
        <v>0</v>
      </c>
      <c r="J146" s="23">
        <v>21.005993537271198</v>
      </c>
      <c r="K146" s="24">
        <v>22.5303401871647</v>
      </c>
      <c r="L146" s="24">
        <v>22.087600947849399</v>
      </c>
      <c r="M146" s="23">
        <v>27.554568255988102</v>
      </c>
      <c r="N146" s="24">
        <v>30.679505628207899</v>
      </c>
      <c r="O146" s="91">
        <v>33.618506820223303</v>
      </c>
      <c r="P146" s="97">
        <f t="shared" si="7"/>
        <v>20.38523834999701</v>
      </c>
    </row>
    <row r="147" spans="2:16" ht="18.600000000000001" thickBot="1" x14ac:dyDescent="0.35">
      <c r="B147" s="108" t="s">
        <v>34</v>
      </c>
      <c r="C147" s="11">
        <v>1</v>
      </c>
      <c r="D147" s="19">
        <v>22.036528066149302</v>
      </c>
      <c r="E147" s="20">
        <v>35.8137728862025</v>
      </c>
      <c r="F147" s="20">
        <v>33.421259236173398</v>
      </c>
      <c r="G147" s="19">
        <v>22.9563598515637</v>
      </c>
      <c r="H147" s="20">
        <v>23.3526374740471</v>
      </c>
      <c r="I147" s="20">
        <v>21.002130698724699</v>
      </c>
      <c r="J147" s="29">
        <v>0</v>
      </c>
      <c r="K147" s="30">
        <v>7.4140922267928504</v>
      </c>
      <c r="L147" s="30">
        <v>8.2433501019617594</v>
      </c>
      <c r="M147" s="19">
        <v>23.1688433811027</v>
      </c>
      <c r="N147" s="20">
        <v>24.312671908510801</v>
      </c>
      <c r="O147" s="90">
        <v>28.858258103054201</v>
      </c>
      <c r="P147" s="97">
        <f t="shared" si="7"/>
        <v>22.779991266753001</v>
      </c>
    </row>
    <row r="148" spans="2:16" ht="18.600000000000001" thickBot="1" x14ac:dyDescent="0.35">
      <c r="B148" s="109"/>
      <c r="C148" s="12">
        <v>2</v>
      </c>
      <c r="D148" s="23">
        <v>24.687382472662399</v>
      </c>
      <c r="E148" s="24">
        <v>23.661691302231102</v>
      </c>
      <c r="F148" s="24">
        <v>28.4948419331187</v>
      </c>
      <c r="G148" s="23">
        <v>28.0357833861888</v>
      </c>
      <c r="H148" s="24">
        <v>23.826275257406099</v>
      </c>
      <c r="I148" s="24">
        <v>22.531706853308901</v>
      </c>
      <c r="J148" s="31">
        <v>7.4125323519545097</v>
      </c>
      <c r="K148" s="32">
        <v>0</v>
      </c>
      <c r="L148" s="32">
        <v>8.3008087965346409</v>
      </c>
      <c r="M148" s="23">
        <v>24.834066834034701</v>
      </c>
      <c r="N148" s="24">
        <v>24.7604013410823</v>
      </c>
      <c r="O148" s="91">
        <v>28.4096585326152</v>
      </c>
      <c r="P148" s="97">
        <f t="shared" si="7"/>
        <v>22.268649914648847</v>
      </c>
    </row>
    <row r="149" spans="2:16" ht="18.600000000000001" thickBot="1" x14ac:dyDescent="0.35">
      <c r="B149" s="109"/>
      <c r="C149" s="12">
        <v>3</v>
      </c>
      <c r="D149" s="23">
        <v>24.332954744423699</v>
      </c>
      <c r="E149" s="24">
        <v>23.293098262538798</v>
      </c>
      <c r="F149" s="24">
        <v>25.836759971697699</v>
      </c>
      <c r="G149" s="23">
        <v>23.478755584804901</v>
      </c>
      <c r="H149" s="24">
        <v>22.7017737906747</v>
      </c>
      <c r="I149" s="24">
        <v>22.089222786489</v>
      </c>
      <c r="J149" s="31">
        <v>8.2433501019617594</v>
      </c>
      <c r="K149" s="32">
        <v>8.3008087965346409</v>
      </c>
      <c r="L149" s="32">
        <v>0</v>
      </c>
      <c r="M149" s="23">
        <v>23.600031098537901</v>
      </c>
      <c r="N149" s="24">
        <v>24.696199869443301</v>
      </c>
      <c r="O149" s="91">
        <v>26.961953651144501</v>
      </c>
      <c r="P149" s="97">
        <f t="shared" si="7"/>
        <v>21.230446241659173</v>
      </c>
    </row>
    <row r="150" spans="2:16" ht="18.600000000000001" thickBot="1" x14ac:dyDescent="0.35">
      <c r="B150" s="110" t="s">
        <v>35</v>
      </c>
      <c r="C150" s="9">
        <v>1</v>
      </c>
      <c r="D150" s="19">
        <v>24.377507050680499</v>
      </c>
      <c r="E150" s="20">
        <v>25.096442111605299</v>
      </c>
      <c r="F150" s="20">
        <v>30.936180950387499</v>
      </c>
      <c r="G150" s="19">
        <v>27.396828186347101</v>
      </c>
      <c r="H150" s="20">
        <v>27.512679244381999</v>
      </c>
      <c r="I150" s="20">
        <v>27.5550327986561</v>
      </c>
      <c r="J150" s="19">
        <v>23.1688433811027</v>
      </c>
      <c r="K150" s="20">
        <v>24.834389946822299</v>
      </c>
      <c r="L150" s="20">
        <v>23.600031098537901</v>
      </c>
      <c r="M150" s="33">
        <v>0</v>
      </c>
      <c r="N150" s="34">
        <v>13.730266677265901</v>
      </c>
      <c r="O150" s="92">
        <v>19.781199185971499</v>
      </c>
      <c r="P150" s="97">
        <f t="shared" si="7"/>
        <v>24.362672784705342</v>
      </c>
    </row>
    <row r="151" spans="2:16" ht="18.600000000000001" thickBot="1" x14ac:dyDescent="0.35">
      <c r="B151" s="111"/>
      <c r="C151" s="10">
        <v>2</v>
      </c>
      <c r="D151" s="23">
        <v>28.053891165653301</v>
      </c>
      <c r="E151" s="24">
        <v>31.421369452150198</v>
      </c>
      <c r="F151" s="24">
        <v>35.871206451592002</v>
      </c>
      <c r="G151" s="23">
        <v>27.444238065187601</v>
      </c>
      <c r="H151" s="24">
        <v>28.1276709232136</v>
      </c>
      <c r="I151" s="24">
        <v>30.679505628207899</v>
      </c>
      <c r="J151" s="23">
        <v>24.312671908510801</v>
      </c>
      <c r="K151" s="24">
        <v>24.7604013410823</v>
      </c>
      <c r="L151" s="24">
        <v>24.695811839514</v>
      </c>
      <c r="M151" s="35">
        <v>13.730266677265901</v>
      </c>
      <c r="N151" s="36">
        <v>0</v>
      </c>
      <c r="O151" s="37">
        <v>14.938347989699301</v>
      </c>
      <c r="P151" s="97">
        <f t="shared" si="7"/>
        <v>25.821398312916084</v>
      </c>
    </row>
    <row r="152" spans="2:16" ht="18.600000000000001" thickBot="1" x14ac:dyDescent="0.35">
      <c r="B152" s="129"/>
      <c r="C152" s="89">
        <v>3</v>
      </c>
      <c r="D152" s="93">
        <v>32.769803126456601</v>
      </c>
      <c r="E152" s="94">
        <v>32.310589245979898</v>
      </c>
      <c r="F152" s="94">
        <v>35.799372950092199</v>
      </c>
      <c r="G152" s="93">
        <v>33.4618425654117</v>
      </c>
      <c r="H152" s="94">
        <v>31.0141873449057</v>
      </c>
      <c r="I152" s="94">
        <v>33.618506820223303</v>
      </c>
      <c r="J152" s="93">
        <v>28.858372114982402</v>
      </c>
      <c r="K152" s="94">
        <v>28.4096585326152</v>
      </c>
      <c r="L152" s="94">
        <v>26.961953651144501</v>
      </c>
      <c r="M152" s="95">
        <v>19.781199185971499</v>
      </c>
      <c r="N152" s="38">
        <v>14.938347989699301</v>
      </c>
      <c r="O152" s="39">
        <v>0</v>
      </c>
      <c r="P152" s="97">
        <f t="shared" si="7"/>
        <v>28.902166684316573</v>
      </c>
    </row>
    <row r="153" spans="2:16" ht="18.600000000000001" thickBot="1" x14ac:dyDescent="0.35">
      <c r="B153" s="130" t="s">
        <v>44</v>
      </c>
      <c r="C153" s="131"/>
      <c r="D153" s="131"/>
      <c r="E153" s="131"/>
      <c r="F153" s="131"/>
      <c r="G153" s="131"/>
      <c r="H153" s="131"/>
      <c r="I153" s="131"/>
      <c r="J153" s="131"/>
      <c r="K153" s="131"/>
      <c r="L153" s="131"/>
      <c r="M153" s="131"/>
      <c r="N153" s="131"/>
      <c r="O153" s="132"/>
      <c r="P153" s="98">
        <f>AVERAGE(P141:P152)</f>
        <v>23.040466902695286</v>
      </c>
    </row>
    <row r="158" spans="2:16" ht="15" thickBot="1" x14ac:dyDescent="0.35"/>
    <row r="159" spans="2:16" ht="18" x14ac:dyDescent="0.3">
      <c r="B159" s="133" t="s">
        <v>50</v>
      </c>
      <c r="C159" s="126"/>
      <c r="D159" s="114" t="s">
        <v>3</v>
      </c>
      <c r="E159" s="115"/>
      <c r="F159" s="115"/>
      <c r="G159" s="106" t="s">
        <v>0</v>
      </c>
      <c r="H159" s="116"/>
      <c r="I159" s="116"/>
      <c r="J159" s="117" t="s">
        <v>34</v>
      </c>
      <c r="K159" s="118"/>
      <c r="L159" s="118"/>
      <c r="M159" s="110" t="s">
        <v>35</v>
      </c>
      <c r="N159" s="119"/>
      <c r="O159" s="136"/>
      <c r="P159" s="137" t="s">
        <v>43</v>
      </c>
    </row>
    <row r="160" spans="2:16" ht="18.600000000000001" thickBot="1" x14ac:dyDescent="0.35">
      <c r="B160" s="127"/>
      <c r="C160" s="128"/>
      <c r="D160" s="1">
        <v>1</v>
      </c>
      <c r="E160" s="2">
        <v>2</v>
      </c>
      <c r="F160" s="2">
        <v>3</v>
      </c>
      <c r="G160" s="3">
        <v>1</v>
      </c>
      <c r="H160" s="4">
        <v>2</v>
      </c>
      <c r="I160" s="4">
        <v>3</v>
      </c>
      <c r="J160" s="5">
        <v>1</v>
      </c>
      <c r="K160" s="6">
        <v>2</v>
      </c>
      <c r="L160" s="6">
        <v>3</v>
      </c>
      <c r="M160" s="7">
        <v>1</v>
      </c>
      <c r="N160" s="8">
        <v>2</v>
      </c>
      <c r="O160" s="89">
        <v>3</v>
      </c>
      <c r="P160" s="138"/>
    </row>
    <row r="161" spans="2:16" ht="18.600000000000001" thickBot="1" x14ac:dyDescent="0.35">
      <c r="B161" s="114" t="s">
        <v>3</v>
      </c>
      <c r="C161" s="15">
        <v>1</v>
      </c>
      <c r="D161" s="17">
        <v>0</v>
      </c>
      <c r="E161" s="18">
        <v>13.7790634307828</v>
      </c>
      <c r="F161" s="18">
        <v>12.5652070215931</v>
      </c>
      <c r="G161" s="19">
        <v>21.640277586046199</v>
      </c>
      <c r="H161" s="20">
        <v>20.531346828091898</v>
      </c>
      <c r="I161" s="20">
        <v>16.427848719543199</v>
      </c>
      <c r="J161" s="19">
        <v>18.901375943311798</v>
      </c>
      <c r="K161" s="20">
        <v>20.2015597250324</v>
      </c>
      <c r="L161" s="20">
        <v>19.167643797858599</v>
      </c>
      <c r="M161" s="19">
        <v>42.259060416367099</v>
      </c>
      <c r="N161" s="20">
        <v>28.396691356002901</v>
      </c>
      <c r="O161" s="90">
        <v>23.282491508196099</v>
      </c>
      <c r="P161" s="97">
        <f>SUM(D161:O161)/11</f>
        <v>21.559324212075097</v>
      </c>
    </row>
    <row r="162" spans="2:16" ht="18.600000000000001" thickBot="1" x14ac:dyDescent="0.35">
      <c r="B162" s="124"/>
      <c r="C162" s="16">
        <v>2</v>
      </c>
      <c r="D162" s="21">
        <v>13.7792611634903</v>
      </c>
      <c r="E162" s="22">
        <v>0</v>
      </c>
      <c r="F162" s="22">
        <v>7.9558837129434004</v>
      </c>
      <c r="G162" s="23">
        <v>17.2628001991968</v>
      </c>
      <c r="H162" s="24">
        <v>15.306305919044201</v>
      </c>
      <c r="I162" s="24">
        <v>17.340401774209699</v>
      </c>
      <c r="J162" s="23">
        <v>36.698146746568703</v>
      </c>
      <c r="K162" s="24">
        <v>26.026621643934</v>
      </c>
      <c r="L162" s="24">
        <v>29.301497008991699</v>
      </c>
      <c r="M162" s="23">
        <v>36.054517007997902</v>
      </c>
      <c r="N162" s="24">
        <v>29.244875960046802</v>
      </c>
      <c r="O162" s="91">
        <v>34.070420739703401</v>
      </c>
      <c r="P162" s="97">
        <f t="shared" ref="P162:P172" si="8">SUM(D162:O162)/11</f>
        <v>23.912793806920629</v>
      </c>
    </row>
    <row r="163" spans="2:16" ht="18.600000000000001" thickBot="1" x14ac:dyDescent="0.35">
      <c r="B163" s="124"/>
      <c r="C163" s="16">
        <v>3</v>
      </c>
      <c r="D163" s="21">
        <v>12.5652070215931</v>
      </c>
      <c r="E163" s="22">
        <v>7.9558359172986002</v>
      </c>
      <c r="F163" s="22">
        <v>0</v>
      </c>
      <c r="G163" s="23">
        <v>16.9882655504856</v>
      </c>
      <c r="H163" s="24">
        <v>16.6073928785978</v>
      </c>
      <c r="I163" s="24">
        <v>17.5042861611897</v>
      </c>
      <c r="J163" s="23">
        <v>21.027101416864301</v>
      </c>
      <c r="K163" s="24">
        <v>21.4404307424434</v>
      </c>
      <c r="L163" s="24">
        <v>24.831588548437001</v>
      </c>
      <c r="M163" s="23">
        <v>37.070973745254598</v>
      </c>
      <c r="N163" s="24">
        <v>28.078007615886399</v>
      </c>
      <c r="O163" s="91">
        <v>25.669679629583801</v>
      </c>
      <c r="P163" s="97">
        <f t="shared" si="8"/>
        <v>20.885342657057667</v>
      </c>
    </row>
    <row r="164" spans="2:16" ht="18.600000000000001" thickBot="1" x14ac:dyDescent="0.35">
      <c r="B164" s="106" t="s">
        <v>0</v>
      </c>
      <c r="C164" s="13">
        <v>1</v>
      </c>
      <c r="D164" s="19">
        <v>21.640277586046199</v>
      </c>
      <c r="E164" s="20">
        <v>17.2628001991968</v>
      </c>
      <c r="F164" s="20">
        <v>16.9882655504856</v>
      </c>
      <c r="G164" s="25">
        <v>0</v>
      </c>
      <c r="H164" s="26">
        <v>8.5596041640613691</v>
      </c>
      <c r="I164" s="26">
        <v>7.2617326921819902</v>
      </c>
      <c r="J164" s="19">
        <v>21.5347790290784</v>
      </c>
      <c r="K164" s="20">
        <v>32.058398412721097</v>
      </c>
      <c r="L164" s="20">
        <v>25.077561706557699</v>
      </c>
      <c r="M164" s="19">
        <v>37.993548231077497</v>
      </c>
      <c r="N164" s="20">
        <v>33.536898214513499</v>
      </c>
      <c r="O164" s="90">
        <v>27.354270626123501</v>
      </c>
      <c r="P164" s="97">
        <f t="shared" si="8"/>
        <v>22.660739673822153</v>
      </c>
    </row>
    <row r="165" spans="2:16" ht="18.600000000000001" thickBot="1" x14ac:dyDescent="0.35">
      <c r="B165" s="107"/>
      <c r="C165" s="14">
        <v>2</v>
      </c>
      <c r="D165" s="23">
        <v>20.531346828091898</v>
      </c>
      <c r="E165" s="24">
        <v>15.306305919044201</v>
      </c>
      <c r="F165" s="24">
        <v>16.6073928785978</v>
      </c>
      <c r="G165" s="27">
        <v>8.5596041640613691</v>
      </c>
      <c r="H165" s="28">
        <v>0</v>
      </c>
      <c r="I165" s="28">
        <v>8.7978738983012796</v>
      </c>
      <c r="J165" s="23">
        <v>30.151586471405501</v>
      </c>
      <c r="K165" s="24">
        <v>30.608318184917401</v>
      </c>
      <c r="L165" s="24">
        <v>22.752336266574599</v>
      </c>
      <c r="M165" s="23">
        <v>34.273455167332799</v>
      </c>
      <c r="N165" s="24">
        <v>27.477047454668099</v>
      </c>
      <c r="O165" s="91">
        <v>30.667891757312798</v>
      </c>
      <c r="P165" s="97">
        <f t="shared" si="8"/>
        <v>22.339378090027978</v>
      </c>
    </row>
    <row r="166" spans="2:16" ht="18.600000000000001" thickBot="1" x14ac:dyDescent="0.35">
      <c r="B166" s="107"/>
      <c r="C166" s="14">
        <v>3</v>
      </c>
      <c r="D166" s="23">
        <v>16.427848719543199</v>
      </c>
      <c r="E166" s="24">
        <v>17.340401774209699</v>
      </c>
      <c r="F166" s="24">
        <v>17.5042861611897</v>
      </c>
      <c r="G166" s="27">
        <v>7.2617326921819902</v>
      </c>
      <c r="H166" s="28">
        <v>8.7978738983012796</v>
      </c>
      <c r="I166" s="28">
        <v>0</v>
      </c>
      <c r="J166" s="23">
        <v>21.173319216609801</v>
      </c>
      <c r="K166" s="24">
        <v>22.298650564525499</v>
      </c>
      <c r="L166" s="24">
        <v>20.991096857690401</v>
      </c>
      <c r="M166" s="23">
        <v>33.951813762321997</v>
      </c>
      <c r="N166" s="24">
        <v>28.0251207698816</v>
      </c>
      <c r="O166" s="91">
        <v>24.276586264768198</v>
      </c>
      <c r="P166" s="97">
        <f t="shared" si="8"/>
        <v>19.822611880111211</v>
      </c>
    </row>
    <row r="167" spans="2:16" ht="18.600000000000001" thickBot="1" x14ac:dyDescent="0.35">
      <c r="B167" s="108" t="s">
        <v>34</v>
      </c>
      <c r="C167" s="11">
        <v>1</v>
      </c>
      <c r="D167" s="19">
        <v>18.901375943311798</v>
      </c>
      <c r="E167" s="20">
        <v>36.698146746568703</v>
      </c>
      <c r="F167" s="20">
        <v>21.027101416864301</v>
      </c>
      <c r="G167" s="19">
        <v>21.5347790290784</v>
      </c>
      <c r="H167" s="20">
        <v>30.151586471405501</v>
      </c>
      <c r="I167" s="20">
        <v>21.173319216609801</v>
      </c>
      <c r="J167" s="29">
        <v>0</v>
      </c>
      <c r="K167" s="30">
        <v>7.2141976387501696</v>
      </c>
      <c r="L167" s="30">
        <v>5.6746281148112399</v>
      </c>
      <c r="M167" s="19">
        <v>34.225663756324501</v>
      </c>
      <c r="N167" s="20">
        <v>23.975421268696699</v>
      </c>
      <c r="O167" s="90">
        <v>22.414271591825599</v>
      </c>
      <c r="P167" s="97">
        <f t="shared" si="8"/>
        <v>22.090044654022428</v>
      </c>
    </row>
    <row r="168" spans="2:16" ht="18.600000000000001" thickBot="1" x14ac:dyDescent="0.35">
      <c r="B168" s="109"/>
      <c r="C168" s="12">
        <v>2</v>
      </c>
      <c r="D168" s="23">
        <v>20.2015597250324</v>
      </c>
      <c r="E168" s="24">
        <v>26.026621643934</v>
      </c>
      <c r="F168" s="24">
        <v>21.4404301074389</v>
      </c>
      <c r="G168" s="23">
        <v>32.058398412721097</v>
      </c>
      <c r="H168" s="24">
        <v>30.608318184917401</v>
      </c>
      <c r="I168" s="24">
        <v>22.298650564525499</v>
      </c>
      <c r="J168" s="31">
        <v>7.2141976387501696</v>
      </c>
      <c r="K168" s="32">
        <v>0</v>
      </c>
      <c r="L168" s="32">
        <v>8.2304463869501401</v>
      </c>
      <c r="M168" s="23">
        <v>34.150233172228297</v>
      </c>
      <c r="N168" s="24">
        <v>23.991576950960901</v>
      </c>
      <c r="O168" s="91">
        <v>22.404268600497701</v>
      </c>
      <c r="P168" s="97">
        <f t="shared" si="8"/>
        <v>22.60224558072332</v>
      </c>
    </row>
    <row r="169" spans="2:16" ht="18.600000000000001" thickBot="1" x14ac:dyDescent="0.35">
      <c r="B169" s="109"/>
      <c r="C169" s="12">
        <v>3</v>
      </c>
      <c r="D169" s="23">
        <v>19.167643797858599</v>
      </c>
      <c r="E169" s="24">
        <v>29.301497008991699</v>
      </c>
      <c r="F169" s="24">
        <v>24.831588548437001</v>
      </c>
      <c r="G169" s="23">
        <v>25.077561706557699</v>
      </c>
      <c r="H169" s="24">
        <v>22.752336266574599</v>
      </c>
      <c r="I169" s="24">
        <v>20.991096857690401</v>
      </c>
      <c r="J169" s="31">
        <v>5.6746281148112399</v>
      </c>
      <c r="K169" s="32">
        <v>8.2304424978105999</v>
      </c>
      <c r="L169" s="32">
        <v>0</v>
      </c>
      <c r="M169" s="23">
        <v>36.228876988022598</v>
      </c>
      <c r="N169" s="24">
        <v>24.797773153405</v>
      </c>
      <c r="O169" s="91">
        <v>23.632770049627201</v>
      </c>
      <c r="P169" s="97">
        <f t="shared" si="8"/>
        <v>21.880564999071513</v>
      </c>
    </row>
    <row r="170" spans="2:16" ht="18.600000000000001" thickBot="1" x14ac:dyDescent="0.35">
      <c r="B170" s="110" t="s">
        <v>35</v>
      </c>
      <c r="C170" s="9">
        <v>1</v>
      </c>
      <c r="D170" s="19">
        <v>42.259060416367099</v>
      </c>
      <c r="E170" s="20">
        <v>36.054517007997902</v>
      </c>
      <c r="F170" s="20">
        <v>37.070973745254598</v>
      </c>
      <c r="G170" s="19">
        <v>37.993548231077497</v>
      </c>
      <c r="H170" s="20">
        <v>34.273455167332799</v>
      </c>
      <c r="I170" s="20">
        <v>33.951813762321997</v>
      </c>
      <c r="J170" s="19">
        <v>34.226010122305603</v>
      </c>
      <c r="K170" s="20">
        <v>34.150233172228297</v>
      </c>
      <c r="L170" s="20">
        <v>36.228876988022598</v>
      </c>
      <c r="M170" s="33">
        <v>0</v>
      </c>
      <c r="N170" s="34">
        <v>13.6418337274482</v>
      </c>
      <c r="O170" s="92">
        <v>19.590226447206199</v>
      </c>
      <c r="P170" s="97">
        <f t="shared" si="8"/>
        <v>32.676413526142078</v>
      </c>
    </row>
    <row r="171" spans="2:16" ht="18.600000000000001" thickBot="1" x14ac:dyDescent="0.35">
      <c r="B171" s="111"/>
      <c r="C171" s="10">
        <v>2</v>
      </c>
      <c r="D171" s="23">
        <v>28.396644159385701</v>
      </c>
      <c r="E171" s="24">
        <v>29.2448503907098</v>
      </c>
      <c r="F171" s="24">
        <v>28.078007615886399</v>
      </c>
      <c r="G171" s="23">
        <v>33.536898214513499</v>
      </c>
      <c r="H171" s="24">
        <v>27.477047454668099</v>
      </c>
      <c r="I171" s="24">
        <v>28.0251207698816</v>
      </c>
      <c r="J171" s="23">
        <v>23.975421268696699</v>
      </c>
      <c r="K171" s="24">
        <v>23.991576950960901</v>
      </c>
      <c r="L171" s="24">
        <v>24.798651643393502</v>
      </c>
      <c r="M171" s="35">
        <v>13.6418337274482</v>
      </c>
      <c r="N171" s="36">
        <v>0</v>
      </c>
      <c r="O171" s="37">
        <v>13.058603275909</v>
      </c>
      <c r="P171" s="97">
        <f t="shared" si="8"/>
        <v>24.929514133768489</v>
      </c>
    </row>
    <row r="172" spans="2:16" ht="18.600000000000001" thickBot="1" x14ac:dyDescent="0.35">
      <c r="B172" s="129"/>
      <c r="C172" s="89">
        <v>3</v>
      </c>
      <c r="D172" s="93">
        <v>23.282491508196099</v>
      </c>
      <c r="E172" s="94">
        <v>34.070420739703401</v>
      </c>
      <c r="F172" s="94">
        <v>25.669679629583801</v>
      </c>
      <c r="G172" s="93">
        <v>27.354270626123501</v>
      </c>
      <c r="H172" s="94">
        <v>30.667857506080502</v>
      </c>
      <c r="I172" s="94">
        <v>24.276586264768198</v>
      </c>
      <c r="J172" s="93">
        <v>22.414271591825599</v>
      </c>
      <c r="K172" s="94">
        <v>22.404268600497701</v>
      </c>
      <c r="L172" s="94">
        <v>23.632132392997001</v>
      </c>
      <c r="M172" s="95">
        <v>19.590226447206199</v>
      </c>
      <c r="N172" s="38">
        <v>13.0384141081633</v>
      </c>
      <c r="O172" s="39">
        <v>0</v>
      </c>
      <c r="P172" s="97">
        <f t="shared" si="8"/>
        <v>24.21823812864957</v>
      </c>
    </row>
    <row r="173" spans="2:16" ht="18.600000000000001" thickBot="1" x14ac:dyDescent="0.35">
      <c r="B173" s="130" t="s">
        <v>44</v>
      </c>
      <c r="C173" s="131"/>
      <c r="D173" s="131"/>
      <c r="E173" s="131"/>
      <c r="F173" s="131"/>
      <c r="G173" s="131"/>
      <c r="H173" s="131"/>
      <c r="I173" s="131"/>
      <c r="J173" s="131"/>
      <c r="K173" s="131"/>
      <c r="L173" s="131"/>
      <c r="M173" s="131"/>
      <c r="N173" s="131"/>
      <c r="O173" s="132"/>
      <c r="P173" s="98">
        <f>AVERAGE(P161:P172)</f>
        <v>23.298100945199341</v>
      </c>
    </row>
    <row r="178" spans="2:16" ht="15" thickBot="1" x14ac:dyDescent="0.35"/>
    <row r="179" spans="2:16" ht="18" x14ac:dyDescent="0.3">
      <c r="B179" s="133" t="s">
        <v>51</v>
      </c>
      <c r="C179" s="126"/>
      <c r="D179" s="114" t="s">
        <v>3</v>
      </c>
      <c r="E179" s="115"/>
      <c r="F179" s="115"/>
      <c r="G179" s="106" t="s">
        <v>0</v>
      </c>
      <c r="H179" s="116"/>
      <c r="I179" s="134"/>
      <c r="J179" s="135" t="s">
        <v>34</v>
      </c>
      <c r="K179" s="118"/>
      <c r="L179" s="118"/>
      <c r="M179" s="110" t="s">
        <v>35</v>
      </c>
      <c r="N179" s="119"/>
      <c r="O179" s="136"/>
      <c r="P179" s="137" t="s">
        <v>43</v>
      </c>
    </row>
    <row r="180" spans="2:16" ht="18.600000000000001" thickBot="1" x14ac:dyDescent="0.35">
      <c r="B180" s="127"/>
      <c r="C180" s="128"/>
      <c r="D180" s="1">
        <v>1</v>
      </c>
      <c r="E180" s="2">
        <v>2</v>
      </c>
      <c r="F180" s="2">
        <v>3</v>
      </c>
      <c r="G180" s="3">
        <v>1</v>
      </c>
      <c r="H180" s="4">
        <v>2</v>
      </c>
      <c r="I180" s="102">
        <v>3</v>
      </c>
      <c r="J180" s="99">
        <v>1</v>
      </c>
      <c r="K180" s="6">
        <v>2</v>
      </c>
      <c r="L180" s="6">
        <v>3</v>
      </c>
      <c r="M180" s="7">
        <v>1</v>
      </c>
      <c r="N180" s="8">
        <v>2</v>
      </c>
      <c r="O180" s="89">
        <v>3</v>
      </c>
      <c r="P180" s="138"/>
    </row>
    <row r="181" spans="2:16" ht="18.600000000000001" thickBot="1" x14ac:dyDescent="0.35">
      <c r="B181" s="114" t="s">
        <v>3</v>
      </c>
      <c r="C181" s="15">
        <v>1</v>
      </c>
      <c r="D181" s="17">
        <v>0</v>
      </c>
      <c r="E181" s="18">
        <v>6.6817836738645697</v>
      </c>
      <c r="F181" s="18">
        <v>11.909191123015701</v>
      </c>
      <c r="G181" s="19">
        <v>15.0477246479121</v>
      </c>
      <c r="H181" s="20">
        <v>19.8873583861517</v>
      </c>
      <c r="I181" s="90">
        <v>18.869981274593101</v>
      </c>
      <c r="J181" s="100">
        <v>22.533064324542998</v>
      </c>
      <c r="K181" s="20">
        <v>23.1367613946056</v>
      </c>
      <c r="L181" s="20">
        <v>22.0363141160509</v>
      </c>
      <c r="M181" s="19">
        <v>27.147262934218102</v>
      </c>
      <c r="N181" s="20">
        <v>27.066713582585201</v>
      </c>
      <c r="O181" s="90">
        <v>32.661686163656398</v>
      </c>
      <c r="P181" s="97">
        <f>AVERAGE(D181:O181)</f>
        <v>18.914820135099699</v>
      </c>
    </row>
    <row r="182" spans="2:16" ht="18.600000000000001" thickBot="1" x14ac:dyDescent="0.35">
      <c r="B182" s="124"/>
      <c r="C182" s="16">
        <v>2</v>
      </c>
      <c r="D182" s="21">
        <v>6.6817836738645697</v>
      </c>
      <c r="E182" s="22">
        <v>0</v>
      </c>
      <c r="F182" s="22">
        <v>8.0313230131947098</v>
      </c>
      <c r="G182" s="23">
        <v>18.5849672332354</v>
      </c>
      <c r="H182" s="24">
        <v>17.206523643255299</v>
      </c>
      <c r="I182" s="90">
        <v>17.685889369124901</v>
      </c>
      <c r="J182" s="101">
        <v>22.0969549265795</v>
      </c>
      <c r="K182" s="24">
        <v>25.125725110193802</v>
      </c>
      <c r="L182" s="24">
        <v>21.918963636862099</v>
      </c>
      <c r="M182" s="23">
        <v>32.196126386146901</v>
      </c>
      <c r="N182" s="24">
        <v>28.1072912858073</v>
      </c>
      <c r="O182" s="91">
        <v>29.332016563103199</v>
      </c>
      <c r="P182" s="97">
        <f t="shared" ref="P182:P192" si="9">AVERAGE(D182:O182)</f>
        <v>18.913963736780637</v>
      </c>
    </row>
    <row r="183" spans="2:16" ht="18.600000000000001" thickBot="1" x14ac:dyDescent="0.35">
      <c r="B183" s="124"/>
      <c r="C183" s="16">
        <v>3</v>
      </c>
      <c r="D183" s="21">
        <v>11.909191123015701</v>
      </c>
      <c r="E183" s="22">
        <v>8.0313230131947098</v>
      </c>
      <c r="F183" s="22">
        <v>0</v>
      </c>
      <c r="G183" s="93">
        <v>14.8602146341352</v>
      </c>
      <c r="H183" s="94">
        <v>16.497258204584</v>
      </c>
      <c r="I183" s="103">
        <v>16.170740449605098</v>
      </c>
      <c r="J183" s="101">
        <v>20.8453703139803</v>
      </c>
      <c r="K183" s="24">
        <v>25.686723571457001</v>
      </c>
      <c r="L183" s="24">
        <v>26.546767155318001</v>
      </c>
      <c r="M183" s="23">
        <v>33.878837467546703</v>
      </c>
      <c r="N183" s="24">
        <v>34.519663907623801</v>
      </c>
      <c r="O183" s="91">
        <v>28.794509845377402</v>
      </c>
      <c r="P183" s="97">
        <f t="shared" si="9"/>
        <v>19.811716640486491</v>
      </c>
    </row>
    <row r="184" spans="2:16" ht="18.600000000000001" thickBot="1" x14ac:dyDescent="0.35">
      <c r="B184" s="106" t="s">
        <v>0</v>
      </c>
      <c r="C184" s="13">
        <v>1</v>
      </c>
      <c r="D184" s="19">
        <v>15.0477246479121</v>
      </c>
      <c r="E184" s="20">
        <v>18.5849672332354</v>
      </c>
      <c r="F184" s="20">
        <v>14.8602146341352</v>
      </c>
      <c r="G184" s="25">
        <v>0</v>
      </c>
      <c r="H184" s="26">
        <v>9.2735464731566104</v>
      </c>
      <c r="I184" s="26">
        <v>9.1829025631094598</v>
      </c>
      <c r="J184" s="19">
        <v>23.2111632641105</v>
      </c>
      <c r="K184" s="20">
        <v>23.291815166826002</v>
      </c>
      <c r="L184" s="20">
        <v>22.304932921892998</v>
      </c>
      <c r="M184" s="19">
        <v>24.682331198620101</v>
      </c>
      <c r="N184" s="20">
        <v>24.1633719219505</v>
      </c>
      <c r="O184" s="90">
        <v>27.2739597426119</v>
      </c>
      <c r="P184" s="97">
        <f t="shared" si="9"/>
        <v>17.656410813963397</v>
      </c>
    </row>
    <row r="185" spans="2:16" ht="18.600000000000001" thickBot="1" x14ac:dyDescent="0.35">
      <c r="B185" s="107"/>
      <c r="C185" s="14">
        <v>2</v>
      </c>
      <c r="D185" s="23">
        <v>19.8873583861517</v>
      </c>
      <c r="E185" s="24">
        <v>17.206523643255299</v>
      </c>
      <c r="F185" s="24">
        <v>16.497258204584</v>
      </c>
      <c r="G185" s="27">
        <v>9.2735464731566104</v>
      </c>
      <c r="H185" s="28">
        <v>0</v>
      </c>
      <c r="I185" s="28">
        <v>8.8010118228325496</v>
      </c>
      <c r="J185" s="23">
        <v>24.465365774606902</v>
      </c>
      <c r="K185" s="24">
        <v>29.623673421394201</v>
      </c>
      <c r="L185" s="24">
        <v>28.137587931353</v>
      </c>
      <c r="M185" s="23">
        <v>30.3074843519558</v>
      </c>
      <c r="N185" s="24">
        <v>26.7922533040338</v>
      </c>
      <c r="O185" s="91">
        <v>27.922042010553302</v>
      </c>
      <c r="P185" s="97">
        <f t="shared" si="9"/>
        <v>19.909508776989764</v>
      </c>
    </row>
    <row r="186" spans="2:16" ht="18.600000000000001" thickBot="1" x14ac:dyDescent="0.35">
      <c r="B186" s="107"/>
      <c r="C186" s="14">
        <v>3</v>
      </c>
      <c r="D186" s="23">
        <v>18.869981274593101</v>
      </c>
      <c r="E186" s="24">
        <v>17.685889369124901</v>
      </c>
      <c r="F186" s="24">
        <v>16.170740449605098</v>
      </c>
      <c r="G186" s="27">
        <v>9.1829025631094598</v>
      </c>
      <c r="H186" s="28">
        <v>8.8010118228325496</v>
      </c>
      <c r="I186" s="28">
        <v>0</v>
      </c>
      <c r="J186" s="23">
        <v>22.135693682055098</v>
      </c>
      <c r="K186" s="24">
        <v>26.741767776748901</v>
      </c>
      <c r="L186" s="24">
        <v>25.727851550285902</v>
      </c>
      <c r="M186" s="23">
        <v>33.025697868175399</v>
      </c>
      <c r="N186" s="24">
        <v>32.126040817639897</v>
      </c>
      <c r="O186" s="91">
        <v>28.094669434805599</v>
      </c>
      <c r="P186" s="97">
        <f t="shared" si="9"/>
        <v>19.880187217414658</v>
      </c>
    </row>
    <row r="187" spans="2:16" ht="18.600000000000001" thickBot="1" x14ac:dyDescent="0.35">
      <c r="B187" s="108" t="s">
        <v>34</v>
      </c>
      <c r="C187" s="11">
        <v>1</v>
      </c>
      <c r="D187" s="19">
        <v>22.533064324542998</v>
      </c>
      <c r="E187" s="20">
        <v>22.0969549265795</v>
      </c>
      <c r="F187" s="20">
        <v>20.8453703139803</v>
      </c>
      <c r="G187" s="19">
        <v>23.2111632641105</v>
      </c>
      <c r="H187" s="20">
        <v>24.465365774606902</v>
      </c>
      <c r="I187" s="20">
        <v>22.135693682055098</v>
      </c>
      <c r="J187" s="29">
        <v>0</v>
      </c>
      <c r="K187" s="30">
        <v>6.6973158317244899</v>
      </c>
      <c r="L187" s="30">
        <v>7.5943387147294503</v>
      </c>
      <c r="M187" s="19">
        <v>28.656071370017902</v>
      </c>
      <c r="N187" s="20">
        <v>29.006627577687102</v>
      </c>
      <c r="O187" s="90">
        <v>33.616694718850397</v>
      </c>
      <c r="P187" s="97">
        <f t="shared" si="9"/>
        <v>20.071555041573721</v>
      </c>
    </row>
    <row r="188" spans="2:16" ht="18.600000000000001" thickBot="1" x14ac:dyDescent="0.35">
      <c r="B188" s="109"/>
      <c r="C188" s="12">
        <v>2</v>
      </c>
      <c r="D188" s="23">
        <v>23.1367613946056</v>
      </c>
      <c r="E188" s="24">
        <v>25.125725110193802</v>
      </c>
      <c r="F188" s="24">
        <v>25.686723571457001</v>
      </c>
      <c r="G188" s="23">
        <v>23.291815166826002</v>
      </c>
      <c r="H188" s="24">
        <v>29.623673421394201</v>
      </c>
      <c r="I188" s="24">
        <v>26.741767776748901</v>
      </c>
      <c r="J188" s="31">
        <v>6.6973158317244899</v>
      </c>
      <c r="K188" s="32">
        <v>0</v>
      </c>
      <c r="L188" s="32">
        <v>6.0143013299399097</v>
      </c>
      <c r="M188" s="23">
        <v>27.104332401325699</v>
      </c>
      <c r="N188" s="24">
        <v>26.290317104025199</v>
      </c>
      <c r="O188" s="91">
        <v>28.7618223716991</v>
      </c>
      <c r="P188" s="97">
        <f t="shared" si="9"/>
        <v>20.706212956661663</v>
      </c>
    </row>
    <row r="189" spans="2:16" ht="18.600000000000001" thickBot="1" x14ac:dyDescent="0.35">
      <c r="B189" s="109"/>
      <c r="C189" s="12">
        <v>3</v>
      </c>
      <c r="D189" s="23">
        <v>22.036786990258101</v>
      </c>
      <c r="E189" s="24">
        <v>21.918963636862099</v>
      </c>
      <c r="F189" s="24">
        <v>26.546767155318001</v>
      </c>
      <c r="G189" s="23">
        <v>22.304932921892998</v>
      </c>
      <c r="H189" s="24">
        <v>28.137587931353</v>
      </c>
      <c r="I189" s="24">
        <v>25.727851550285902</v>
      </c>
      <c r="J189" s="31">
        <v>7.5943387147294503</v>
      </c>
      <c r="K189" s="32">
        <v>6.0139037540726301</v>
      </c>
      <c r="L189" s="32">
        <v>0</v>
      </c>
      <c r="M189" s="23">
        <v>28.411656658205398</v>
      </c>
      <c r="N189" s="24">
        <v>27.857543990157701</v>
      </c>
      <c r="O189" s="91">
        <v>30.227844368744101</v>
      </c>
      <c r="P189" s="97">
        <f t="shared" si="9"/>
        <v>20.564848139323278</v>
      </c>
    </row>
    <row r="190" spans="2:16" ht="18.600000000000001" thickBot="1" x14ac:dyDescent="0.35">
      <c r="B190" s="110" t="s">
        <v>35</v>
      </c>
      <c r="C190" s="9">
        <v>1</v>
      </c>
      <c r="D190" s="19">
        <v>27.147262934218102</v>
      </c>
      <c r="E190" s="20">
        <v>32.196126386146901</v>
      </c>
      <c r="F190" s="20">
        <v>33.878837467546703</v>
      </c>
      <c r="G190" s="19">
        <v>24.682331198620101</v>
      </c>
      <c r="H190" s="20">
        <v>30.3074843519558</v>
      </c>
      <c r="I190" s="20">
        <v>33.025697868175399</v>
      </c>
      <c r="J190" s="19">
        <v>28.656071370017902</v>
      </c>
      <c r="K190" s="20">
        <v>27.104332401325699</v>
      </c>
      <c r="L190" s="20">
        <v>28.411656658205398</v>
      </c>
      <c r="M190" s="33">
        <v>0</v>
      </c>
      <c r="N190" s="34">
        <v>10.820247580853801</v>
      </c>
      <c r="O190" s="92">
        <v>12.395286566980401</v>
      </c>
      <c r="P190" s="97">
        <f t="shared" si="9"/>
        <v>24.052111232003853</v>
      </c>
    </row>
    <row r="191" spans="2:16" ht="18.600000000000001" thickBot="1" x14ac:dyDescent="0.35">
      <c r="B191" s="111"/>
      <c r="C191" s="10">
        <v>2</v>
      </c>
      <c r="D191" s="23">
        <v>27.066713582585201</v>
      </c>
      <c r="E191" s="24">
        <v>28.1072912858073</v>
      </c>
      <c r="F191" s="24">
        <v>34.519663907623801</v>
      </c>
      <c r="G191" s="23">
        <v>24.1633719219505</v>
      </c>
      <c r="H191" s="24">
        <v>26.7922533040338</v>
      </c>
      <c r="I191" s="24">
        <v>32.126040817639897</v>
      </c>
      <c r="J191" s="23">
        <v>29.006627577687102</v>
      </c>
      <c r="K191" s="24">
        <v>26.290074978839598</v>
      </c>
      <c r="L191" s="24">
        <v>27.857543990157701</v>
      </c>
      <c r="M191" s="35">
        <v>10.820247580853801</v>
      </c>
      <c r="N191" s="36">
        <v>0</v>
      </c>
      <c r="O191" s="37">
        <v>14.1094990154687</v>
      </c>
      <c r="P191" s="97">
        <f t="shared" si="9"/>
        <v>23.404943996887283</v>
      </c>
    </row>
    <row r="192" spans="2:16" ht="18.600000000000001" thickBot="1" x14ac:dyDescent="0.35">
      <c r="B192" s="129"/>
      <c r="C192" s="89">
        <v>3</v>
      </c>
      <c r="D192" s="93">
        <v>32.661651020025502</v>
      </c>
      <c r="E192" s="94">
        <v>29.332016563103199</v>
      </c>
      <c r="F192" s="94">
        <v>28.794509845377402</v>
      </c>
      <c r="G192" s="93">
        <v>27.2739597426119</v>
      </c>
      <c r="H192" s="94">
        <v>27.922042010553302</v>
      </c>
      <c r="I192" s="94">
        <v>28.094669434805599</v>
      </c>
      <c r="J192" s="93">
        <v>33.616694718850397</v>
      </c>
      <c r="K192" s="94">
        <v>28.7615171324287</v>
      </c>
      <c r="L192" s="94">
        <v>30.227844368744101</v>
      </c>
      <c r="M192" s="95">
        <v>12.395286566980401</v>
      </c>
      <c r="N192" s="38">
        <v>14.1094990154687</v>
      </c>
      <c r="O192" s="39">
        <v>0</v>
      </c>
      <c r="P192" s="97">
        <f t="shared" si="9"/>
        <v>24.432474201579101</v>
      </c>
    </row>
    <row r="193" spans="2:16" ht="18.600000000000001" thickBot="1" x14ac:dyDescent="0.35">
      <c r="B193" s="130" t="s">
        <v>44</v>
      </c>
      <c r="C193" s="131"/>
      <c r="D193" s="131"/>
      <c r="E193" s="131"/>
      <c r="F193" s="131"/>
      <c r="G193" s="131"/>
      <c r="H193" s="131"/>
      <c r="I193" s="131"/>
      <c r="J193" s="131"/>
      <c r="K193" s="131"/>
      <c r="L193" s="131"/>
      <c r="M193" s="131"/>
      <c r="N193" s="131"/>
      <c r="O193" s="132"/>
      <c r="P193" s="98">
        <f>AVERAGE(P181:P192)</f>
        <v>20.693229407396963</v>
      </c>
    </row>
  </sheetData>
  <mergeCells count="110">
    <mergeCell ref="P4:P5"/>
    <mergeCell ref="B18:O18"/>
    <mergeCell ref="P23:P24"/>
    <mergeCell ref="B37:O37"/>
    <mergeCell ref="B43:C44"/>
    <mergeCell ref="J23:L23"/>
    <mergeCell ref="M23:O23"/>
    <mergeCell ref="B25:B27"/>
    <mergeCell ref="B28:B30"/>
    <mergeCell ref="B31:B33"/>
    <mergeCell ref="B34:B36"/>
    <mergeCell ref="J4:L4"/>
    <mergeCell ref="M4:O4"/>
    <mergeCell ref="B6:B8"/>
    <mergeCell ref="B9:B11"/>
    <mergeCell ref="B12:B14"/>
    <mergeCell ref="B15:B17"/>
    <mergeCell ref="B23:C24"/>
    <mergeCell ref="D23:F23"/>
    <mergeCell ref="G23:I23"/>
    <mergeCell ref="B4:C5"/>
    <mergeCell ref="D4:F4"/>
    <mergeCell ref="G4:I4"/>
    <mergeCell ref="B62:C63"/>
    <mergeCell ref="D62:F62"/>
    <mergeCell ref="G62:I62"/>
    <mergeCell ref="J62:L62"/>
    <mergeCell ref="M62:O62"/>
    <mergeCell ref="P62:P63"/>
    <mergeCell ref="D43:F43"/>
    <mergeCell ref="G43:I43"/>
    <mergeCell ref="J43:L43"/>
    <mergeCell ref="M43:O43"/>
    <mergeCell ref="B45:B47"/>
    <mergeCell ref="B57:O57"/>
    <mergeCell ref="P43:P44"/>
    <mergeCell ref="B48:B50"/>
    <mergeCell ref="B51:B53"/>
    <mergeCell ref="B54:B56"/>
    <mergeCell ref="B64:B66"/>
    <mergeCell ref="B67:B69"/>
    <mergeCell ref="B70:B72"/>
    <mergeCell ref="B73:B75"/>
    <mergeCell ref="B76:O76"/>
    <mergeCell ref="B81:C82"/>
    <mergeCell ref="D81:F81"/>
    <mergeCell ref="G81:I81"/>
    <mergeCell ref="J81:L81"/>
    <mergeCell ref="M81:O81"/>
    <mergeCell ref="B100:C101"/>
    <mergeCell ref="D100:F100"/>
    <mergeCell ref="G100:I100"/>
    <mergeCell ref="J100:L100"/>
    <mergeCell ref="M100:O100"/>
    <mergeCell ref="P100:P101"/>
    <mergeCell ref="P81:P82"/>
    <mergeCell ref="B83:B85"/>
    <mergeCell ref="B86:B88"/>
    <mergeCell ref="B89:B91"/>
    <mergeCell ref="B92:B94"/>
    <mergeCell ref="B95:O95"/>
    <mergeCell ref="B102:B104"/>
    <mergeCell ref="B105:B107"/>
    <mergeCell ref="B108:B110"/>
    <mergeCell ref="B111:B113"/>
    <mergeCell ref="B114:O114"/>
    <mergeCell ref="B119:C120"/>
    <mergeCell ref="D119:F119"/>
    <mergeCell ref="G119:I119"/>
    <mergeCell ref="J119:L119"/>
    <mergeCell ref="M119:O119"/>
    <mergeCell ref="B139:C140"/>
    <mergeCell ref="D139:F139"/>
    <mergeCell ref="G139:I139"/>
    <mergeCell ref="J139:L139"/>
    <mergeCell ref="M139:O139"/>
    <mergeCell ref="P139:P140"/>
    <mergeCell ref="P119:P120"/>
    <mergeCell ref="B121:B123"/>
    <mergeCell ref="B124:B126"/>
    <mergeCell ref="B127:B129"/>
    <mergeCell ref="B130:B132"/>
    <mergeCell ref="B133:O133"/>
    <mergeCell ref="P179:P180"/>
    <mergeCell ref="P159:P160"/>
    <mergeCell ref="B161:B163"/>
    <mergeCell ref="B164:B166"/>
    <mergeCell ref="B167:B169"/>
    <mergeCell ref="B170:B172"/>
    <mergeCell ref="B173:O173"/>
    <mergeCell ref="B141:B143"/>
    <mergeCell ref="B144:B146"/>
    <mergeCell ref="B147:B149"/>
    <mergeCell ref="B150:B152"/>
    <mergeCell ref="B153:O153"/>
    <mergeCell ref="B159:C160"/>
    <mergeCell ref="D159:F159"/>
    <mergeCell ref="G159:I159"/>
    <mergeCell ref="J159:L159"/>
    <mergeCell ref="M159:O159"/>
    <mergeCell ref="B181:B183"/>
    <mergeCell ref="B184:B186"/>
    <mergeCell ref="B187:B189"/>
    <mergeCell ref="B190:B192"/>
    <mergeCell ref="B193:O193"/>
    <mergeCell ref="B179:C180"/>
    <mergeCell ref="D179:F179"/>
    <mergeCell ref="G179:I179"/>
    <mergeCell ref="J179:L179"/>
    <mergeCell ref="M179:O179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E207D-9C5D-4C6F-A9CC-93D9A1CDB823}">
  <dimension ref="A1:A25"/>
  <sheetViews>
    <sheetView workbookViewId="0">
      <selection activeCell="K10" sqref="K10"/>
    </sheetView>
  </sheetViews>
  <sheetFormatPr defaultRowHeight="14.4" x14ac:dyDescent="0.3"/>
  <sheetData>
    <row r="1" spans="1:1" x14ac:dyDescent="0.3">
      <c r="A1" s="87" t="s">
        <v>19</v>
      </c>
    </row>
    <row r="2" spans="1:1" x14ac:dyDescent="0.3">
      <c r="A2" s="86" t="s">
        <v>36</v>
      </c>
    </row>
    <row r="3" spans="1:1" x14ac:dyDescent="0.3">
      <c r="A3" s="86" t="s">
        <v>21</v>
      </c>
    </row>
    <row r="4" spans="1:1" x14ac:dyDescent="0.3">
      <c r="A4" s="86" t="s">
        <v>37</v>
      </c>
    </row>
    <row r="5" spans="1:1" x14ac:dyDescent="0.3">
      <c r="A5" s="86" t="s">
        <v>22</v>
      </c>
    </row>
    <row r="6" spans="1:1" x14ac:dyDescent="0.3">
      <c r="A6" s="86" t="s">
        <v>23</v>
      </c>
    </row>
    <row r="7" spans="1:1" x14ac:dyDescent="0.3">
      <c r="A7" s="86" t="s">
        <v>38</v>
      </c>
    </row>
    <row r="8" spans="1:1" x14ac:dyDescent="0.3">
      <c r="A8" s="86" t="s">
        <v>25</v>
      </c>
    </row>
    <row r="9" spans="1:1" x14ac:dyDescent="0.3">
      <c r="A9" s="88"/>
    </row>
    <row r="10" spans="1:1" x14ac:dyDescent="0.3">
      <c r="A10" s="87" t="s">
        <v>26</v>
      </c>
    </row>
    <row r="11" spans="1:1" x14ac:dyDescent="0.3">
      <c r="A11" s="86" t="s">
        <v>27</v>
      </c>
    </row>
    <row r="12" spans="1:1" x14ac:dyDescent="0.3">
      <c r="A12" s="86" t="s">
        <v>28</v>
      </c>
    </row>
    <row r="13" spans="1:1" x14ac:dyDescent="0.3">
      <c r="A13" s="86" t="s">
        <v>29</v>
      </c>
    </row>
    <row r="14" spans="1:1" x14ac:dyDescent="0.3">
      <c r="A14" s="86" t="s">
        <v>30</v>
      </c>
    </row>
    <row r="15" spans="1:1" x14ac:dyDescent="0.3">
      <c r="A15" s="86" t="s">
        <v>12</v>
      </c>
    </row>
    <row r="16" spans="1:1" x14ac:dyDescent="0.3">
      <c r="A16" s="86" t="s">
        <v>13</v>
      </c>
    </row>
    <row r="17" spans="1:1" x14ac:dyDescent="0.3">
      <c r="A17" s="86" t="s">
        <v>39</v>
      </c>
    </row>
    <row r="18" spans="1:1" x14ac:dyDescent="0.3">
      <c r="A18" s="86" t="s">
        <v>31</v>
      </c>
    </row>
    <row r="19" spans="1:1" x14ac:dyDescent="0.3">
      <c r="A19" s="86" t="s">
        <v>40</v>
      </c>
    </row>
    <row r="20" spans="1:1" x14ac:dyDescent="0.3">
      <c r="A20" s="86" t="s">
        <v>41</v>
      </c>
    </row>
    <row r="21" spans="1:1" x14ac:dyDescent="0.3">
      <c r="A21" s="86" t="s">
        <v>17</v>
      </c>
    </row>
    <row r="22" spans="1:1" x14ac:dyDescent="0.3">
      <c r="A22" s="86" t="s">
        <v>42</v>
      </c>
    </row>
    <row r="23" spans="1:1" x14ac:dyDescent="0.3">
      <c r="A23" s="86" t="s">
        <v>18</v>
      </c>
    </row>
    <row r="24" spans="1:1" x14ac:dyDescent="0.3">
      <c r="A24" s="86" t="s">
        <v>32</v>
      </c>
    </row>
    <row r="25" spans="1:1" x14ac:dyDescent="0.3">
      <c r="A25" s="86" t="s">
        <v>33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C0E81-5F21-41E5-AF2A-F9D4588221EF}">
  <dimension ref="B2:Q176"/>
  <sheetViews>
    <sheetView tabSelected="1" topLeftCell="A153" zoomScale="70" zoomScaleNormal="70" workbookViewId="0">
      <selection activeCell="N179" sqref="N179"/>
    </sheetView>
  </sheetViews>
  <sheetFormatPr defaultRowHeight="14.4" x14ac:dyDescent="0.3"/>
  <sheetData>
    <row r="2" spans="2:17" ht="15" thickBot="1" x14ac:dyDescent="0.35"/>
    <row r="3" spans="2:17" ht="18" x14ac:dyDescent="0.3">
      <c r="B3" s="125" t="s">
        <v>4</v>
      </c>
      <c r="C3" s="126"/>
      <c r="D3" s="114" t="s">
        <v>3</v>
      </c>
      <c r="E3" s="115"/>
      <c r="F3" s="115"/>
      <c r="G3" s="106" t="s">
        <v>0</v>
      </c>
      <c r="H3" s="116"/>
      <c r="I3" s="116"/>
      <c r="J3" s="117" t="s">
        <v>34</v>
      </c>
      <c r="K3" s="118"/>
      <c r="L3" s="118"/>
      <c r="M3" s="110" t="s">
        <v>35</v>
      </c>
      <c r="N3" s="119"/>
      <c r="O3" s="136"/>
      <c r="P3" s="137" t="s">
        <v>43</v>
      </c>
    </row>
    <row r="4" spans="2:17" ht="18.600000000000001" thickBot="1" x14ac:dyDescent="0.35">
      <c r="B4" s="127"/>
      <c r="C4" s="128"/>
      <c r="D4" s="1">
        <v>1</v>
      </c>
      <c r="E4" s="2">
        <v>2</v>
      </c>
      <c r="F4" s="2">
        <v>3</v>
      </c>
      <c r="G4" s="3">
        <v>1</v>
      </c>
      <c r="H4" s="4">
        <v>2</v>
      </c>
      <c r="I4" s="4">
        <v>3</v>
      </c>
      <c r="J4" s="5">
        <v>1</v>
      </c>
      <c r="K4" s="6">
        <v>2</v>
      </c>
      <c r="L4" s="6">
        <v>3</v>
      </c>
      <c r="M4" s="7">
        <v>1</v>
      </c>
      <c r="N4" s="8">
        <v>2</v>
      </c>
      <c r="O4" s="89">
        <v>3</v>
      </c>
      <c r="P4" s="138"/>
    </row>
    <row r="5" spans="2:17" ht="18.600000000000001" thickBot="1" x14ac:dyDescent="0.35">
      <c r="B5" s="114" t="s">
        <v>3</v>
      </c>
      <c r="C5" s="15">
        <v>1</v>
      </c>
      <c r="D5" s="17">
        <v>0</v>
      </c>
      <c r="E5" s="18">
        <v>105.753349007415</v>
      </c>
      <c r="F5" s="18">
        <v>120.364725156947</v>
      </c>
      <c r="G5" s="19">
        <v>220.35600630200699</v>
      </c>
      <c r="H5" s="20">
        <v>200.85226984026801</v>
      </c>
      <c r="I5" s="20">
        <v>208.63007952913</v>
      </c>
      <c r="J5" s="19">
        <v>303.64568141485199</v>
      </c>
      <c r="K5" s="20">
        <v>379.937441547915</v>
      </c>
      <c r="L5" s="20">
        <v>347.38486572172201</v>
      </c>
      <c r="M5" s="19">
        <v>304.67316335450198</v>
      </c>
      <c r="N5" s="20">
        <v>365.983502339506</v>
      </c>
      <c r="O5" s="46">
        <v>296.10730879267999</v>
      </c>
      <c r="P5" s="97">
        <f>SUM(D5:O5)/11</f>
        <v>259.42621754608587</v>
      </c>
      <c r="Q5" s="104"/>
    </row>
    <row r="6" spans="2:17" ht="18.600000000000001" thickBot="1" x14ac:dyDescent="0.35">
      <c r="B6" s="124"/>
      <c r="C6" s="16">
        <v>2</v>
      </c>
      <c r="D6" s="21">
        <v>105.753349007415</v>
      </c>
      <c r="E6" s="22">
        <v>0</v>
      </c>
      <c r="F6" s="22">
        <v>89.520933673486695</v>
      </c>
      <c r="G6" s="23">
        <v>192.13956109520601</v>
      </c>
      <c r="H6" s="24">
        <v>166.13090113067099</v>
      </c>
      <c r="I6" s="24">
        <v>177.47804326173201</v>
      </c>
      <c r="J6" s="23">
        <v>287.07004766392799</v>
      </c>
      <c r="K6" s="24">
        <v>361.60464770606302</v>
      </c>
      <c r="L6" s="24">
        <v>378.63653513777399</v>
      </c>
      <c r="M6" s="23">
        <v>277.193200654934</v>
      </c>
      <c r="N6" s="24">
        <v>410.17778937606499</v>
      </c>
      <c r="O6" s="47">
        <v>264.70369152573301</v>
      </c>
      <c r="P6" s="97">
        <f t="shared" ref="P6:P16" si="0">SUM(D6:O6)/11</f>
        <v>246.40079093027344</v>
      </c>
      <c r="Q6" s="104"/>
    </row>
    <row r="7" spans="2:17" ht="18.600000000000001" thickBot="1" x14ac:dyDescent="0.35">
      <c r="B7" s="124"/>
      <c r="C7" s="16">
        <v>3</v>
      </c>
      <c r="D7" s="21">
        <v>120.364725156947</v>
      </c>
      <c r="E7" s="22">
        <v>89.520933673486695</v>
      </c>
      <c r="F7" s="22">
        <v>0</v>
      </c>
      <c r="G7" s="23">
        <v>192.56035941942301</v>
      </c>
      <c r="H7" s="24">
        <v>175.69947354148599</v>
      </c>
      <c r="I7" s="24">
        <v>205.31230888074501</v>
      </c>
      <c r="J7" s="23">
        <v>312.33254632190398</v>
      </c>
      <c r="K7" s="24">
        <v>349.48844553631398</v>
      </c>
      <c r="L7" s="24">
        <v>364.32776872282398</v>
      </c>
      <c r="M7" s="23">
        <v>265.562812769522</v>
      </c>
      <c r="N7" s="24">
        <v>297.16376188366797</v>
      </c>
      <c r="O7" s="47">
        <v>272.97669707339401</v>
      </c>
      <c r="P7" s="97">
        <f t="shared" si="0"/>
        <v>240.4827120890649</v>
      </c>
      <c r="Q7" s="104"/>
    </row>
    <row r="8" spans="2:17" ht="18.600000000000001" thickBot="1" x14ac:dyDescent="0.35">
      <c r="B8" s="106" t="s">
        <v>0</v>
      </c>
      <c r="C8" s="13">
        <v>1</v>
      </c>
      <c r="D8" s="19">
        <v>220.35600630200699</v>
      </c>
      <c r="E8" s="20">
        <v>192.13956109520601</v>
      </c>
      <c r="F8" s="20">
        <v>192.56035941942301</v>
      </c>
      <c r="G8" s="25">
        <v>0</v>
      </c>
      <c r="H8" s="26">
        <v>96.848614595851402</v>
      </c>
      <c r="I8" s="26">
        <v>115.84653631597899</v>
      </c>
      <c r="J8" s="19">
        <v>289.36350719588398</v>
      </c>
      <c r="K8" s="20">
        <v>315.41053418604298</v>
      </c>
      <c r="L8" s="20">
        <v>430.97474054546899</v>
      </c>
      <c r="M8" s="19">
        <v>256.33260397949903</v>
      </c>
      <c r="N8" s="20">
        <v>299.560495834981</v>
      </c>
      <c r="O8" s="46">
        <v>259.36672189124198</v>
      </c>
      <c r="P8" s="97">
        <f t="shared" si="0"/>
        <v>242.61451648741669</v>
      </c>
      <c r="Q8" s="104"/>
    </row>
    <row r="9" spans="2:17" ht="18.600000000000001" thickBot="1" x14ac:dyDescent="0.35">
      <c r="B9" s="107"/>
      <c r="C9" s="14">
        <v>2</v>
      </c>
      <c r="D9" s="23">
        <v>200.85226984026801</v>
      </c>
      <c r="E9" s="24">
        <v>166.13090113067099</v>
      </c>
      <c r="F9" s="24">
        <v>175.69947354148599</v>
      </c>
      <c r="G9" s="27">
        <v>96.848614595851402</v>
      </c>
      <c r="H9" s="28">
        <v>0</v>
      </c>
      <c r="I9" s="28">
        <v>91.530051147108907</v>
      </c>
      <c r="J9" s="23">
        <v>279.047709287678</v>
      </c>
      <c r="K9" s="24">
        <v>306.37818943539799</v>
      </c>
      <c r="L9" s="24">
        <v>446.89016775299399</v>
      </c>
      <c r="M9" s="23">
        <v>238.69576934025801</v>
      </c>
      <c r="N9" s="24">
        <v>381.54834442925102</v>
      </c>
      <c r="O9" s="47">
        <v>259.97987696504902</v>
      </c>
      <c r="P9" s="97">
        <f t="shared" si="0"/>
        <v>240.32739704236485</v>
      </c>
      <c r="Q9" s="104"/>
    </row>
    <row r="10" spans="2:17" ht="18.600000000000001" thickBot="1" x14ac:dyDescent="0.35">
      <c r="B10" s="107"/>
      <c r="C10" s="14">
        <v>3</v>
      </c>
      <c r="D10" s="23">
        <v>208.63007952913</v>
      </c>
      <c r="E10" s="24">
        <v>177.44567057035201</v>
      </c>
      <c r="F10" s="24">
        <v>205.33495218777199</v>
      </c>
      <c r="G10" s="27">
        <v>115.84653631597899</v>
      </c>
      <c r="H10" s="28">
        <v>91.530051147108907</v>
      </c>
      <c r="I10" s="28">
        <v>0</v>
      </c>
      <c r="J10" s="23">
        <v>275.571218533484</v>
      </c>
      <c r="K10" s="24">
        <v>341.57452540987202</v>
      </c>
      <c r="L10" s="24">
        <v>330.55710973415199</v>
      </c>
      <c r="M10" s="23">
        <v>277.96535180689898</v>
      </c>
      <c r="N10" s="24">
        <v>343.027211048048</v>
      </c>
      <c r="O10" s="47">
        <v>291.70462378444603</v>
      </c>
      <c r="P10" s="97">
        <f t="shared" si="0"/>
        <v>241.74430273338569</v>
      </c>
      <c r="Q10" s="104"/>
    </row>
    <row r="11" spans="2:17" ht="18.600000000000001" thickBot="1" x14ac:dyDescent="0.35">
      <c r="B11" s="108" t="s">
        <v>34</v>
      </c>
      <c r="C11" s="11">
        <v>1</v>
      </c>
      <c r="D11" s="19">
        <v>303.64568141485199</v>
      </c>
      <c r="E11" s="20">
        <v>287.07004766392799</v>
      </c>
      <c r="F11" s="20">
        <v>312.33254632190398</v>
      </c>
      <c r="G11" s="19">
        <v>289.34294078462199</v>
      </c>
      <c r="H11" s="20">
        <v>279.04775420539102</v>
      </c>
      <c r="I11" s="20">
        <v>275.579433757836</v>
      </c>
      <c r="J11" s="29">
        <v>0</v>
      </c>
      <c r="K11" s="30">
        <v>202.17655958727701</v>
      </c>
      <c r="L11" s="30">
        <v>170.720614795833</v>
      </c>
      <c r="M11" s="19">
        <v>263.70303585097298</v>
      </c>
      <c r="N11" s="20">
        <v>259.45300202534702</v>
      </c>
      <c r="O11" s="46">
        <v>321.762778068866</v>
      </c>
      <c r="P11" s="97">
        <f t="shared" si="0"/>
        <v>269.53039949789348</v>
      </c>
      <c r="Q11" s="104"/>
    </row>
    <row r="12" spans="2:17" ht="18.600000000000001" thickBot="1" x14ac:dyDescent="0.35">
      <c r="B12" s="109"/>
      <c r="C12" s="12">
        <v>2</v>
      </c>
      <c r="D12" s="23">
        <v>379.937441547915</v>
      </c>
      <c r="E12" s="24">
        <v>362.57008788322503</v>
      </c>
      <c r="F12" s="24">
        <v>349.48844553631398</v>
      </c>
      <c r="G12" s="23">
        <v>315.41053418604298</v>
      </c>
      <c r="H12" s="24">
        <v>306.37818943539799</v>
      </c>
      <c r="I12" s="24">
        <v>341.31432272225499</v>
      </c>
      <c r="J12" s="31">
        <v>202.17869354527599</v>
      </c>
      <c r="K12" s="32">
        <v>0</v>
      </c>
      <c r="L12" s="32">
        <v>146.422947294246</v>
      </c>
      <c r="M12" s="23">
        <v>289.26641296080197</v>
      </c>
      <c r="N12" s="24">
        <v>270.91284821778601</v>
      </c>
      <c r="O12" s="47">
        <v>334.36520606774798</v>
      </c>
      <c r="P12" s="97">
        <f t="shared" si="0"/>
        <v>299.84046630881892</v>
      </c>
      <c r="Q12" s="104"/>
    </row>
    <row r="13" spans="2:17" ht="18.600000000000001" thickBot="1" x14ac:dyDescent="0.35">
      <c r="B13" s="109"/>
      <c r="C13" s="12">
        <v>3</v>
      </c>
      <c r="D13" s="23">
        <v>347.38486572172201</v>
      </c>
      <c r="E13" s="24">
        <v>378.63653513777399</v>
      </c>
      <c r="F13" s="24">
        <v>364.32776872282398</v>
      </c>
      <c r="G13" s="23">
        <v>430.97474054546899</v>
      </c>
      <c r="H13" s="24">
        <v>448.31718307627801</v>
      </c>
      <c r="I13" s="24">
        <v>330.55828096483498</v>
      </c>
      <c r="J13" s="31">
        <v>170.720614795833</v>
      </c>
      <c r="K13" s="32">
        <v>146.64390516720201</v>
      </c>
      <c r="L13" s="32">
        <v>0</v>
      </c>
      <c r="M13" s="23">
        <v>303.57144959249001</v>
      </c>
      <c r="N13" s="24">
        <v>289.69498793027202</v>
      </c>
      <c r="O13" s="47">
        <v>340.91658270075999</v>
      </c>
      <c r="P13" s="97">
        <f t="shared" si="0"/>
        <v>322.88608312322356</v>
      </c>
      <c r="Q13" s="104"/>
    </row>
    <row r="14" spans="2:17" ht="18.600000000000001" thickBot="1" x14ac:dyDescent="0.35">
      <c r="B14" s="110" t="s">
        <v>35</v>
      </c>
      <c r="C14" s="9">
        <v>1</v>
      </c>
      <c r="D14" s="19">
        <v>304.67316335450198</v>
      </c>
      <c r="E14" s="20">
        <v>277.193200654934</v>
      </c>
      <c r="F14" s="20">
        <v>265.562812769522</v>
      </c>
      <c r="G14" s="19">
        <v>256.33260397949903</v>
      </c>
      <c r="H14" s="20">
        <v>238.69576934025801</v>
      </c>
      <c r="I14" s="20">
        <v>277.96535180689898</v>
      </c>
      <c r="J14" s="19">
        <v>263.71305499784103</v>
      </c>
      <c r="K14" s="20">
        <v>289.26624925056501</v>
      </c>
      <c r="L14" s="20">
        <v>303.57144959249001</v>
      </c>
      <c r="M14" s="33">
        <v>0</v>
      </c>
      <c r="N14" s="34">
        <v>168.57099844799501</v>
      </c>
      <c r="O14" s="48">
        <v>153.93696849198599</v>
      </c>
      <c r="P14" s="97">
        <f t="shared" si="0"/>
        <v>254.49832933513554</v>
      </c>
      <c r="Q14" s="104"/>
    </row>
    <row r="15" spans="2:17" ht="18.600000000000001" thickBot="1" x14ac:dyDescent="0.35">
      <c r="B15" s="111"/>
      <c r="C15" s="10">
        <v>2</v>
      </c>
      <c r="D15" s="23">
        <v>365.98331402515601</v>
      </c>
      <c r="E15" s="24">
        <v>410.28972108749099</v>
      </c>
      <c r="F15" s="24">
        <v>297.16449885851398</v>
      </c>
      <c r="G15" s="23">
        <v>299.56064172629698</v>
      </c>
      <c r="H15" s="24">
        <v>381.54839652789298</v>
      </c>
      <c r="I15" s="24">
        <v>343.027211048048</v>
      </c>
      <c r="J15" s="23">
        <v>259.45300202534702</v>
      </c>
      <c r="K15" s="24">
        <v>270.91284821778601</v>
      </c>
      <c r="L15" s="24">
        <v>289.69502564117698</v>
      </c>
      <c r="M15" s="35">
        <v>168.55966682887501</v>
      </c>
      <c r="N15" s="36">
        <v>0</v>
      </c>
      <c r="O15" s="49">
        <v>139.89203238834301</v>
      </c>
      <c r="P15" s="97">
        <f t="shared" si="0"/>
        <v>293.28057803408427</v>
      </c>
      <c r="Q15" s="104"/>
    </row>
    <row r="16" spans="2:17" ht="18.600000000000001" thickBot="1" x14ac:dyDescent="0.35">
      <c r="B16" s="129"/>
      <c r="C16" s="89">
        <v>3</v>
      </c>
      <c r="D16" s="93">
        <v>296.10730879267999</v>
      </c>
      <c r="E16" s="94">
        <v>264.70369152573301</v>
      </c>
      <c r="F16" s="94">
        <v>272.96595372938202</v>
      </c>
      <c r="G16" s="93">
        <v>259.36672189124198</v>
      </c>
      <c r="H16" s="94">
        <v>259.97987696504902</v>
      </c>
      <c r="I16" s="94">
        <v>291.70462378444603</v>
      </c>
      <c r="J16" s="93">
        <v>321.762778068866</v>
      </c>
      <c r="K16" s="94">
        <v>334.36520606774798</v>
      </c>
      <c r="L16" s="94">
        <v>340.91658270075999</v>
      </c>
      <c r="M16" s="95">
        <v>153.93696849198599</v>
      </c>
      <c r="N16" s="38">
        <v>139.89203238834301</v>
      </c>
      <c r="O16" s="96">
        <v>0</v>
      </c>
      <c r="P16" s="97">
        <f t="shared" si="0"/>
        <v>266.88197676420322</v>
      </c>
      <c r="Q16" s="104"/>
    </row>
    <row r="17" spans="2:17" ht="18.600000000000001" thickBot="1" x14ac:dyDescent="0.35">
      <c r="B17" s="130" t="s">
        <v>44</v>
      </c>
      <c r="C17" s="131"/>
      <c r="D17" s="131"/>
      <c r="E17" s="131"/>
      <c r="F17" s="131"/>
      <c r="G17" s="131"/>
      <c r="H17" s="131"/>
      <c r="I17" s="131"/>
      <c r="J17" s="131"/>
      <c r="K17" s="131"/>
      <c r="L17" s="131"/>
      <c r="M17" s="131"/>
      <c r="N17" s="131"/>
      <c r="O17" s="132"/>
      <c r="P17" s="98">
        <f>AVERAGE(P5:P16)</f>
        <v>264.82614749099588</v>
      </c>
      <c r="Q17" s="98"/>
    </row>
    <row r="19" spans="2:17" ht="15" thickBot="1" x14ac:dyDescent="0.35"/>
    <row r="20" spans="2:17" ht="18" x14ac:dyDescent="0.3">
      <c r="B20" s="125" t="s">
        <v>10</v>
      </c>
      <c r="C20" s="126"/>
      <c r="D20" s="114" t="s">
        <v>3</v>
      </c>
      <c r="E20" s="115"/>
      <c r="F20" s="115"/>
      <c r="G20" s="106" t="s">
        <v>0</v>
      </c>
      <c r="H20" s="116"/>
      <c r="I20" s="116"/>
      <c r="J20" s="117" t="s">
        <v>34</v>
      </c>
      <c r="K20" s="118"/>
      <c r="L20" s="118"/>
      <c r="M20" s="110" t="s">
        <v>35</v>
      </c>
      <c r="N20" s="119"/>
      <c r="O20" s="136"/>
      <c r="P20" s="137" t="s">
        <v>43</v>
      </c>
    </row>
    <row r="21" spans="2:17" ht="18.600000000000001" thickBot="1" x14ac:dyDescent="0.35">
      <c r="B21" s="127"/>
      <c r="C21" s="128"/>
      <c r="D21" s="1">
        <v>1</v>
      </c>
      <c r="E21" s="2">
        <v>2</v>
      </c>
      <c r="F21" s="2">
        <v>3</v>
      </c>
      <c r="G21" s="3">
        <v>1</v>
      </c>
      <c r="H21" s="4">
        <v>2</v>
      </c>
      <c r="I21" s="4">
        <v>3</v>
      </c>
      <c r="J21" s="5">
        <v>1</v>
      </c>
      <c r="K21" s="6">
        <v>2</v>
      </c>
      <c r="L21" s="6">
        <v>3</v>
      </c>
      <c r="M21" s="7">
        <v>1</v>
      </c>
      <c r="N21" s="8">
        <v>2</v>
      </c>
      <c r="O21" s="89">
        <v>3</v>
      </c>
      <c r="P21" s="138"/>
    </row>
    <row r="22" spans="2:17" ht="18.600000000000001" thickBot="1" x14ac:dyDescent="0.35">
      <c r="B22" s="114" t="s">
        <v>3</v>
      </c>
      <c r="C22" s="15">
        <v>1</v>
      </c>
      <c r="D22" s="17">
        <v>0</v>
      </c>
      <c r="E22" s="18">
        <v>89.532858080352199</v>
      </c>
      <c r="F22" s="18">
        <v>81.234301827497902</v>
      </c>
      <c r="G22" s="19">
        <v>243.308195509998</v>
      </c>
      <c r="H22" s="20">
        <v>238.08872152152901</v>
      </c>
      <c r="I22" s="20">
        <v>214.457593681178</v>
      </c>
      <c r="J22" s="19">
        <v>317.57648220870902</v>
      </c>
      <c r="K22" s="20">
        <v>310.67060311395602</v>
      </c>
      <c r="L22" s="20">
        <v>303.69553834270999</v>
      </c>
      <c r="M22" s="19">
        <v>268.01496060858801</v>
      </c>
      <c r="N22" s="20">
        <v>207.81360021349599</v>
      </c>
      <c r="O22" s="46">
        <v>211.09370465667601</v>
      </c>
      <c r="P22" s="97">
        <f>SUM(D22:O22)/11</f>
        <v>225.95332361497185</v>
      </c>
    </row>
    <row r="23" spans="2:17" ht="18.600000000000001" thickBot="1" x14ac:dyDescent="0.35">
      <c r="B23" s="124"/>
      <c r="C23" s="16">
        <v>2</v>
      </c>
      <c r="D23" s="21">
        <v>89.532858080352199</v>
      </c>
      <c r="E23" s="22">
        <v>0</v>
      </c>
      <c r="F23" s="22">
        <v>83.699953557284005</v>
      </c>
      <c r="G23" s="23">
        <v>242.81557973214501</v>
      </c>
      <c r="H23" s="24">
        <v>242.41340792985801</v>
      </c>
      <c r="I23" s="24">
        <v>211.96409800839299</v>
      </c>
      <c r="J23" s="23">
        <v>278.25115846051699</v>
      </c>
      <c r="K23" s="24">
        <v>282.63926583393697</v>
      </c>
      <c r="L23" s="24">
        <v>294.75193220021703</v>
      </c>
      <c r="M23" s="23">
        <v>250.76885155391301</v>
      </c>
      <c r="N23" s="24">
        <v>217.81944069593101</v>
      </c>
      <c r="O23" s="47">
        <v>214.00634449306801</v>
      </c>
      <c r="P23" s="97">
        <f t="shared" ref="P23:P33" si="1">SUM(D23:O23)/11</f>
        <v>218.96935368596499</v>
      </c>
    </row>
    <row r="24" spans="2:17" ht="18.600000000000001" thickBot="1" x14ac:dyDescent="0.35">
      <c r="B24" s="124"/>
      <c r="C24" s="16">
        <v>3</v>
      </c>
      <c r="D24" s="21">
        <v>81.234301827497902</v>
      </c>
      <c r="E24" s="22">
        <v>83.699953557284005</v>
      </c>
      <c r="F24" s="22">
        <v>0</v>
      </c>
      <c r="G24" s="23">
        <v>265.65497822427699</v>
      </c>
      <c r="H24" s="24">
        <v>256.36395231197599</v>
      </c>
      <c r="I24" s="24">
        <v>228.16815927410701</v>
      </c>
      <c r="J24" s="23">
        <v>333.10450884156899</v>
      </c>
      <c r="K24" s="24">
        <v>297.423888042177</v>
      </c>
      <c r="L24" s="24">
        <v>298.452089608981</v>
      </c>
      <c r="M24" s="23">
        <v>270.470015369576</v>
      </c>
      <c r="N24" s="24">
        <v>216.07450210092301</v>
      </c>
      <c r="O24" s="47">
        <v>226.82883922584</v>
      </c>
      <c r="P24" s="97">
        <f t="shared" si="1"/>
        <v>232.49774439856435</v>
      </c>
    </row>
    <row r="25" spans="2:17" ht="18.600000000000001" thickBot="1" x14ac:dyDescent="0.35">
      <c r="B25" s="106" t="s">
        <v>0</v>
      </c>
      <c r="C25" s="13">
        <v>1</v>
      </c>
      <c r="D25" s="19">
        <v>243.308195509998</v>
      </c>
      <c r="E25" s="20">
        <v>242.81557973214501</v>
      </c>
      <c r="F25" s="20">
        <v>265.65497822427699</v>
      </c>
      <c r="G25" s="25">
        <v>0</v>
      </c>
      <c r="H25" s="26">
        <v>124.954504299438</v>
      </c>
      <c r="I25" s="26">
        <v>133.29000000411901</v>
      </c>
      <c r="J25" s="19">
        <v>335.94125924971399</v>
      </c>
      <c r="K25" s="20">
        <v>323.05806082436601</v>
      </c>
      <c r="L25" s="20">
        <v>455.67898166486901</v>
      </c>
      <c r="M25" s="19">
        <v>331.23497989168101</v>
      </c>
      <c r="N25" s="20">
        <v>300.50406491860701</v>
      </c>
      <c r="O25" s="46">
        <v>333.43836824288098</v>
      </c>
      <c r="P25" s="97">
        <f t="shared" si="1"/>
        <v>280.89808841473592</v>
      </c>
    </row>
    <row r="26" spans="2:17" ht="18.600000000000001" thickBot="1" x14ac:dyDescent="0.35">
      <c r="B26" s="107"/>
      <c r="C26" s="14">
        <v>2</v>
      </c>
      <c r="D26" s="23">
        <v>238.00830899343299</v>
      </c>
      <c r="E26" s="24">
        <v>242.41340792985801</v>
      </c>
      <c r="F26" s="24">
        <v>256.36395231197599</v>
      </c>
      <c r="G26" s="27">
        <v>124.954504299438</v>
      </c>
      <c r="H26" s="28">
        <v>0</v>
      </c>
      <c r="I26" s="28">
        <v>126.542161498284</v>
      </c>
      <c r="J26" s="23">
        <v>352.84119794756998</v>
      </c>
      <c r="K26" s="24">
        <v>342.76388938502402</v>
      </c>
      <c r="L26" s="24">
        <v>337.88837553138097</v>
      </c>
      <c r="M26" s="23">
        <v>344.02743836130702</v>
      </c>
      <c r="N26" s="24">
        <v>290.99779039050799</v>
      </c>
      <c r="O26" s="47">
        <v>296.254748178733</v>
      </c>
      <c r="P26" s="97">
        <f t="shared" si="1"/>
        <v>268.4596158934101</v>
      </c>
    </row>
    <row r="27" spans="2:17" ht="18.600000000000001" thickBot="1" x14ac:dyDescent="0.35">
      <c r="B27" s="107"/>
      <c r="C27" s="14">
        <v>3</v>
      </c>
      <c r="D27" s="23">
        <v>214.457593681178</v>
      </c>
      <c r="E27" s="24">
        <v>211.96409800839299</v>
      </c>
      <c r="F27" s="24">
        <v>228.16859563564199</v>
      </c>
      <c r="G27" s="27">
        <v>133.29000000411901</v>
      </c>
      <c r="H27" s="28">
        <v>126.542161498284</v>
      </c>
      <c r="I27" s="28">
        <v>0</v>
      </c>
      <c r="J27" s="23">
        <v>400.47637718649599</v>
      </c>
      <c r="K27" s="24">
        <v>359.26788081404402</v>
      </c>
      <c r="L27" s="24">
        <v>323.39391328264099</v>
      </c>
      <c r="M27" s="23">
        <v>390.713085045561</v>
      </c>
      <c r="N27" s="24">
        <v>267.34069616692801</v>
      </c>
      <c r="O27" s="47">
        <v>271.07461949644102</v>
      </c>
      <c r="P27" s="97">
        <f t="shared" si="1"/>
        <v>266.0626382563388</v>
      </c>
    </row>
    <row r="28" spans="2:17" ht="18.600000000000001" thickBot="1" x14ac:dyDescent="0.35">
      <c r="B28" s="108" t="s">
        <v>34</v>
      </c>
      <c r="C28" s="11">
        <v>1</v>
      </c>
      <c r="D28" s="19">
        <v>317.57648220870902</v>
      </c>
      <c r="E28" s="20">
        <v>278.25115846051699</v>
      </c>
      <c r="F28" s="20">
        <v>333.10450884156899</v>
      </c>
      <c r="G28" s="19">
        <v>335.94125924971399</v>
      </c>
      <c r="H28" s="20">
        <v>352.84119794756998</v>
      </c>
      <c r="I28" s="20">
        <v>400.47637718649599</v>
      </c>
      <c r="J28" s="29">
        <v>0</v>
      </c>
      <c r="K28" s="30">
        <v>103.296391656509</v>
      </c>
      <c r="L28" s="30">
        <v>114.014674907909</v>
      </c>
      <c r="M28" s="19">
        <v>317.65189007761097</v>
      </c>
      <c r="N28" s="20">
        <v>269.73046668240897</v>
      </c>
      <c r="O28" s="46">
        <v>274.884882801191</v>
      </c>
      <c r="P28" s="97">
        <f t="shared" si="1"/>
        <v>281.61539000183672</v>
      </c>
    </row>
    <row r="29" spans="2:17" ht="18.600000000000001" thickBot="1" x14ac:dyDescent="0.35">
      <c r="B29" s="109"/>
      <c r="C29" s="12">
        <v>2</v>
      </c>
      <c r="D29" s="23">
        <v>310.67060311395602</v>
      </c>
      <c r="E29" s="24">
        <v>282.63926583393697</v>
      </c>
      <c r="F29" s="24">
        <v>297.423888042177</v>
      </c>
      <c r="G29" s="23">
        <v>323.05807880573798</v>
      </c>
      <c r="H29" s="24">
        <v>343.10929576529702</v>
      </c>
      <c r="I29" s="24">
        <v>359.26788081404402</v>
      </c>
      <c r="J29" s="31">
        <v>103.296391656509</v>
      </c>
      <c r="K29" s="32">
        <v>0</v>
      </c>
      <c r="L29" s="32">
        <v>98.917980606165699</v>
      </c>
      <c r="M29" s="23">
        <v>328.340175072048</v>
      </c>
      <c r="N29" s="24">
        <v>268.31820959380701</v>
      </c>
      <c r="O29" s="47">
        <v>280.76371596615201</v>
      </c>
      <c r="P29" s="97">
        <f t="shared" si="1"/>
        <v>272.34595320634827</v>
      </c>
    </row>
    <row r="30" spans="2:17" ht="18.600000000000001" thickBot="1" x14ac:dyDescent="0.35">
      <c r="B30" s="109"/>
      <c r="C30" s="12">
        <v>3</v>
      </c>
      <c r="D30" s="23">
        <v>303.69553834270999</v>
      </c>
      <c r="E30" s="24">
        <v>294.75193220021703</v>
      </c>
      <c r="F30" s="24">
        <v>298.452089608981</v>
      </c>
      <c r="G30" s="23">
        <v>455.67898166486901</v>
      </c>
      <c r="H30" s="24">
        <v>337.88837553138097</v>
      </c>
      <c r="I30" s="24">
        <v>323.39391328264099</v>
      </c>
      <c r="J30" s="31">
        <v>114.014674907909</v>
      </c>
      <c r="K30" s="32">
        <v>98.917980606165699</v>
      </c>
      <c r="L30" s="32">
        <v>0</v>
      </c>
      <c r="M30" s="23">
        <v>341.14388557758798</v>
      </c>
      <c r="N30" s="24">
        <v>282.27403406518403</v>
      </c>
      <c r="O30" s="47">
        <v>283.63161113564598</v>
      </c>
      <c r="P30" s="97">
        <f t="shared" si="1"/>
        <v>284.89481972029921</v>
      </c>
    </row>
    <row r="31" spans="2:17" ht="18.600000000000001" thickBot="1" x14ac:dyDescent="0.35">
      <c r="B31" s="110" t="s">
        <v>35</v>
      </c>
      <c r="C31" s="9">
        <v>1</v>
      </c>
      <c r="D31" s="19">
        <v>268.01496060858801</v>
      </c>
      <c r="E31" s="20">
        <v>250.76885155391301</v>
      </c>
      <c r="F31" s="20">
        <v>270.470015369576</v>
      </c>
      <c r="G31" s="19">
        <v>331.23497989168101</v>
      </c>
      <c r="H31" s="20">
        <v>344.81972476452398</v>
      </c>
      <c r="I31" s="20">
        <v>390.713085045561</v>
      </c>
      <c r="J31" s="19">
        <v>317.65189007761097</v>
      </c>
      <c r="K31" s="20">
        <v>328.340175072048</v>
      </c>
      <c r="L31" s="20">
        <v>341.14388557758798</v>
      </c>
      <c r="M31" s="33">
        <v>0</v>
      </c>
      <c r="N31" s="34">
        <v>134.439636742619</v>
      </c>
      <c r="O31" s="48">
        <v>150.43768206099301</v>
      </c>
      <c r="P31" s="97">
        <f t="shared" si="1"/>
        <v>284.36680788770025</v>
      </c>
    </row>
    <row r="32" spans="2:17" ht="18.600000000000001" thickBot="1" x14ac:dyDescent="0.35">
      <c r="B32" s="111"/>
      <c r="C32" s="10">
        <v>2</v>
      </c>
      <c r="D32" s="23">
        <v>207.81360021349599</v>
      </c>
      <c r="E32" s="24">
        <v>217.85749462879099</v>
      </c>
      <c r="F32" s="24">
        <v>216.07450210092301</v>
      </c>
      <c r="G32" s="23">
        <v>300.50406491860701</v>
      </c>
      <c r="H32" s="24">
        <v>290.99779039050799</v>
      </c>
      <c r="I32" s="24">
        <v>267.34069616692801</v>
      </c>
      <c r="J32" s="23">
        <v>269.73046668240897</v>
      </c>
      <c r="K32" s="24">
        <v>268.31820959380701</v>
      </c>
      <c r="L32" s="24">
        <v>282.27403406518403</v>
      </c>
      <c r="M32" s="35">
        <v>134.439636742619</v>
      </c>
      <c r="N32" s="36">
        <v>0</v>
      </c>
      <c r="O32" s="49">
        <v>108.825587181701</v>
      </c>
      <c r="P32" s="97">
        <f t="shared" si="1"/>
        <v>233.10691660772483</v>
      </c>
    </row>
    <row r="33" spans="2:16" ht="18.600000000000001" thickBot="1" x14ac:dyDescent="0.35">
      <c r="B33" s="129"/>
      <c r="C33" s="89">
        <v>3</v>
      </c>
      <c r="D33" s="93">
        <v>211.210578844027</v>
      </c>
      <c r="E33" s="94">
        <v>214.00634449306801</v>
      </c>
      <c r="F33" s="94">
        <v>226.82883922584</v>
      </c>
      <c r="G33" s="93">
        <v>333.43836824288098</v>
      </c>
      <c r="H33" s="94">
        <v>296.254748178733</v>
      </c>
      <c r="I33" s="94">
        <v>271.07461949644102</v>
      </c>
      <c r="J33" s="93">
        <v>274.884882801191</v>
      </c>
      <c r="K33" s="94">
        <v>280.76371596615201</v>
      </c>
      <c r="L33" s="94">
        <v>283.63161113564598</v>
      </c>
      <c r="M33" s="95">
        <v>150.43768206099301</v>
      </c>
      <c r="N33" s="38">
        <v>108.825587181701</v>
      </c>
      <c r="O33" s="96">
        <v>0</v>
      </c>
      <c r="P33" s="97">
        <f t="shared" si="1"/>
        <v>241.03245251151574</v>
      </c>
    </row>
    <row r="34" spans="2:16" ht="18.600000000000001" thickBot="1" x14ac:dyDescent="0.35">
      <c r="B34" s="130" t="s">
        <v>44</v>
      </c>
      <c r="C34" s="131"/>
      <c r="D34" s="131"/>
      <c r="E34" s="131"/>
      <c r="F34" s="131"/>
      <c r="G34" s="131"/>
      <c r="H34" s="131"/>
      <c r="I34" s="131"/>
      <c r="J34" s="131"/>
      <c r="K34" s="131"/>
      <c r="L34" s="131"/>
      <c r="M34" s="131"/>
      <c r="N34" s="131"/>
      <c r="O34" s="132"/>
      <c r="P34" s="98">
        <f>AVERAGE(P22:P33)</f>
        <v>257.5169253499509</v>
      </c>
    </row>
    <row r="36" spans="2:16" ht="15" thickBot="1" x14ac:dyDescent="0.35"/>
    <row r="37" spans="2:16" ht="18" x14ac:dyDescent="0.3">
      <c r="B37" s="125" t="s">
        <v>11</v>
      </c>
      <c r="C37" s="126"/>
      <c r="D37" s="114" t="s">
        <v>3</v>
      </c>
      <c r="E37" s="115"/>
      <c r="F37" s="115"/>
      <c r="G37" s="106" t="s">
        <v>0</v>
      </c>
      <c r="H37" s="116"/>
      <c r="I37" s="116"/>
      <c r="J37" s="117" t="s">
        <v>34</v>
      </c>
      <c r="K37" s="118"/>
      <c r="L37" s="118"/>
      <c r="M37" s="110" t="s">
        <v>35</v>
      </c>
      <c r="N37" s="119"/>
      <c r="O37" s="136"/>
      <c r="P37" s="137" t="s">
        <v>43</v>
      </c>
    </row>
    <row r="38" spans="2:16" ht="18.600000000000001" thickBot="1" x14ac:dyDescent="0.35">
      <c r="B38" s="127"/>
      <c r="C38" s="128"/>
      <c r="D38" s="1">
        <v>1</v>
      </c>
      <c r="E38" s="2">
        <v>2</v>
      </c>
      <c r="F38" s="2">
        <v>3</v>
      </c>
      <c r="G38" s="3">
        <v>1</v>
      </c>
      <c r="H38" s="4">
        <v>2</v>
      </c>
      <c r="I38" s="4">
        <v>3</v>
      </c>
      <c r="J38" s="5">
        <v>1</v>
      </c>
      <c r="K38" s="6">
        <v>2</v>
      </c>
      <c r="L38" s="6">
        <v>3</v>
      </c>
      <c r="M38" s="7">
        <v>1</v>
      </c>
      <c r="N38" s="8">
        <v>2</v>
      </c>
      <c r="O38" s="89">
        <v>3</v>
      </c>
      <c r="P38" s="138"/>
    </row>
    <row r="39" spans="2:16" ht="18.600000000000001" thickBot="1" x14ac:dyDescent="0.35">
      <c r="B39" s="114" t="s">
        <v>3</v>
      </c>
      <c r="C39" s="15">
        <v>1</v>
      </c>
      <c r="D39" s="17">
        <v>0</v>
      </c>
      <c r="E39" s="18">
        <v>73.509324375913806</v>
      </c>
      <c r="F39" s="18">
        <v>89.126070363944194</v>
      </c>
      <c r="G39" s="19">
        <v>235.489972696628</v>
      </c>
      <c r="H39" s="20">
        <v>202.76592387644899</v>
      </c>
      <c r="I39" s="20">
        <v>257.790983033347</v>
      </c>
      <c r="J39" s="19">
        <v>447.07201439359898</v>
      </c>
      <c r="K39" s="20">
        <v>470.61382229910902</v>
      </c>
      <c r="L39" s="20">
        <v>399.46271919404199</v>
      </c>
      <c r="M39" s="19">
        <v>299.14417042249897</v>
      </c>
      <c r="N39" s="20">
        <v>274.74174496578797</v>
      </c>
      <c r="O39" s="46">
        <v>307.35403300396399</v>
      </c>
      <c r="P39" s="97">
        <f>SUM(D39:O39)/11</f>
        <v>277.91552532957115</v>
      </c>
    </row>
    <row r="40" spans="2:16" ht="18.600000000000001" thickBot="1" x14ac:dyDescent="0.35">
      <c r="B40" s="124"/>
      <c r="C40" s="16">
        <v>2</v>
      </c>
      <c r="D40" s="21">
        <v>73.509324375913806</v>
      </c>
      <c r="E40" s="22">
        <v>0</v>
      </c>
      <c r="F40" s="22">
        <v>88.835645102832103</v>
      </c>
      <c r="G40" s="23">
        <v>246.526822840992</v>
      </c>
      <c r="H40" s="24">
        <v>209.237694204386</v>
      </c>
      <c r="I40" s="24">
        <v>231.07736525989901</v>
      </c>
      <c r="J40" s="23">
        <v>461.30762006011201</v>
      </c>
      <c r="K40" s="24">
        <v>475.62790589735499</v>
      </c>
      <c r="L40" s="24">
        <v>457.52751658179898</v>
      </c>
      <c r="M40" s="23">
        <v>410.86623588484798</v>
      </c>
      <c r="N40" s="24">
        <v>275.36472782016199</v>
      </c>
      <c r="O40" s="47">
        <v>321.267163848368</v>
      </c>
      <c r="P40" s="97">
        <f t="shared" ref="P40:P50" si="2">SUM(D40:O40)/11</f>
        <v>295.558911079697</v>
      </c>
    </row>
    <row r="41" spans="2:16" ht="18.600000000000001" thickBot="1" x14ac:dyDescent="0.35">
      <c r="B41" s="124"/>
      <c r="C41" s="16">
        <v>3</v>
      </c>
      <c r="D41" s="21">
        <v>89.126070363944194</v>
      </c>
      <c r="E41" s="22">
        <v>88.835645102832103</v>
      </c>
      <c r="F41" s="22">
        <v>0</v>
      </c>
      <c r="G41" s="23">
        <v>259.55273988484998</v>
      </c>
      <c r="H41" s="24">
        <v>218.64495759979201</v>
      </c>
      <c r="I41" s="24">
        <v>277.42876020590899</v>
      </c>
      <c r="J41" s="23">
        <v>403.33496747655602</v>
      </c>
      <c r="K41" s="24">
        <v>431.84561287671397</v>
      </c>
      <c r="L41" s="24">
        <v>407.73923238767998</v>
      </c>
      <c r="M41" s="23">
        <v>310.74162774181099</v>
      </c>
      <c r="N41" s="24">
        <v>284.53236086766202</v>
      </c>
      <c r="O41" s="47">
        <v>323.57650689902403</v>
      </c>
      <c r="P41" s="97">
        <f t="shared" si="2"/>
        <v>281.39622558243406</v>
      </c>
    </row>
    <row r="42" spans="2:16" ht="18.600000000000001" thickBot="1" x14ac:dyDescent="0.35">
      <c r="B42" s="106" t="s">
        <v>0</v>
      </c>
      <c r="C42" s="13">
        <v>1</v>
      </c>
      <c r="D42" s="19">
        <v>235.489972696628</v>
      </c>
      <c r="E42" s="20">
        <v>246.526822840992</v>
      </c>
      <c r="F42" s="20">
        <v>259.55273988484998</v>
      </c>
      <c r="G42" s="25">
        <v>0</v>
      </c>
      <c r="H42" s="26">
        <v>131.894544451217</v>
      </c>
      <c r="I42" s="26">
        <v>126.47846733706101</v>
      </c>
      <c r="J42" s="19">
        <v>331.131660717172</v>
      </c>
      <c r="K42" s="20">
        <v>323.01606032810997</v>
      </c>
      <c r="L42" s="20">
        <v>331.22394555631303</v>
      </c>
      <c r="M42" s="19">
        <v>251.933151421085</v>
      </c>
      <c r="N42" s="20">
        <v>241.33104440862999</v>
      </c>
      <c r="O42" s="46">
        <v>286.91782196726803</v>
      </c>
      <c r="P42" s="97">
        <f t="shared" si="2"/>
        <v>251.40874832812054</v>
      </c>
    </row>
    <row r="43" spans="2:16" ht="18.600000000000001" thickBot="1" x14ac:dyDescent="0.35">
      <c r="B43" s="107"/>
      <c r="C43" s="14">
        <v>2</v>
      </c>
      <c r="D43" s="23">
        <v>202.76592387644899</v>
      </c>
      <c r="E43" s="24">
        <v>209.237748562988</v>
      </c>
      <c r="F43" s="24">
        <v>218.64499240528099</v>
      </c>
      <c r="G43" s="105">
        <v>131.894544451217</v>
      </c>
      <c r="H43" s="28">
        <v>0</v>
      </c>
      <c r="I43" s="28">
        <v>122.002261525479</v>
      </c>
      <c r="J43" s="23">
        <v>318.977867263505</v>
      </c>
      <c r="K43" s="24">
        <v>387.12517179468699</v>
      </c>
      <c r="L43" s="24">
        <v>346.992179582056</v>
      </c>
      <c r="M43" s="23">
        <v>251.626950972678</v>
      </c>
      <c r="N43" s="24">
        <v>230.57575808187499</v>
      </c>
      <c r="O43" s="47">
        <v>267.26894671415403</v>
      </c>
      <c r="P43" s="97">
        <f t="shared" si="2"/>
        <v>244.28294047548809</v>
      </c>
    </row>
    <row r="44" spans="2:16" ht="18.600000000000001" thickBot="1" x14ac:dyDescent="0.35">
      <c r="B44" s="107"/>
      <c r="C44" s="14">
        <v>3</v>
      </c>
      <c r="D44" s="23">
        <v>257.790983033347</v>
      </c>
      <c r="E44" s="24">
        <v>231.07736525989901</v>
      </c>
      <c r="F44" s="24">
        <v>277.42876020590899</v>
      </c>
      <c r="G44" s="27">
        <v>126.47846733706101</v>
      </c>
      <c r="H44" s="28">
        <v>122.002261525479</v>
      </c>
      <c r="I44" s="28">
        <v>0</v>
      </c>
      <c r="J44" s="23">
        <v>325.17383337877601</v>
      </c>
      <c r="K44" s="24">
        <v>409.85276897107002</v>
      </c>
      <c r="L44" s="24">
        <v>351.30446820443399</v>
      </c>
      <c r="M44" s="23">
        <v>254.648235760148</v>
      </c>
      <c r="N44" s="24">
        <v>218.994481023769</v>
      </c>
      <c r="O44" s="47">
        <v>296.15776355323402</v>
      </c>
      <c r="P44" s="97">
        <f t="shared" si="2"/>
        <v>260.99176256846596</v>
      </c>
    </row>
    <row r="45" spans="2:16" ht="18.600000000000001" thickBot="1" x14ac:dyDescent="0.35">
      <c r="B45" s="108" t="s">
        <v>34</v>
      </c>
      <c r="C45" s="11">
        <v>1</v>
      </c>
      <c r="D45" s="19">
        <v>446.67561077633701</v>
      </c>
      <c r="E45" s="20">
        <v>461.30763035848901</v>
      </c>
      <c r="F45" s="20">
        <v>403.33496747655602</v>
      </c>
      <c r="G45" s="19">
        <v>331.131660717172</v>
      </c>
      <c r="H45" s="20">
        <v>318.977867263505</v>
      </c>
      <c r="I45" s="20">
        <v>325.17383337877601</v>
      </c>
      <c r="J45" s="29">
        <v>0</v>
      </c>
      <c r="K45" s="30">
        <v>117.337389147881</v>
      </c>
      <c r="L45" s="30">
        <v>126.170284613056</v>
      </c>
      <c r="M45" s="19">
        <v>335.50851280556498</v>
      </c>
      <c r="N45" s="20">
        <v>329.73096486123899</v>
      </c>
      <c r="O45" s="46">
        <v>352.376238049927</v>
      </c>
      <c r="P45" s="97">
        <f t="shared" si="2"/>
        <v>322.5204508589548</v>
      </c>
    </row>
    <row r="46" spans="2:16" ht="18.600000000000001" thickBot="1" x14ac:dyDescent="0.35">
      <c r="B46" s="109"/>
      <c r="C46" s="12">
        <v>2</v>
      </c>
      <c r="D46" s="23">
        <v>470.61382229910902</v>
      </c>
      <c r="E46" s="24">
        <v>475.62790589735499</v>
      </c>
      <c r="F46" s="24">
        <v>431.84561287671397</v>
      </c>
      <c r="G46" s="23">
        <v>323.01606032810997</v>
      </c>
      <c r="H46" s="24">
        <v>387.12289630308902</v>
      </c>
      <c r="I46" s="24">
        <v>409.85276897107002</v>
      </c>
      <c r="J46" s="31">
        <v>117.338731394663</v>
      </c>
      <c r="K46" s="32">
        <v>0</v>
      </c>
      <c r="L46" s="32">
        <v>81.592513788783506</v>
      </c>
      <c r="M46" s="23">
        <v>365.28228794667598</v>
      </c>
      <c r="N46" s="24">
        <v>401.85668816647598</v>
      </c>
      <c r="O46" s="47">
        <v>391.85034753558898</v>
      </c>
      <c r="P46" s="97">
        <f t="shared" si="2"/>
        <v>350.54542140978486</v>
      </c>
    </row>
    <row r="47" spans="2:16" ht="18.600000000000001" thickBot="1" x14ac:dyDescent="0.35">
      <c r="B47" s="109"/>
      <c r="C47" s="12">
        <v>3</v>
      </c>
      <c r="D47" s="23">
        <v>399.46271919404199</v>
      </c>
      <c r="E47" s="24">
        <v>457.52751658179898</v>
      </c>
      <c r="F47" s="24">
        <v>407.73923238767998</v>
      </c>
      <c r="G47" s="23">
        <v>331.22394555631303</v>
      </c>
      <c r="H47" s="24">
        <v>346.992179582056</v>
      </c>
      <c r="I47" s="24">
        <v>351.30446820443399</v>
      </c>
      <c r="J47" s="31">
        <v>126.170284613056</v>
      </c>
      <c r="K47" s="32">
        <v>81.591817442308496</v>
      </c>
      <c r="L47" s="32">
        <v>0</v>
      </c>
      <c r="M47" s="23">
        <v>356.04050075280497</v>
      </c>
      <c r="N47" s="24">
        <v>377.93111687589902</v>
      </c>
      <c r="O47" s="47">
        <v>372.93959541320601</v>
      </c>
      <c r="P47" s="97">
        <f t="shared" si="2"/>
        <v>328.08394332759991</v>
      </c>
    </row>
    <row r="48" spans="2:16" ht="18.600000000000001" thickBot="1" x14ac:dyDescent="0.35">
      <c r="B48" s="110" t="s">
        <v>35</v>
      </c>
      <c r="C48" s="9">
        <v>1</v>
      </c>
      <c r="D48" s="19">
        <v>299.14417042249897</v>
      </c>
      <c r="E48" s="20">
        <v>410.86623588484798</v>
      </c>
      <c r="F48" s="20">
        <v>310.74162774181099</v>
      </c>
      <c r="G48" s="19">
        <v>251.933151421085</v>
      </c>
      <c r="H48" s="20">
        <v>251.626950972678</v>
      </c>
      <c r="I48" s="20">
        <v>254.648235760148</v>
      </c>
      <c r="J48" s="19">
        <v>335.50851280556498</v>
      </c>
      <c r="K48" s="20">
        <v>365.27369292990198</v>
      </c>
      <c r="L48" s="20">
        <v>356.04050075280497</v>
      </c>
      <c r="M48" s="33">
        <v>0</v>
      </c>
      <c r="N48" s="34">
        <v>106.40557597975901</v>
      </c>
      <c r="O48" s="48">
        <v>140.82286437760899</v>
      </c>
      <c r="P48" s="97">
        <f t="shared" si="2"/>
        <v>280.27377445897349</v>
      </c>
    </row>
    <row r="49" spans="2:16" ht="18.600000000000001" thickBot="1" x14ac:dyDescent="0.35">
      <c r="B49" s="111"/>
      <c r="C49" s="10">
        <v>2</v>
      </c>
      <c r="D49" s="23">
        <v>274.69862046709301</v>
      </c>
      <c r="E49" s="24">
        <v>275.31883079072497</v>
      </c>
      <c r="F49" s="24">
        <v>284.49006739762001</v>
      </c>
      <c r="G49" s="23">
        <v>241.33104440862999</v>
      </c>
      <c r="H49" s="24">
        <v>230.61902659792599</v>
      </c>
      <c r="I49" s="24">
        <v>218.994481023769</v>
      </c>
      <c r="J49" s="23">
        <v>329.73096486123899</v>
      </c>
      <c r="K49" s="24">
        <v>401.85668816647598</v>
      </c>
      <c r="L49" s="24">
        <v>377.93111687589902</v>
      </c>
      <c r="M49" s="35">
        <v>106.40557597975901</v>
      </c>
      <c r="N49" s="36">
        <v>0</v>
      </c>
      <c r="O49" s="49">
        <v>123.04876829972601</v>
      </c>
      <c r="P49" s="97">
        <f t="shared" si="2"/>
        <v>260.40228953353289</v>
      </c>
    </row>
    <row r="50" spans="2:16" ht="18.600000000000001" thickBot="1" x14ac:dyDescent="0.35">
      <c r="B50" s="129"/>
      <c r="C50" s="89">
        <v>3</v>
      </c>
      <c r="D50" s="93">
        <v>307.35403300396399</v>
      </c>
      <c r="E50" s="94">
        <v>321.267163848368</v>
      </c>
      <c r="F50" s="94">
        <v>323.58737064485001</v>
      </c>
      <c r="G50" s="93">
        <v>286.91782196726803</v>
      </c>
      <c r="H50" s="94">
        <v>267.26894671415403</v>
      </c>
      <c r="I50" s="94">
        <v>296.15776355323402</v>
      </c>
      <c r="J50" s="93">
        <v>352.376238049927</v>
      </c>
      <c r="K50" s="94">
        <v>391.85034753558898</v>
      </c>
      <c r="L50" s="94">
        <v>372.93959541320601</v>
      </c>
      <c r="M50" s="95">
        <v>141.14652466096501</v>
      </c>
      <c r="N50" s="38">
        <v>123.04876829972601</v>
      </c>
      <c r="O50" s="96">
        <v>0</v>
      </c>
      <c r="P50" s="97">
        <f t="shared" si="2"/>
        <v>289.44677942647735</v>
      </c>
    </row>
    <row r="51" spans="2:16" ht="18.600000000000001" thickBot="1" x14ac:dyDescent="0.35">
      <c r="B51" s="130" t="s">
        <v>44</v>
      </c>
      <c r="C51" s="131"/>
      <c r="D51" s="131"/>
      <c r="E51" s="131"/>
      <c r="F51" s="131"/>
      <c r="G51" s="131"/>
      <c r="H51" s="131"/>
      <c r="I51" s="131"/>
      <c r="J51" s="131"/>
      <c r="K51" s="131"/>
      <c r="L51" s="131"/>
      <c r="M51" s="131"/>
      <c r="N51" s="131"/>
      <c r="O51" s="132"/>
      <c r="P51" s="98">
        <f>AVERAGE(P39:P50)</f>
        <v>286.90223103159173</v>
      </c>
    </row>
    <row r="54" spans="2:16" ht="15" thickBot="1" x14ac:dyDescent="0.35"/>
    <row r="55" spans="2:16" ht="18" x14ac:dyDescent="0.3">
      <c r="B55" s="125" t="s">
        <v>45</v>
      </c>
      <c r="C55" s="126"/>
      <c r="D55" s="114" t="s">
        <v>3</v>
      </c>
      <c r="E55" s="115"/>
      <c r="F55" s="115"/>
      <c r="G55" s="106" t="s">
        <v>0</v>
      </c>
      <c r="H55" s="116"/>
      <c r="I55" s="116"/>
      <c r="J55" s="117" t="s">
        <v>34</v>
      </c>
      <c r="K55" s="118"/>
      <c r="L55" s="118"/>
      <c r="M55" s="110" t="s">
        <v>35</v>
      </c>
      <c r="N55" s="119"/>
      <c r="O55" s="136"/>
      <c r="P55" s="137" t="s">
        <v>43</v>
      </c>
    </row>
    <row r="56" spans="2:16" ht="18.600000000000001" thickBot="1" x14ac:dyDescent="0.35">
      <c r="B56" s="127"/>
      <c r="C56" s="128"/>
      <c r="D56" s="1">
        <v>1</v>
      </c>
      <c r="E56" s="2">
        <v>2</v>
      </c>
      <c r="F56" s="2">
        <v>3</v>
      </c>
      <c r="G56" s="3">
        <v>1</v>
      </c>
      <c r="H56" s="4">
        <v>2</v>
      </c>
      <c r="I56" s="4">
        <v>3</v>
      </c>
      <c r="J56" s="5">
        <v>1</v>
      </c>
      <c r="K56" s="6">
        <v>2</v>
      </c>
      <c r="L56" s="6">
        <v>3</v>
      </c>
      <c r="M56" s="7">
        <v>1</v>
      </c>
      <c r="N56" s="8">
        <v>2</v>
      </c>
      <c r="O56" s="89">
        <v>3</v>
      </c>
      <c r="P56" s="138"/>
    </row>
    <row r="57" spans="2:16" ht="18.600000000000001" thickBot="1" x14ac:dyDescent="0.35">
      <c r="B57" s="114" t="s">
        <v>3</v>
      </c>
      <c r="C57" s="15">
        <v>1</v>
      </c>
      <c r="D57" s="17">
        <v>0</v>
      </c>
      <c r="E57" s="18">
        <v>96.867160102315097</v>
      </c>
      <c r="F57" s="18">
        <v>92.328760362995993</v>
      </c>
      <c r="G57" s="19">
        <v>207.29474810651499</v>
      </c>
      <c r="H57" s="20">
        <v>206.85513588611201</v>
      </c>
      <c r="I57" s="20">
        <v>221.49138291022999</v>
      </c>
      <c r="J57" s="19">
        <v>322.93269275873803</v>
      </c>
      <c r="K57" s="20">
        <v>298.51062283835199</v>
      </c>
      <c r="L57" s="20">
        <v>296.93726244492001</v>
      </c>
      <c r="M57" s="19">
        <v>288.78767132515497</v>
      </c>
      <c r="N57" s="20">
        <v>285.16064942151701</v>
      </c>
      <c r="O57" s="46">
        <v>297.653229203526</v>
      </c>
      <c r="P57" s="97">
        <f>SUM(D57:O57)/11</f>
        <v>237.71084685094328</v>
      </c>
    </row>
    <row r="58" spans="2:16" ht="18.600000000000001" thickBot="1" x14ac:dyDescent="0.35">
      <c r="B58" s="124"/>
      <c r="C58" s="16">
        <v>2</v>
      </c>
      <c r="D58" s="21">
        <v>96.867160102315097</v>
      </c>
      <c r="E58" s="22">
        <v>0</v>
      </c>
      <c r="F58" s="22">
        <v>96.442926067245395</v>
      </c>
      <c r="G58" s="23">
        <v>219.81141327268401</v>
      </c>
      <c r="H58" s="24">
        <v>222.502157679069</v>
      </c>
      <c r="I58" s="24">
        <v>223.72418622101901</v>
      </c>
      <c r="J58" s="23">
        <v>306.76528974340903</v>
      </c>
      <c r="K58" s="24">
        <v>297.535796494583</v>
      </c>
      <c r="L58" s="24">
        <v>286.409494315779</v>
      </c>
      <c r="M58" s="23">
        <v>278.10756401032899</v>
      </c>
      <c r="N58" s="24">
        <v>285.36867946885798</v>
      </c>
      <c r="O58" s="47">
        <v>287.25867751579199</v>
      </c>
      <c r="P58" s="97">
        <f t="shared" ref="P58:P68" si="3">SUM(D58:O58)/11</f>
        <v>236.43575862646205</v>
      </c>
    </row>
    <row r="59" spans="2:16" ht="18.600000000000001" thickBot="1" x14ac:dyDescent="0.35">
      <c r="B59" s="124"/>
      <c r="C59" s="16">
        <v>3</v>
      </c>
      <c r="D59" s="21">
        <v>92.327902933157802</v>
      </c>
      <c r="E59" s="22">
        <v>96.442926067245395</v>
      </c>
      <c r="F59" s="22">
        <v>0</v>
      </c>
      <c r="G59" s="23">
        <v>225.14738314026201</v>
      </c>
      <c r="H59" s="24">
        <v>236.22060108338999</v>
      </c>
      <c r="I59" s="24">
        <v>250.435395109529</v>
      </c>
      <c r="J59" s="23">
        <v>319.83749094882802</v>
      </c>
      <c r="K59" s="24">
        <v>305.11550822573997</v>
      </c>
      <c r="L59" s="24">
        <v>289.530116360997</v>
      </c>
      <c r="M59" s="23">
        <v>284.84805411119203</v>
      </c>
      <c r="N59" s="24">
        <v>273.50470342226902</v>
      </c>
      <c r="O59" s="47">
        <v>287.65312498031801</v>
      </c>
      <c r="P59" s="97">
        <f t="shared" si="3"/>
        <v>241.91483694390254</v>
      </c>
    </row>
    <row r="60" spans="2:16" ht="18.600000000000001" thickBot="1" x14ac:dyDescent="0.35">
      <c r="B60" s="106" t="s">
        <v>0</v>
      </c>
      <c r="C60" s="13">
        <v>1</v>
      </c>
      <c r="D60" s="19">
        <v>207.29474810651499</v>
      </c>
      <c r="E60" s="20">
        <v>219.87983396963801</v>
      </c>
      <c r="F60" s="20">
        <v>225.15887585503401</v>
      </c>
      <c r="G60" s="25">
        <v>0</v>
      </c>
      <c r="H60" s="26">
        <v>89.118096529451407</v>
      </c>
      <c r="I60" s="26">
        <v>114.809538734288</v>
      </c>
      <c r="J60" s="19">
        <v>274.383286868624</v>
      </c>
      <c r="K60" s="20">
        <v>257.53676902018299</v>
      </c>
      <c r="L60" s="20">
        <v>282.390173581444</v>
      </c>
      <c r="M60" s="19">
        <v>299.51596431702097</v>
      </c>
      <c r="N60" s="20">
        <v>268.47780973753203</v>
      </c>
      <c r="O60" s="46">
        <v>294.71962665648101</v>
      </c>
      <c r="P60" s="97">
        <f t="shared" si="3"/>
        <v>230.29861121601925</v>
      </c>
    </row>
    <row r="61" spans="2:16" ht="18.600000000000001" thickBot="1" x14ac:dyDescent="0.35">
      <c r="B61" s="107"/>
      <c r="C61" s="14">
        <v>2</v>
      </c>
      <c r="D61" s="23">
        <v>206.85512206419801</v>
      </c>
      <c r="E61" s="24">
        <v>222.502157679069</v>
      </c>
      <c r="F61" s="24">
        <v>236.22060108338999</v>
      </c>
      <c r="G61" s="27">
        <v>89.118096529451407</v>
      </c>
      <c r="H61" s="28">
        <v>0</v>
      </c>
      <c r="I61" s="28">
        <v>113.025598565119</v>
      </c>
      <c r="J61" s="23">
        <v>275.196586953701</v>
      </c>
      <c r="K61" s="24">
        <v>273.23167938524603</v>
      </c>
      <c r="L61" s="24">
        <v>293.96898648853301</v>
      </c>
      <c r="M61" s="23">
        <v>277.259351285381</v>
      </c>
      <c r="N61" s="24">
        <v>247.27867725088001</v>
      </c>
      <c r="O61" s="47">
        <v>274.08835015871301</v>
      </c>
      <c r="P61" s="97">
        <f t="shared" si="3"/>
        <v>228.06774613124378</v>
      </c>
    </row>
    <row r="62" spans="2:16" ht="18.600000000000001" thickBot="1" x14ac:dyDescent="0.35">
      <c r="B62" s="107"/>
      <c r="C62" s="14">
        <v>3</v>
      </c>
      <c r="D62" s="23">
        <v>221.49138291022999</v>
      </c>
      <c r="E62" s="24">
        <v>223.72671290000099</v>
      </c>
      <c r="F62" s="24">
        <v>250.44506800444401</v>
      </c>
      <c r="G62" s="27">
        <v>114.780100116284</v>
      </c>
      <c r="H62" s="28">
        <v>113.029688168134</v>
      </c>
      <c r="I62" s="28">
        <v>0</v>
      </c>
      <c r="J62" s="23">
        <v>298.389247630726</v>
      </c>
      <c r="K62" s="24">
        <v>312.10301529503403</v>
      </c>
      <c r="L62" s="24">
        <v>303.22953653272498</v>
      </c>
      <c r="M62" s="23">
        <v>296.51042597143697</v>
      </c>
      <c r="N62" s="24">
        <v>288.713855122783</v>
      </c>
      <c r="O62" s="47">
        <v>306.67678955219799</v>
      </c>
      <c r="P62" s="97">
        <f t="shared" si="3"/>
        <v>248.09962020036329</v>
      </c>
    </row>
    <row r="63" spans="2:16" ht="18.600000000000001" thickBot="1" x14ac:dyDescent="0.35">
      <c r="B63" s="108" t="s">
        <v>34</v>
      </c>
      <c r="C63" s="11">
        <v>1</v>
      </c>
      <c r="D63" s="19">
        <v>322.49337885148901</v>
      </c>
      <c r="E63" s="20">
        <v>306.76528974340903</v>
      </c>
      <c r="F63" s="20">
        <v>319.72348726601302</v>
      </c>
      <c r="G63" s="19">
        <v>274.39793369433397</v>
      </c>
      <c r="H63" s="20">
        <v>274.87584467829703</v>
      </c>
      <c r="I63" s="20">
        <v>298.39147716815802</v>
      </c>
      <c r="J63" s="29">
        <v>0</v>
      </c>
      <c r="K63" s="30">
        <v>120.966893334158</v>
      </c>
      <c r="L63" s="30">
        <v>118.174547777475</v>
      </c>
      <c r="M63" s="19">
        <v>325.35651223208401</v>
      </c>
      <c r="N63" s="20">
        <v>312.84544778900602</v>
      </c>
      <c r="O63" s="46">
        <v>334.01865124252703</v>
      </c>
      <c r="P63" s="97">
        <f t="shared" si="3"/>
        <v>273.45540579790452</v>
      </c>
    </row>
    <row r="64" spans="2:16" ht="18.600000000000001" thickBot="1" x14ac:dyDescent="0.35">
      <c r="B64" s="109"/>
      <c r="C64" s="12">
        <v>2</v>
      </c>
      <c r="D64" s="23">
        <v>298.51062283835199</v>
      </c>
      <c r="E64" s="24">
        <v>297.54175094501898</v>
      </c>
      <c r="F64" s="24">
        <v>305.11550822573997</v>
      </c>
      <c r="G64" s="23">
        <v>257.52996791786899</v>
      </c>
      <c r="H64" s="24">
        <v>273.23167938524603</v>
      </c>
      <c r="I64" s="24">
        <v>312.10624818705998</v>
      </c>
      <c r="J64" s="31">
        <v>120.966893334158</v>
      </c>
      <c r="K64" s="32">
        <v>0</v>
      </c>
      <c r="L64" s="32">
        <v>105.09857193639699</v>
      </c>
      <c r="M64" s="23">
        <v>315.86969172575402</v>
      </c>
      <c r="N64" s="24">
        <v>296.212840798424</v>
      </c>
      <c r="O64" s="47">
        <v>326.19054198656499</v>
      </c>
      <c r="P64" s="97">
        <f t="shared" si="3"/>
        <v>264.39766520732587</v>
      </c>
    </row>
    <row r="65" spans="2:16" ht="18.600000000000001" thickBot="1" x14ac:dyDescent="0.35">
      <c r="B65" s="109"/>
      <c r="C65" s="12">
        <v>3</v>
      </c>
      <c r="D65" s="23">
        <v>296.93726220539997</v>
      </c>
      <c r="E65" s="24">
        <v>286.409494315779</v>
      </c>
      <c r="F65" s="24">
        <v>289.31435799061899</v>
      </c>
      <c r="G65" s="23">
        <v>281.68449672944001</v>
      </c>
      <c r="H65" s="24">
        <v>293.91665137756399</v>
      </c>
      <c r="I65" s="24">
        <v>303.22999836345298</v>
      </c>
      <c r="J65" s="31">
        <v>118.174547777475</v>
      </c>
      <c r="K65" s="32">
        <v>105.09875843127</v>
      </c>
      <c r="L65" s="32">
        <v>0</v>
      </c>
      <c r="M65" s="23">
        <v>296.03163180348599</v>
      </c>
      <c r="N65" s="24">
        <v>281.775300139097</v>
      </c>
      <c r="O65" s="47">
        <v>299.00953487526101</v>
      </c>
      <c r="P65" s="97">
        <f t="shared" si="3"/>
        <v>259.23473036444034</v>
      </c>
    </row>
    <row r="66" spans="2:16" ht="18.600000000000001" thickBot="1" x14ac:dyDescent="0.35">
      <c r="B66" s="110" t="s">
        <v>35</v>
      </c>
      <c r="C66" s="9">
        <v>1</v>
      </c>
      <c r="D66" s="19">
        <v>288.77872220211702</v>
      </c>
      <c r="E66" s="20">
        <v>278.09982831176399</v>
      </c>
      <c r="F66" s="20">
        <v>284.84805411119203</v>
      </c>
      <c r="G66" s="19">
        <v>299.51571721399699</v>
      </c>
      <c r="H66" s="20">
        <v>277.25525734801801</v>
      </c>
      <c r="I66" s="20">
        <v>296.51042597143697</v>
      </c>
      <c r="J66" s="19">
        <v>325.88854437986402</v>
      </c>
      <c r="K66" s="20">
        <v>315.86969172575402</v>
      </c>
      <c r="L66" s="20">
        <v>296.53649389971901</v>
      </c>
      <c r="M66" s="33">
        <v>0</v>
      </c>
      <c r="N66" s="34">
        <v>137.928122085403</v>
      </c>
      <c r="O66" s="48">
        <v>136.71865510269899</v>
      </c>
      <c r="P66" s="97">
        <f t="shared" si="3"/>
        <v>267.08631930472399</v>
      </c>
    </row>
    <row r="67" spans="2:16" ht="18.600000000000001" thickBot="1" x14ac:dyDescent="0.35">
      <c r="B67" s="111"/>
      <c r="C67" s="10">
        <v>2</v>
      </c>
      <c r="D67" s="23">
        <v>285.16064942151701</v>
      </c>
      <c r="E67" s="24">
        <v>285.36908208416901</v>
      </c>
      <c r="F67" s="24">
        <v>273.50470342226902</v>
      </c>
      <c r="G67" s="23">
        <v>268.49329357368202</v>
      </c>
      <c r="H67" s="24">
        <v>247.27867725088001</v>
      </c>
      <c r="I67" s="24">
        <v>288.713855122783</v>
      </c>
      <c r="J67" s="23">
        <v>313.10780746549199</v>
      </c>
      <c r="K67" s="24">
        <v>296.21312202489202</v>
      </c>
      <c r="L67" s="24">
        <v>281.77262906876302</v>
      </c>
      <c r="M67" s="35">
        <v>137.928122085403</v>
      </c>
      <c r="N67" s="36">
        <v>0</v>
      </c>
      <c r="O67" s="49">
        <v>135.63588865287099</v>
      </c>
      <c r="P67" s="97">
        <f t="shared" si="3"/>
        <v>255.74343910661102</v>
      </c>
    </row>
    <row r="68" spans="2:16" ht="18.600000000000001" thickBot="1" x14ac:dyDescent="0.35">
      <c r="B68" s="129"/>
      <c r="C68" s="89">
        <v>3</v>
      </c>
      <c r="D68" s="93">
        <v>297.653229203526</v>
      </c>
      <c r="E68" s="94">
        <v>287.25867751579199</v>
      </c>
      <c r="F68" s="94">
        <v>287.65312498031801</v>
      </c>
      <c r="G68" s="93">
        <v>294.80568186508498</v>
      </c>
      <c r="H68" s="94">
        <v>274.08835015871301</v>
      </c>
      <c r="I68" s="94">
        <v>306.67678955219799</v>
      </c>
      <c r="J68" s="93">
        <v>334.30669869678701</v>
      </c>
      <c r="K68" s="94">
        <v>326.19054198656499</v>
      </c>
      <c r="L68" s="94">
        <v>299.36092672167399</v>
      </c>
      <c r="M68" s="95">
        <v>136.71865510269899</v>
      </c>
      <c r="N68" s="38">
        <v>135.63588865287099</v>
      </c>
      <c r="O68" s="96">
        <v>0</v>
      </c>
      <c r="P68" s="97">
        <f t="shared" si="3"/>
        <v>270.94077858511167</v>
      </c>
    </row>
    <row r="69" spans="2:16" ht="18.600000000000001" thickBot="1" x14ac:dyDescent="0.35">
      <c r="B69" s="130" t="s">
        <v>44</v>
      </c>
      <c r="C69" s="131"/>
      <c r="D69" s="131"/>
      <c r="E69" s="131"/>
      <c r="F69" s="131"/>
      <c r="G69" s="131"/>
      <c r="H69" s="131"/>
      <c r="I69" s="131"/>
      <c r="J69" s="131"/>
      <c r="K69" s="131"/>
      <c r="L69" s="131"/>
      <c r="M69" s="131"/>
      <c r="N69" s="131"/>
      <c r="O69" s="132"/>
      <c r="P69" s="98">
        <f>AVERAGE(P57:P68)</f>
        <v>251.11547986125427</v>
      </c>
    </row>
    <row r="72" spans="2:16" ht="15" thickBot="1" x14ac:dyDescent="0.35"/>
    <row r="73" spans="2:16" ht="18" x14ac:dyDescent="0.3">
      <c r="B73" s="125" t="s">
        <v>52</v>
      </c>
      <c r="C73" s="126"/>
      <c r="D73" s="114" t="s">
        <v>3</v>
      </c>
      <c r="E73" s="115"/>
      <c r="F73" s="115"/>
      <c r="G73" s="106" t="s">
        <v>0</v>
      </c>
      <c r="H73" s="116"/>
      <c r="I73" s="116"/>
      <c r="J73" s="117" t="s">
        <v>34</v>
      </c>
      <c r="K73" s="118"/>
      <c r="L73" s="118"/>
      <c r="M73" s="110" t="s">
        <v>35</v>
      </c>
      <c r="N73" s="119"/>
      <c r="O73" s="136"/>
      <c r="P73" s="137" t="s">
        <v>43</v>
      </c>
    </row>
    <row r="74" spans="2:16" ht="18.600000000000001" thickBot="1" x14ac:dyDescent="0.35">
      <c r="B74" s="127"/>
      <c r="C74" s="128"/>
      <c r="D74" s="1">
        <v>1</v>
      </c>
      <c r="E74" s="2">
        <v>2</v>
      </c>
      <c r="F74" s="2">
        <v>3</v>
      </c>
      <c r="G74" s="3">
        <v>1</v>
      </c>
      <c r="H74" s="4">
        <v>2</v>
      </c>
      <c r="I74" s="4">
        <v>3</v>
      </c>
      <c r="J74" s="5">
        <v>1</v>
      </c>
      <c r="K74" s="6">
        <v>2</v>
      </c>
      <c r="L74" s="6">
        <v>3</v>
      </c>
      <c r="M74" s="7">
        <v>1</v>
      </c>
      <c r="N74" s="8">
        <v>2</v>
      </c>
      <c r="O74" s="89">
        <v>3</v>
      </c>
      <c r="P74" s="138"/>
    </row>
    <row r="75" spans="2:16" ht="18.600000000000001" thickBot="1" x14ac:dyDescent="0.35">
      <c r="B75" s="114" t="s">
        <v>3</v>
      </c>
      <c r="C75" s="15">
        <v>1</v>
      </c>
      <c r="D75" s="17">
        <v>0</v>
      </c>
      <c r="E75" s="18">
        <v>103.40838749191801</v>
      </c>
      <c r="F75" s="18">
        <v>177.02936072607</v>
      </c>
      <c r="G75" s="19">
        <v>238.98399873505099</v>
      </c>
      <c r="H75" s="20">
        <v>208.624178314745</v>
      </c>
      <c r="I75" s="20">
        <v>247.12313943836301</v>
      </c>
      <c r="J75" s="19">
        <v>230.54550441455501</v>
      </c>
      <c r="K75" s="20">
        <v>286.10372255929798</v>
      </c>
      <c r="L75" s="20">
        <v>262.68839148799998</v>
      </c>
      <c r="M75" s="19">
        <v>293.31259710523199</v>
      </c>
      <c r="N75" s="20">
        <v>279.71528589611199</v>
      </c>
      <c r="O75" s="46">
        <v>258.90975927110497</v>
      </c>
      <c r="P75" s="97">
        <f>SUM(D75:O75)/11</f>
        <v>235.1313023127681</v>
      </c>
    </row>
    <row r="76" spans="2:16" ht="18.600000000000001" thickBot="1" x14ac:dyDescent="0.35">
      <c r="B76" s="124"/>
      <c r="C76" s="16">
        <v>2</v>
      </c>
      <c r="D76" s="21">
        <v>103.405080640053</v>
      </c>
      <c r="E76" s="22">
        <v>0</v>
      </c>
      <c r="F76" s="22">
        <v>135.48599005493901</v>
      </c>
      <c r="G76" s="23">
        <v>216.587295595022</v>
      </c>
      <c r="H76" s="24">
        <v>198.54149330843299</v>
      </c>
      <c r="I76" s="24">
        <v>237.48329789684001</v>
      </c>
      <c r="J76" s="23">
        <v>249.044744846122</v>
      </c>
      <c r="K76" s="24">
        <v>259.422358062093</v>
      </c>
      <c r="L76" s="24">
        <v>290.897068844258</v>
      </c>
      <c r="M76" s="23">
        <v>278.13158607316598</v>
      </c>
      <c r="N76" s="24">
        <v>280.72864992327698</v>
      </c>
      <c r="O76" s="47">
        <v>261.346858705199</v>
      </c>
      <c r="P76" s="97">
        <f t="shared" ref="P76:P86" si="4">SUM(D76:O76)/11</f>
        <v>228.27949308630926</v>
      </c>
    </row>
    <row r="77" spans="2:16" ht="18.600000000000001" thickBot="1" x14ac:dyDescent="0.35">
      <c r="B77" s="124"/>
      <c r="C77" s="16">
        <v>3</v>
      </c>
      <c r="D77" s="21">
        <v>177.02936072607</v>
      </c>
      <c r="E77" s="22">
        <v>135.49470658712201</v>
      </c>
      <c r="F77" s="22">
        <v>0</v>
      </c>
      <c r="G77" s="23">
        <v>200.46678640232801</v>
      </c>
      <c r="H77" s="24">
        <v>258.35412153909698</v>
      </c>
      <c r="I77" s="24">
        <v>247.91811145254999</v>
      </c>
      <c r="J77" s="23">
        <v>260.00234112804202</v>
      </c>
      <c r="K77" s="24">
        <v>289.75384900461501</v>
      </c>
      <c r="L77" s="24">
        <v>301.77749191646802</v>
      </c>
      <c r="M77" s="23">
        <v>247.06316581030899</v>
      </c>
      <c r="N77" s="24">
        <v>266.97123872191702</v>
      </c>
      <c r="O77" s="47">
        <v>250.10920433265599</v>
      </c>
      <c r="P77" s="97">
        <f t="shared" si="4"/>
        <v>239.54003432919762</v>
      </c>
    </row>
    <row r="78" spans="2:16" ht="18.600000000000001" thickBot="1" x14ac:dyDescent="0.35">
      <c r="B78" s="106" t="s">
        <v>0</v>
      </c>
      <c r="C78" s="13">
        <v>1</v>
      </c>
      <c r="D78" s="19">
        <v>238.98455068322099</v>
      </c>
      <c r="E78" s="20">
        <v>216.587295595022</v>
      </c>
      <c r="F78" s="20">
        <v>200.46957078293599</v>
      </c>
      <c r="G78" s="25">
        <v>0</v>
      </c>
      <c r="H78" s="26">
        <v>149.036466554447</v>
      </c>
      <c r="I78" s="26">
        <v>122.57075325853801</v>
      </c>
      <c r="J78" s="19">
        <v>236.49155717625601</v>
      </c>
      <c r="K78" s="20">
        <v>246.19861391890299</v>
      </c>
      <c r="L78" s="20">
        <v>292.69503181161099</v>
      </c>
      <c r="M78" s="19">
        <v>276.95135146104002</v>
      </c>
      <c r="N78" s="20">
        <v>303.03389711634401</v>
      </c>
      <c r="O78" s="46">
        <v>264.19834361338701</v>
      </c>
      <c r="P78" s="97">
        <f t="shared" si="4"/>
        <v>231.56522108833681</v>
      </c>
    </row>
    <row r="79" spans="2:16" ht="18.600000000000001" thickBot="1" x14ac:dyDescent="0.35">
      <c r="B79" s="107"/>
      <c r="C79" s="14">
        <v>2</v>
      </c>
      <c r="D79" s="23">
        <v>208.62831498199699</v>
      </c>
      <c r="E79" s="24">
        <v>198.54149330843299</v>
      </c>
      <c r="F79" s="24">
        <v>258.376366446818</v>
      </c>
      <c r="G79" s="27">
        <v>149.036466554447</v>
      </c>
      <c r="H79" s="28">
        <v>0</v>
      </c>
      <c r="I79" s="28">
        <v>134.23820384655701</v>
      </c>
      <c r="J79" s="23">
        <v>309.04828261203102</v>
      </c>
      <c r="K79" s="24">
        <v>272.13981674573603</v>
      </c>
      <c r="L79" s="24">
        <v>310.37793743184199</v>
      </c>
      <c r="M79" s="23">
        <v>350.05725523197702</v>
      </c>
      <c r="N79" s="24">
        <v>317.81733902051701</v>
      </c>
      <c r="O79" s="47">
        <v>302.644836650527</v>
      </c>
      <c r="P79" s="97">
        <f t="shared" si="4"/>
        <v>255.53693753008017</v>
      </c>
    </row>
    <row r="80" spans="2:16" ht="18.600000000000001" thickBot="1" x14ac:dyDescent="0.35">
      <c r="B80" s="107"/>
      <c r="C80" s="14">
        <v>3</v>
      </c>
      <c r="D80" s="23">
        <v>247.12313943836301</v>
      </c>
      <c r="E80" s="24">
        <v>237.48863739424999</v>
      </c>
      <c r="F80" s="24">
        <v>247.91934609795999</v>
      </c>
      <c r="G80" s="27">
        <v>122.57075325853801</v>
      </c>
      <c r="H80" s="28">
        <v>134.23820384655701</v>
      </c>
      <c r="I80" s="28">
        <v>0</v>
      </c>
      <c r="J80" s="23">
        <v>347.55266348894497</v>
      </c>
      <c r="K80" s="24">
        <v>288.370756841944</v>
      </c>
      <c r="L80" s="24">
        <v>288.31275857945798</v>
      </c>
      <c r="M80" s="23">
        <v>323.55332238105899</v>
      </c>
      <c r="N80" s="24">
        <v>327.157202063542</v>
      </c>
      <c r="O80" s="47">
        <v>316.40480008304002</v>
      </c>
      <c r="P80" s="97">
        <f t="shared" si="4"/>
        <v>261.88105304305964</v>
      </c>
    </row>
    <row r="81" spans="2:16" ht="18.600000000000001" thickBot="1" x14ac:dyDescent="0.35">
      <c r="B81" s="108" t="s">
        <v>34</v>
      </c>
      <c r="C81" s="11">
        <v>1</v>
      </c>
      <c r="D81" s="19">
        <v>230.561989937704</v>
      </c>
      <c r="E81" s="20">
        <v>249.044744846122</v>
      </c>
      <c r="F81" s="20">
        <v>260.00227652439401</v>
      </c>
      <c r="G81" s="19">
        <v>236.49155717625601</v>
      </c>
      <c r="H81" s="20">
        <v>309.04828261203102</v>
      </c>
      <c r="I81" s="20">
        <v>347.55266348894497</v>
      </c>
      <c r="J81" s="29">
        <v>0</v>
      </c>
      <c r="K81" s="30">
        <v>126.848495951187</v>
      </c>
      <c r="L81" s="30">
        <v>101.75005192926101</v>
      </c>
      <c r="M81" s="19">
        <v>257.698532470923</v>
      </c>
      <c r="N81" s="20">
        <v>245.56168822283399</v>
      </c>
      <c r="O81" s="46">
        <v>257.66780648022097</v>
      </c>
      <c r="P81" s="97">
        <f t="shared" si="4"/>
        <v>238.38437178544345</v>
      </c>
    </row>
    <row r="82" spans="2:16" ht="18.600000000000001" thickBot="1" x14ac:dyDescent="0.35">
      <c r="B82" s="109"/>
      <c r="C82" s="12">
        <v>2</v>
      </c>
      <c r="D82" s="23">
        <v>286.079175939854</v>
      </c>
      <c r="E82" s="24">
        <v>259.40528524068799</v>
      </c>
      <c r="F82" s="24">
        <v>289.75384900461501</v>
      </c>
      <c r="G82" s="23">
        <v>246.19861391890299</v>
      </c>
      <c r="H82" s="24">
        <v>272.13981674573603</v>
      </c>
      <c r="I82" s="24">
        <v>288.36897858065998</v>
      </c>
      <c r="J82" s="31">
        <v>126.848495951187</v>
      </c>
      <c r="K82" s="32">
        <v>0</v>
      </c>
      <c r="L82" s="32">
        <v>120.683859364</v>
      </c>
      <c r="M82" s="23">
        <v>282.27856685194502</v>
      </c>
      <c r="N82" s="24">
        <v>266.30406584026503</v>
      </c>
      <c r="O82" s="47">
        <v>277.20887198821498</v>
      </c>
      <c r="P82" s="97">
        <f t="shared" si="4"/>
        <v>246.84268903873345</v>
      </c>
    </row>
    <row r="83" spans="2:16" ht="18.600000000000001" thickBot="1" x14ac:dyDescent="0.35">
      <c r="B83" s="109"/>
      <c r="C83" s="12">
        <v>3</v>
      </c>
      <c r="D83" s="23">
        <v>262.66570788623397</v>
      </c>
      <c r="E83" s="24">
        <v>290.897068844258</v>
      </c>
      <c r="F83" s="24">
        <v>301.78074256884599</v>
      </c>
      <c r="G83" s="23">
        <v>292.68848287091902</v>
      </c>
      <c r="H83" s="24">
        <v>310.451728536671</v>
      </c>
      <c r="I83" s="24">
        <v>288.31275857945798</v>
      </c>
      <c r="J83" s="31">
        <v>101.75005192926101</v>
      </c>
      <c r="K83" s="32">
        <v>120.693734369578</v>
      </c>
      <c r="L83" s="32">
        <v>0</v>
      </c>
      <c r="M83" s="23">
        <v>268.99486402686</v>
      </c>
      <c r="N83" s="24">
        <v>261.85584266196901</v>
      </c>
      <c r="O83" s="47">
        <v>282.16923777458902</v>
      </c>
      <c r="P83" s="97">
        <f t="shared" si="4"/>
        <v>252.93274727714933</v>
      </c>
    </row>
    <row r="84" spans="2:16" ht="18.600000000000001" thickBot="1" x14ac:dyDescent="0.35">
      <c r="B84" s="110" t="s">
        <v>35</v>
      </c>
      <c r="C84" s="9">
        <v>1</v>
      </c>
      <c r="D84" s="19">
        <v>293.229987344677</v>
      </c>
      <c r="E84" s="20">
        <v>278.128403687733</v>
      </c>
      <c r="F84" s="20">
        <v>247.06318903567299</v>
      </c>
      <c r="G84" s="19">
        <v>276.88873971450101</v>
      </c>
      <c r="H84" s="20">
        <v>349.61545783160301</v>
      </c>
      <c r="I84" s="20">
        <v>323.55332238105899</v>
      </c>
      <c r="J84" s="19">
        <v>257.698532470923</v>
      </c>
      <c r="K84" s="20">
        <v>282.28859610239999</v>
      </c>
      <c r="L84" s="20">
        <v>268.95852044769299</v>
      </c>
      <c r="M84" s="33">
        <v>0</v>
      </c>
      <c r="N84" s="34">
        <v>126.61854171082901</v>
      </c>
      <c r="O84" s="48">
        <v>139.20745942712301</v>
      </c>
      <c r="P84" s="97">
        <f t="shared" si="4"/>
        <v>258.47734092311038</v>
      </c>
    </row>
    <row r="85" spans="2:16" ht="18.600000000000001" thickBot="1" x14ac:dyDescent="0.35">
      <c r="B85" s="111"/>
      <c r="C85" s="10">
        <v>2</v>
      </c>
      <c r="D85" s="23">
        <v>279.67853680375299</v>
      </c>
      <c r="E85" s="24">
        <v>280.72864992327698</v>
      </c>
      <c r="F85" s="24">
        <v>266.97127897285202</v>
      </c>
      <c r="G85" s="23">
        <v>303.03389711634401</v>
      </c>
      <c r="H85" s="24">
        <v>317.80879259071901</v>
      </c>
      <c r="I85" s="24">
        <v>327.157202063542</v>
      </c>
      <c r="J85" s="23">
        <v>245.56168822283399</v>
      </c>
      <c r="K85" s="24">
        <v>266.30406584026503</v>
      </c>
      <c r="L85" s="24">
        <v>261.81601692444599</v>
      </c>
      <c r="M85" s="35">
        <v>126.61854171082901</v>
      </c>
      <c r="N85" s="36">
        <v>0</v>
      </c>
      <c r="O85" s="49">
        <v>136.442335165331</v>
      </c>
      <c r="P85" s="97">
        <f t="shared" si="4"/>
        <v>255.64736412129017</v>
      </c>
    </row>
    <row r="86" spans="2:16" ht="18.600000000000001" thickBot="1" x14ac:dyDescent="0.35">
      <c r="B86" s="129"/>
      <c r="C86" s="89">
        <v>3</v>
      </c>
      <c r="D86" s="93">
        <v>258.70469707893801</v>
      </c>
      <c r="E86" s="94">
        <v>261.34781339371801</v>
      </c>
      <c r="F86" s="94">
        <v>250.10920433265599</v>
      </c>
      <c r="G86" s="93">
        <v>264.19834361338701</v>
      </c>
      <c r="H86" s="94">
        <v>302.644836650527</v>
      </c>
      <c r="I86" s="94">
        <v>316.40468938083097</v>
      </c>
      <c r="J86" s="93">
        <v>257.66730544842898</v>
      </c>
      <c r="K86" s="94">
        <v>277.20724337740103</v>
      </c>
      <c r="L86" s="94">
        <v>282.50005996289298</v>
      </c>
      <c r="M86" s="95">
        <v>139.20745942712301</v>
      </c>
      <c r="N86" s="38">
        <v>136.441032967274</v>
      </c>
      <c r="O86" s="96">
        <v>0</v>
      </c>
      <c r="P86" s="97">
        <f t="shared" si="4"/>
        <v>249.67569869392517</v>
      </c>
    </row>
    <row r="87" spans="2:16" ht="18.600000000000001" thickBot="1" x14ac:dyDescent="0.35">
      <c r="B87" s="130" t="s">
        <v>44</v>
      </c>
      <c r="C87" s="131"/>
      <c r="D87" s="131"/>
      <c r="E87" s="131"/>
      <c r="F87" s="131"/>
      <c r="G87" s="131"/>
      <c r="H87" s="131"/>
      <c r="I87" s="131"/>
      <c r="J87" s="131"/>
      <c r="K87" s="131"/>
      <c r="L87" s="131"/>
      <c r="M87" s="131"/>
      <c r="N87" s="131"/>
      <c r="O87" s="132"/>
      <c r="P87" s="98">
        <f>AVERAGE(P75:P86)</f>
        <v>246.15785443578363</v>
      </c>
    </row>
    <row r="90" spans="2:16" ht="15" thickBot="1" x14ac:dyDescent="0.35"/>
    <row r="91" spans="2:16" ht="18" x14ac:dyDescent="0.3">
      <c r="B91" s="125" t="s">
        <v>47</v>
      </c>
      <c r="C91" s="126"/>
      <c r="D91" s="114" t="s">
        <v>3</v>
      </c>
      <c r="E91" s="115"/>
      <c r="F91" s="115"/>
      <c r="G91" s="106" t="s">
        <v>0</v>
      </c>
      <c r="H91" s="116"/>
      <c r="I91" s="116"/>
      <c r="J91" s="117" t="s">
        <v>34</v>
      </c>
      <c r="K91" s="118"/>
      <c r="L91" s="118"/>
      <c r="M91" s="110" t="s">
        <v>35</v>
      </c>
      <c r="N91" s="119"/>
      <c r="O91" s="136"/>
      <c r="P91" s="137" t="s">
        <v>43</v>
      </c>
    </row>
    <row r="92" spans="2:16" ht="18.600000000000001" thickBot="1" x14ac:dyDescent="0.35">
      <c r="B92" s="127"/>
      <c r="C92" s="128"/>
      <c r="D92" s="1">
        <v>1</v>
      </c>
      <c r="E92" s="2">
        <v>2</v>
      </c>
      <c r="F92" s="2">
        <v>3</v>
      </c>
      <c r="G92" s="3">
        <v>1</v>
      </c>
      <c r="H92" s="4">
        <v>2</v>
      </c>
      <c r="I92" s="4">
        <v>3</v>
      </c>
      <c r="J92" s="5">
        <v>1</v>
      </c>
      <c r="K92" s="6">
        <v>2</v>
      </c>
      <c r="L92" s="6">
        <v>3</v>
      </c>
      <c r="M92" s="7">
        <v>1</v>
      </c>
      <c r="N92" s="8">
        <v>2</v>
      </c>
      <c r="O92" s="89">
        <v>3</v>
      </c>
      <c r="P92" s="138"/>
    </row>
    <row r="93" spans="2:16" ht="18.600000000000001" thickBot="1" x14ac:dyDescent="0.35">
      <c r="B93" s="114" t="s">
        <v>3</v>
      </c>
      <c r="C93" s="15">
        <v>1</v>
      </c>
      <c r="D93" s="17">
        <v>0</v>
      </c>
      <c r="E93" s="18">
        <v>94.431045217924606</v>
      </c>
      <c r="F93" s="18">
        <v>114.631068574075</v>
      </c>
      <c r="G93" s="19">
        <v>262.38140763278398</v>
      </c>
      <c r="H93" s="20">
        <v>246.006424920668</v>
      </c>
      <c r="I93" s="20">
        <v>231.709399710376</v>
      </c>
      <c r="J93" s="19">
        <v>355.38352902440602</v>
      </c>
      <c r="K93" s="20">
        <v>341.99555247309002</v>
      </c>
      <c r="L93" s="20">
        <v>335.94939159880602</v>
      </c>
      <c r="M93" s="19">
        <v>322.21909026266502</v>
      </c>
      <c r="N93" s="20">
        <v>309.01715347569802</v>
      </c>
      <c r="O93" s="46">
        <v>325.76588994603298</v>
      </c>
      <c r="P93" s="97">
        <f>SUM(D93:O93)/11</f>
        <v>267.22635934877502</v>
      </c>
    </row>
    <row r="94" spans="2:16" ht="18.600000000000001" thickBot="1" x14ac:dyDescent="0.35">
      <c r="B94" s="124"/>
      <c r="C94" s="16">
        <v>2</v>
      </c>
      <c r="D94" s="21">
        <v>94.449594145780196</v>
      </c>
      <c r="E94" s="22">
        <v>0</v>
      </c>
      <c r="F94" s="22">
        <v>124.34053065557799</v>
      </c>
      <c r="G94" s="23">
        <v>246.13262380422501</v>
      </c>
      <c r="H94" s="24">
        <v>228.919780389869</v>
      </c>
      <c r="I94" s="24">
        <v>214.475494044562</v>
      </c>
      <c r="J94" s="23">
        <v>347.908689449988</v>
      </c>
      <c r="K94" s="24">
        <v>327.90072327875498</v>
      </c>
      <c r="L94" s="24">
        <v>306.55627342855303</v>
      </c>
      <c r="M94" s="23">
        <v>309.83683373209601</v>
      </c>
      <c r="N94" s="24">
        <v>292.73570337144901</v>
      </c>
      <c r="O94" s="47">
        <v>340.649106968311</v>
      </c>
      <c r="P94" s="97">
        <f t="shared" ref="P94:P104" si="5">SUM(D94:O94)/11</f>
        <v>257.62775938810603</v>
      </c>
    </row>
    <row r="95" spans="2:16" ht="18.600000000000001" thickBot="1" x14ac:dyDescent="0.35">
      <c r="B95" s="124"/>
      <c r="C95" s="16">
        <v>3</v>
      </c>
      <c r="D95" s="21">
        <v>114.631068574075</v>
      </c>
      <c r="E95" s="22">
        <v>124.34053448119801</v>
      </c>
      <c r="F95" s="22">
        <v>0</v>
      </c>
      <c r="G95" s="23">
        <v>281.672482562445</v>
      </c>
      <c r="H95" s="24">
        <v>252.765714564207</v>
      </c>
      <c r="I95" s="24">
        <v>261.24458847425899</v>
      </c>
      <c r="J95" s="23">
        <v>384.89985848846101</v>
      </c>
      <c r="K95" s="24">
        <v>369.93542214385798</v>
      </c>
      <c r="L95" s="24">
        <v>360.66555428647399</v>
      </c>
      <c r="M95" s="23">
        <v>374.99434264397399</v>
      </c>
      <c r="N95" s="24">
        <v>354.529174982835</v>
      </c>
      <c r="O95" s="47">
        <v>423.40276198058598</v>
      </c>
      <c r="P95" s="97">
        <f t="shared" si="5"/>
        <v>300.28013665294287</v>
      </c>
    </row>
    <row r="96" spans="2:16" ht="18.600000000000001" thickBot="1" x14ac:dyDescent="0.35">
      <c r="B96" s="106" t="s">
        <v>0</v>
      </c>
      <c r="C96" s="13">
        <v>1</v>
      </c>
      <c r="D96" s="19">
        <v>262.40430918067602</v>
      </c>
      <c r="E96" s="20">
        <v>246.13262380422501</v>
      </c>
      <c r="F96" s="20">
        <v>281.672482562445</v>
      </c>
      <c r="G96" s="25">
        <v>0</v>
      </c>
      <c r="H96" s="26">
        <v>130.578192696961</v>
      </c>
      <c r="I96" s="26">
        <v>148.125533415315</v>
      </c>
      <c r="J96" s="19">
        <v>365.96443729650298</v>
      </c>
      <c r="K96" s="20">
        <v>308.365122672609</v>
      </c>
      <c r="L96" s="20">
        <v>356.343107613987</v>
      </c>
      <c r="M96" s="19">
        <v>376.34134750944798</v>
      </c>
      <c r="N96" s="20">
        <v>371.52131514847002</v>
      </c>
      <c r="O96" s="46">
        <v>364.897425161635</v>
      </c>
      <c r="P96" s="97">
        <f t="shared" si="5"/>
        <v>292.03144518747945</v>
      </c>
    </row>
    <row r="97" spans="2:16" ht="18.600000000000001" thickBot="1" x14ac:dyDescent="0.35">
      <c r="B97" s="107"/>
      <c r="C97" s="14">
        <v>2</v>
      </c>
      <c r="D97" s="23">
        <v>246.006424920668</v>
      </c>
      <c r="E97" s="24">
        <v>228.919780805161</v>
      </c>
      <c r="F97" s="24">
        <v>252.68997318729001</v>
      </c>
      <c r="G97" s="27">
        <v>130.57897063437099</v>
      </c>
      <c r="H97" s="28">
        <v>0</v>
      </c>
      <c r="I97" s="28">
        <v>138.476450666869</v>
      </c>
      <c r="J97" s="23">
        <v>325.54295117547002</v>
      </c>
      <c r="K97" s="24">
        <v>326.90108428705003</v>
      </c>
      <c r="L97" s="24">
        <v>309.27015509576802</v>
      </c>
      <c r="M97" s="23">
        <v>397.394422383782</v>
      </c>
      <c r="N97" s="24">
        <v>341.19107904873499</v>
      </c>
      <c r="O97" s="47">
        <v>345.98398980974002</v>
      </c>
      <c r="P97" s="97">
        <f t="shared" si="5"/>
        <v>276.63229836499124</v>
      </c>
    </row>
    <row r="98" spans="2:16" ht="18.600000000000001" thickBot="1" x14ac:dyDescent="0.35">
      <c r="B98" s="107"/>
      <c r="C98" s="14">
        <v>3</v>
      </c>
      <c r="D98" s="23">
        <v>232.11658268952999</v>
      </c>
      <c r="E98" s="24">
        <v>214.475494044562</v>
      </c>
      <c r="F98" s="24">
        <v>261.27375892243202</v>
      </c>
      <c r="G98" s="27">
        <v>148.125533415315</v>
      </c>
      <c r="H98" s="28">
        <v>138.45530582956599</v>
      </c>
      <c r="I98" s="28">
        <v>0</v>
      </c>
      <c r="J98" s="23">
        <v>333.85752058537298</v>
      </c>
      <c r="K98" s="24">
        <v>306.47965644912699</v>
      </c>
      <c r="L98" s="24">
        <v>352.81720506455702</v>
      </c>
      <c r="M98" s="23">
        <v>379.76799373827498</v>
      </c>
      <c r="N98" s="24">
        <v>359.86336840469301</v>
      </c>
      <c r="O98" s="47">
        <v>365.20929518705998</v>
      </c>
      <c r="P98" s="97">
        <f t="shared" si="5"/>
        <v>281.13106493913551</v>
      </c>
    </row>
    <row r="99" spans="2:16" ht="18.600000000000001" thickBot="1" x14ac:dyDescent="0.35">
      <c r="B99" s="108" t="s">
        <v>34</v>
      </c>
      <c r="C99" s="11">
        <v>1</v>
      </c>
      <c r="D99" s="19">
        <v>355.38352902440602</v>
      </c>
      <c r="E99" s="20">
        <v>347.90777170880801</v>
      </c>
      <c r="F99" s="20">
        <v>384.89985848846101</v>
      </c>
      <c r="G99" s="19">
        <v>365.96443729650298</v>
      </c>
      <c r="H99" s="20">
        <v>325.54295117547002</v>
      </c>
      <c r="I99" s="20">
        <v>333.85767857338698</v>
      </c>
      <c r="J99" s="29">
        <v>0</v>
      </c>
      <c r="K99" s="30">
        <v>160.15896084520401</v>
      </c>
      <c r="L99" s="30">
        <v>145.677609639888</v>
      </c>
      <c r="M99" s="19">
        <v>354.29746240158102</v>
      </c>
      <c r="N99" s="20">
        <v>357.70625365681701</v>
      </c>
      <c r="O99" s="46">
        <v>400.01398821976198</v>
      </c>
      <c r="P99" s="97">
        <f t="shared" si="5"/>
        <v>321.03731827548063</v>
      </c>
    </row>
    <row r="100" spans="2:16" ht="18.600000000000001" thickBot="1" x14ac:dyDescent="0.35">
      <c r="B100" s="109"/>
      <c r="C100" s="12">
        <v>2</v>
      </c>
      <c r="D100" s="23">
        <v>341.99555247309002</v>
      </c>
      <c r="E100" s="24">
        <v>327.90072327875498</v>
      </c>
      <c r="F100" s="24">
        <v>369.93542214385798</v>
      </c>
      <c r="G100" s="23">
        <v>308.365122672609</v>
      </c>
      <c r="H100" s="24">
        <v>326.90108428705003</v>
      </c>
      <c r="I100" s="24">
        <v>306.47965644912699</v>
      </c>
      <c r="J100" s="31">
        <v>160.15896084520401</v>
      </c>
      <c r="K100" s="32">
        <v>0</v>
      </c>
      <c r="L100" s="32">
        <v>158.68591242891</v>
      </c>
      <c r="M100" s="23">
        <v>360.28779788949799</v>
      </c>
      <c r="N100" s="24">
        <v>350.65267127062799</v>
      </c>
      <c r="O100" s="47">
        <v>399.42945446940399</v>
      </c>
      <c r="P100" s="97">
        <f t="shared" si="5"/>
        <v>310.07203256437572</v>
      </c>
    </row>
    <row r="101" spans="2:16" ht="18.600000000000001" thickBot="1" x14ac:dyDescent="0.35">
      <c r="B101" s="109"/>
      <c r="C101" s="12">
        <v>3</v>
      </c>
      <c r="D101" s="23">
        <v>335.94939159880602</v>
      </c>
      <c r="E101" s="24">
        <v>306.55627342855303</v>
      </c>
      <c r="F101" s="24">
        <v>360.66555428647399</v>
      </c>
      <c r="G101" s="23">
        <v>356.34712550296803</v>
      </c>
      <c r="H101" s="24">
        <v>309.34173664871003</v>
      </c>
      <c r="I101" s="24">
        <v>352.81720506455702</v>
      </c>
      <c r="J101" s="31">
        <v>145.677609639888</v>
      </c>
      <c r="K101" s="32">
        <v>158.68728433760199</v>
      </c>
      <c r="L101" s="32">
        <v>0</v>
      </c>
      <c r="M101" s="23">
        <v>426.73648783051601</v>
      </c>
      <c r="N101" s="24">
        <v>352.16819243945997</v>
      </c>
      <c r="O101" s="47">
        <v>353.35976862803102</v>
      </c>
      <c r="P101" s="97">
        <f t="shared" si="5"/>
        <v>314.39151176414231</v>
      </c>
    </row>
    <row r="102" spans="2:16" ht="18.600000000000001" thickBot="1" x14ac:dyDescent="0.35">
      <c r="B102" s="110" t="s">
        <v>35</v>
      </c>
      <c r="C102" s="9">
        <v>1</v>
      </c>
      <c r="D102" s="19">
        <v>322.21909026266502</v>
      </c>
      <c r="E102" s="20">
        <v>309.80052631619299</v>
      </c>
      <c r="F102" s="20">
        <v>374.99434264397399</v>
      </c>
      <c r="G102" s="19">
        <v>376.34134750944798</v>
      </c>
      <c r="H102" s="20">
        <v>397.394422383782</v>
      </c>
      <c r="I102" s="20">
        <v>379.76799373827498</v>
      </c>
      <c r="J102" s="19">
        <v>354.29746240158102</v>
      </c>
      <c r="K102" s="20">
        <v>360.28779788949799</v>
      </c>
      <c r="L102" s="20">
        <v>426.73648783051601</v>
      </c>
      <c r="M102" s="33">
        <v>0</v>
      </c>
      <c r="N102" s="34">
        <v>159.322829525847</v>
      </c>
      <c r="O102" s="48">
        <v>189.129815457381</v>
      </c>
      <c r="P102" s="97">
        <f t="shared" si="5"/>
        <v>331.84473781446911</v>
      </c>
    </row>
    <row r="103" spans="2:16" ht="18.600000000000001" thickBot="1" x14ac:dyDescent="0.35">
      <c r="B103" s="111"/>
      <c r="C103" s="10">
        <v>2</v>
      </c>
      <c r="D103" s="23">
        <v>309.01715347569802</v>
      </c>
      <c r="E103" s="24">
        <v>292.73570337144901</v>
      </c>
      <c r="F103" s="24">
        <v>354.52912296086703</v>
      </c>
      <c r="G103" s="23">
        <v>371.05488840852701</v>
      </c>
      <c r="H103" s="24">
        <v>341.19107904873499</v>
      </c>
      <c r="I103" s="24">
        <v>359.86635825147499</v>
      </c>
      <c r="J103" s="23">
        <v>357.70501220914201</v>
      </c>
      <c r="K103" s="24">
        <v>350.65267127062799</v>
      </c>
      <c r="L103" s="24">
        <v>352.16819243945997</v>
      </c>
      <c r="M103" s="35">
        <v>159.322829525847</v>
      </c>
      <c r="N103" s="36">
        <v>0</v>
      </c>
      <c r="O103" s="49">
        <v>221.07269773777699</v>
      </c>
      <c r="P103" s="97">
        <f t="shared" si="5"/>
        <v>315.39233715450956</v>
      </c>
    </row>
    <row r="104" spans="2:16" ht="18.600000000000001" thickBot="1" x14ac:dyDescent="0.35">
      <c r="B104" s="129"/>
      <c r="C104" s="89">
        <v>3</v>
      </c>
      <c r="D104" s="93">
        <v>325.76588994603298</v>
      </c>
      <c r="E104" s="94">
        <v>340.63814370542298</v>
      </c>
      <c r="F104" s="94">
        <v>423.43336155112002</v>
      </c>
      <c r="G104" s="93">
        <v>364.897425161635</v>
      </c>
      <c r="H104" s="94">
        <v>345.98398980974002</v>
      </c>
      <c r="I104" s="94">
        <v>364.927055104967</v>
      </c>
      <c r="J104" s="93">
        <v>400.01398821976198</v>
      </c>
      <c r="K104" s="94">
        <v>399.42877494684399</v>
      </c>
      <c r="L104" s="94">
        <v>353.35976862803102</v>
      </c>
      <c r="M104" s="95">
        <v>189.129815457381</v>
      </c>
      <c r="N104" s="38">
        <v>221.07269773777699</v>
      </c>
      <c r="O104" s="96">
        <v>0</v>
      </c>
      <c r="P104" s="97">
        <f t="shared" si="5"/>
        <v>338.96826456988299</v>
      </c>
    </row>
    <row r="105" spans="2:16" ht="18.600000000000001" thickBot="1" x14ac:dyDescent="0.35">
      <c r="B105" s="130" t="s">
        <v>44</v>
      </c>
      <c r="C105" s="131"/>
      <c r="D105" s="131"/>
      <c r="E105" s="131"/>
      <c r="F105" s="131"/>
      <c r="G105" s="131"/>
      <c r="H105" s="131"/>
      <c r="I105" s="131"/>
      <c r="J105" s="131"/>
      <c r="K105" s="131"/>
      <c r="L105" s="131"/>
      <c r="M105" s="131"/>
      <c r="N105" s="131"/>
      <c r="O105" s="132"/>
      <c r="P105" s="98">
        <f>AVERAGE(P93:P104)</f>
        <v>300.55293883535757</v>
      </c>
    </row>
    <row r="109" spans="2:16" ht="15" thickBot="1" x14ac:dyDescent="0.35"/>
    <row r="110" spans="2:16" ht="18" x14ac:dyDescent="0.3">
      <c r="B110" s="133" t="s">
        <v>48</v>
      </c>
      <c r="C110" s="126"/>
      <c r="D110" s="114" t="s">
        <v>3</v>
      </c>
      <c r="E110" s="115"/>
      <c r="F110" s="115"/>
      <c r="G110" s="106" t="s">
        <v>0</v>
      </c>
      <c r="H110" s="116"/>
      <c r="I110" s="116"/>
      <c r="J110" s="117" t="s">
        <v>34</v>
      </c>
      <c r="K110" s="118"/>
      <c r="L110" s="118"/>
      <c r="M110" s="110" t="s">
        <v>35</v>
      </c>
      <c r="N110" s="119"/>
      <c r="O110" s="136"/>
      <c r="P110" s="137" t="s">
        <v>43</v>
      </c>
    </row>
    <row r="111" spans="2:16" ht="18.600000000000001" thickBot="1" x14ac:dyDescent="0.35">
      <c r="B111" s="127"/>
      <c r="C111" s="128"/>
      <c r="D111" s="1">
        <v>1</v>
      </c>
      <c r="E111" s="2">
        <v>2</v>
      </c>
      <c r="F111" s="2">
        <v>3</v>
      </c>
      <c r="G111" s="3">
        <v>1</v>
      </c>
      <c r="H111" s="4">
        <v>2</v>
      </c>
      <c r="I111" s="4">
        <v>3</v>
      </c>
      <c r="J111" s="5">
        <v>1</v>
      </c>
      <c r="K111" s="6">
        <v>2</v>
      </c>
      <c r="L111" s="6">
        <v>3</v>
      </c>
      <c r="M111" s="7">
        <v>1</v>
      </c>
      <c r="N111" s="8">
        <v>2</v>
      </c>
      <c r="O111" s="89">
        <v>3</v>
      </c>
      <c r="P111" s="138"/>
    </row>
    <row r="112" spans="2:16" ht="18.600000000000001" thickBot="1" x14ac:dyDescent="0.35">
      <c r="B112" s="114" t="s">
        <v>3</v>
      </c>
      <c r="C112" s="15">
        <v>1</v>
      </c>
      <c r="D112" s="17">
        <v>0</v>
      </c>
      <c r="E112" s="18">
        <v>141.470569866727</v>
      </c>
      <c r="F112" s="18">
        <v>103.287104584758</v>
      </c>
      <c r="G112" s="19">
        <v>282.62145932200201</v>
      </c>
      <c r="H112" s="20">
        <v>255.10977916005001</v>
      </c>
      <c r="I112" s="20">
        <v>276.23089161088899</v>
      </c>
      <c r="J112" s="19">
        <v>357.58602852866301</v>
      </c>
      <c r="K112" s="20">
        <v>349.46500879185601</v>
      </c>
      <c r="L112" s="20">
        <v>345.86290993317903</v>
      </c>
      <c r="M112" s="19">
        <v>312.13383480506002</v>
      </c>
      <c r="N112" s="20">
        <v>310.38369086483101</v>
      </c>
      <c r="O112" s="46">
        <v>353.191398466191</v>
      </c>
      <c r="P112" s="97">
        <f>SUM(D112:O112)/11</f>
        <v>280.66751599401874</v>
      </c>
    </row>
    <row r="113" spans="2:16" ht="18.600000000000001" thickBot="1" x14ac:dyDescent="0.35">
      <c r="B113" s="124"/>
      <c r="C113" s="16">
        <v>2</v>
      </c>
      <c r="D113" s="21">
        <v>141.470569866727</v>
      </c>
      <c r="E113" s="22">
        <v>0</v>
      </c>
      <c r="F113" s="22">
        <v>109.156323747781</v>
      </c>
      <c r="G113" s="23">
        <v>291.57426448504401</v>
      </c>
      <c r="H113" s="24">
        <v>283.22042297306501</v>
      </c>
      <c r="I113" s="24">
        <v>275.75515252189803</v>
      </c>
      <c r="J113" s="23">
        <v>359.03127868617702</v>
      </c>
      <c r="K113" s="24">
        <v>356.64039760992</v>
      </c>
      <c r="L113" s="24">
        <v>351.73820547486503</v>
      </c>
      <c r="M113" s="23">
        <v>328.20978413356198</v>
      </c>
      <c r="N113" s="24">
        <v>323.23135755607302</v>
      </c>
      <c r="O113" s="47">
        <v>356.15347703347402</v>
      </c>
      <c r="P113" s="97">
        <f t="shared" ref="P113:P123" si="6">SUM(D113:O113)/11</f>
        <v>288.74374855350783</v>
      </c>
    </row>
    <row r="114" spans="2:16" ht="18.600000000000001" thickBot="1" x14ac:dyDescent="0.35">
      <c r="B114" s="124"/>
      <c r="C114" s="16">
        <v>3</v>
      </c>
      <c r="D114" s="21">
        <v>103.287104584758</v>
      </c>
      <c r="E114" s="22">
        <v>109.15338089066999</v>
      </c>
      <c r="F114" s="22">
        <v>0</v>
      </c>
      <c r="G114" s="23">
        <v>289.914612584851</v>
      </c>
      <c r="H114" s="24">
        <v>261.04496025951801</v>
      </c>
      <c r="I114" s="24">
        <v>275.36055545254101</v>
      </c>
      <c r="J114" s="23">
        <v>333.72650147815</v>
      </c>
      <c r="K114" s="24">
        <v>338.01769508244598</v>
      </c>
      <c r="L114" s="24">
        <v>326.58522775820097</v>
      </c>
      <c r="M114" s="23">
        <v>297.16927404905999</v>
      </c>
      <c r="N114" s="24">
        <v>315.091222638197</v>
      </c>
      <c r="O114" s="47">
        <v>325.81166397218601</v>
      </c>
      <c r="P114" s="97">
        <f t="shared" si="6"/>
        <v>270.46929079550705</v>
      </c>
    </row>
    <row r="115" spans="2:16" ht="18.600000000000001" thickBot="1" x14ac:dyDescent="0.35">
      <c r="B115" s="106" t="s">
        <v>0</v>
      </c>
      <c r="C115" s="13">
        <v>1</v>
      </c>
      <c r="D115" s="19">
        <v>282.62144901394498</v>
      </c>
      <c r="E115" s="20">
        <v>291.57426448504401</v>
      </c>
      <c r="F115" s="20">
        <v>289.91438854141899</v>
      </c>
      <c r="G115" s="25">
        <v>0</v>
      </c>
      <c r="H115" s="26">
        <v>142.05724600836501</v>
      </c>
      <c r="I115" s="26">
        <v>122.898203071046</v>
      </c>
      <c r="J115" s="19">
        <v>383.181483097598</v>
      </c>
      <c r="K115" s="20">
        <v>361.41144732131102</v>
      </c>
      <c r="L115" s="20">
        <v>367.39395061603898</v>
      </c>
      <c r="M115" s="19">
        <v>379.270099945178</v>
      </c>
      <c r="N115" s="20">
        <v>360.76530622142201</v>
      </c>
      <c r="O115" s="46">
        <v>386.35253894751099</v>
      </c>
      <c r="P115" s="97">
        <f t="shared" si="6"/>
        <v>306.13094338807986</v>
      </c>
    </row>
    <row r="116" spans="2:16" ht="18.600000000000001" thickBot="1" x14ac:dyDescent="0.35">
      <c r="B116" s="107"/>
      <c r="C116" s="14">
        <v>2</v>
      </c>
      <c r="D116" s="23">
        <v>255.10977916005001</v>
      </c>
      <c r="E116" s="24">
        <v>283.22042297306501</v>
      </c>
      <c r="F116" s="24">
        <v>261.04496025951801</v>
      </c>
      <c r="G116" s="27">
        <v>142.05724600836501</v>
      </c>
      <c r="H116" s="28">
        <v>0</v>
      </c>
      <c r="I116" s="28">
        <v>137.00428104643399</v>
      </c>
      <c r="J116" s="23">
        <v>382.31470615038302</v>
      </c>
      <c r="K116" s="24">
        <v>353.83379681039298</v>
      </c>
      <c r="L116" s="24">
        <v>370.11826239008298</v>
      </c>
      <c r="M116" s="23">
        <v>331.20860059805898</v>
      </c>
      <c r="N116" s="24">
        <v>345.83908059492501</v>
      </c>
      <c r="O116" s="47">
        <v>364.61559706853802</v>
      </c>
      <c r="P116" s="97">
        <f t="shared" si="6"/>
        <v>293.30606664180118</v>
      </c>
    </row>
    <row r="117" spans="2:16" ht="18.600000000000001" thickBot="1" x14ac:dyDescent="0.35">
      <c r="B117" s="107"/>
      <c r="C117" s="14">
        <v>3</v>
      </c>
      <c r="D117" s="23">
        <v>276.23089161088899</v>
      </c>
      <c r="E117" s="24">
        <v>275.75515252189803</v>
      </c>
      <c r="F117" s="24">
        <v>275.36055545254101</v>
      </c>
      <c r="G117" s="27">
        <v>122.898203071046</v>
      </c>
      <c r="H117" s="28">
        <v>137.00428104643399</v>
      </c>
      <c r="I117" s="28">
        <v>0</v>
      </c>
      <c r="J117" s="23">
        <v>383.98565066272101</v>
      </c>
      <c r="K117" s="24">
        <v>365.49571328693099</v>
      </c>
      <c r="L117" s="24">
        <v>389.63607746495802</v>
      </c>
      <c r="M117" s="23">
        <v>375.41164260492201</v>
      </c>
      <c r="N117" s="24">
        <v>383.68184478585903</v>
      </c>
      <c r="O117" s="47">
        <v>393.24843645242203</v>
      </c>
      <c r="P117" s="97">
        <f t="shared" si="6"/>
        <v>307.15531354187465</v>
      </c>
    </row>
    <row r="118" spans="2:16" ht="18.600000000000001" thickBot="1" x14ac:dyDescent="0.35">
      <c r="B118" s="108" t="s">
        <v>34</v>
      </c>
      <c r="C118" s="11">
        <v>1</v>
      </c>
      <c r="D118" s="19">
        <v>357.58602852866301</v>
      </c>
      <c r="E118" s="20">
        <v>359.03127868617702</v>
      </c>
      <c r="F118" s="20">
        <v>333.72650147815</v>
      </c>
      <c r="G118" s="19">
        <v>383.181483097598</v>
      </c>
      <c r="H118" s="20">
        <v>382.31470615038302</v>
      </c>
      <c r="I118" s="20">
        <v>383.98565066272101</v>
      </c>
      <c r="J118" s="29">
        <v>0</v>
      </c>
      <c r="K118" s="30">
        <v>144.66765131447701</v>
      </c>
      <c r="L118" s="30">
        <v>107.32001684526099</v>
      </c>
      <c r="M118" s="19">
        <v>334.70719716733203</v>
      </c>
      <c r="N118" s="20">
        <v>321.24005967183399</v>
      </c>
      <c r="O118" s="46">
        <v>354.18837444341898</v>
      </c>
      <c r="P118" s="97">
        <f t="shared" si="6"/>
        <v>314.72263164054681</v>
      </c>
    </row>
    <row r="119" spans="2:16" ht="18.600000000000001" thickBot="1" x14ac:dyDescent="0.35">
      <c r="B119" s="109"/>
      <c r="C119" s="12">
        <v>2</v>
      </c>
      <c r="D119" s="23">
        <v>349.46500879185601</v>
      </c>
      <c r="E119" s="24">
        <v>356.64039760992</v>
      </c>
      <c r="F119" s="24">
        <v>338.01769508244598</v>
      </c>
      <c r="G119" s="23">
        <v>361.41144732131102</v>
      </c>
      <c r="H119" s="24">
        <v>353.83379681039298</v>
      </c>
      <c r="I119" s="24">
        <v>365.49571328693099</v>
      </c>
      <c r="J119" s="31">
        <v>144.66778650826299</v>
      </c>
      <c r="K119" s="32">
        <v>0</v>
      </c>
      <c r="L119" s="32">
        <v>133.83995250100699</v>
      </c>
      <c r="M119" s="23">
        <v>339.66833063437798</v>
      </c>
      <c r="N119" s="24">
        <v>355.13148385280698</v>
      </c>
      <c r="O119" s="47">
        <v>343.54150495876502</v>
      </c>
      <c r="P119" s="97">
        <f t="shared" si="6"/>
        <v>312.88301066891603</v>
      </c>
    </row>
    <row r="120" spans="2:16" ht="18.600000000000001" thickBot="1" x14ac:dyDescent="0.35">
      <c r="B120" s="109"/>
      <c r="C120" s="12">
        <v>3</v>
      </c>
      <c r="D120" s="23">
        <v>345.86290973068299</v>
      </c>
      <c r="E120" s="24">
        <v>351.73820547486503</v>
      </c>
      <c r="F120" s="24">
        <v>326.58407396227801</v>
      </c>
      <c r="G120" s="23">
        <v>367.39395061603898</v>
      </c>
      <c r="H120" s="24">
        <v>370.11826239008298</v>
      </c>
      <c r="I120" s="24">
        <v>389.63607746495802</v>
      </c>
      <c r="J120" s="31">
        <v>107.32001684526099</v>
      </c>
      <c r="K120" s="32">
        <v>133.83995250100699</v>
      </c>
      <c r="L120" s="32">
        <v>0</v>
      </c>
      <c r="M120" s="23">
        <v>330.81560029554998</v>
      </c>
      <c r="N120" s="24">
        <v>314.13734448446002</v>
      </c>
      <c r="O120" s="47">
        <v>338.53773495615002</v>
      </c>
      <c r="P120" s="97">
        <f t="shared" si="6"/>
        <v>306.90764806557581</v>
      </c>
    </row>
    <row r="121" spans="2:16" ht="18.600000000000001" thickBot="1" x14ac:dyDescent="0.35">
      <c r="B121" s="110" t="s">
        <v>35</v>
      </c>
      <c r="C121" s="9">
        <v>1</v>
      </c>
      <c r="D121" s="19">
        <v>312.13383480506002</v>
      </c>
      <c r="E121" s="20">
        <v>328.20978413356198</v>
      </c>
      <c r="F121" s="20">
        <v>297.16927404905999</v>
      </c>
      <c r="G121" s="19">
        <v>379.28256387539</v>
      </c>
      <c r="H121" s="20">
        <v>331.15582131057801</v>
      </c>
      <c r="I121" s="20">
        <v>375.41164260492201</v>
      </c>
      <c r="J121" s="19">
        <v>334.70719716733203</v>
      </c>
      <c r="K121" s="20">
        <v>339.66833063437798</v>
      </c>
      <c r="L121" s="20">
        <v>330.81560029554998</v>
      </c>
      <c r="M121" s="33">
        <v>0</v>
      </c>
      <c r="N121" s="34">
        <v>143.68548437039601</v>
      </c>
      <c r="O121" s="48">
        <v>135.39696184569101</v>
      </c>
      <c r="P121" s="97">
        <f t="shared" si="6"/>
        <v>300.69422682653811</v>
      </c>
    </row>
    <row r="122" spans="2:16" ht="18.600000000000001" thickBot="1" x14ac:dyDescent="0.35">
      <c r="B122" s="111"/>
      <c r="C122" s="10">
        <v>2</v>
      </c>
      <c r="D122" s="23">
        <v>310.38369086483101</v>
      </c>
      <c r="E122" s="24">
        <v>323.23135755607302</v>
      </c>
      <c r="F122" s="24">
        <v>315.091222638197</v>
      </c>
      <c r="G122" s="23">
        <v>360.76530622142201</v>
      </c>
      <c r="H122" s="24">
        <v>345.83908059492501</v>
      </c>
      <c r="I122" s="24">
        <v>383.68184478585903</v>
      </c>
      <c r="J122" s="23">
        <v>321.24005967183399</v>
      </c>
      <c r="K122" s="24">
        <v>355.13148385280698</v>
      </c>
      <c r="L122" s="24">
        <v>314.13734448446002</v>
      </c>
      <c r="M122" s="35">
        <v>143.68552403711499</v>
      </c>
      <c r="N122" s="36">
        <v>0</v>
      </c>
      <c r="O122" s="49">
        <v>166.390669173444</v>
      </c>
      <c r="P122" s="97">
        <f t="shared" si="6"/>
        <v>303.59796217099705</v>
      </c>
    </row>
    <row r="123" spans="2:16" ht="18.600000000000001" thickBot="1" x14ac:dyDescent="0.35">
      <c r="B123" s="129"/>
      <c r="C123" s="89">
        <v>3</v>
      </c>
      <c r="D123" s="93">
        <v>353.191398466191</v>
      </c>
      <c r="E123" s="94">
        <v>356.15347703347402</v>
      </c>
      <c r="F123" s="94">
        <v>325.81166397218601</v>
      </c>
      <c r="G123" s="93">
        <v>386.35253894751099</v>
      </c>
      <c r="H123" s="94">
        <v>364.61559706853802</v>
      </c>
      <c r="I123" s="94">
        <v>393.24843645242203</v>
      </c>
      <c r="J123" s="93">
        <v>354.18837444341898</v>
      </c>
      <c r="K123" s="94">
        <v>343.54150495876502</v>
      </c>
      <c r="L123" s="94">
        <v>338.53773495615002</v>
      </c>
      <c r="M123" s="95">
        <v>135.39696184569101</v>
      </c>
      <c r="N123" s="38">
        <v>166.39457002282401</v>
      </c>
      <c r="O123" s="96">
        <v>0</v>
      </c>
      <c r="P123" s="97">
        <f t="shared" si="6"/>
        <v>319.76656892428826</v>
      </c>
    </row>
    <row r="124" spans="2:16" ht="18.600000000000001" thickBot="1" x14ac:dyDescent="0.35">
      <c r="B124" s="130" t="s">
        <v>44</v>
      </c>
      <c r="C124" s="131"/>
      <c r="D124" s="131"/>
      <c r="E124" s="131"/>
      <c r="F124" s="131"/>
      <c r="G124" s="131"/>
      <c r="H124" s="131"/>
      <c r="I124" s="131"/>
      <c r="J124" s="131"/>
      <c r="K124" s="131"/>
      <c r="L124" s="131"/>
      <c r="M124" s="131"/>
      <c r="N124" s="131"/>
      <c r="O124" s="132"/>
      <c r="P124" s="98">
        <f>AVERAGE(P112:P123)</f>
        <v>300.42041060097091</v>
      </c>
    </row>
    <row r="126" spans="2:16" ht="15" thickBot="1" x14ac:dyDescent="0.35"/>
    <row r="127" spans="2:16" ht="18" x14ac:dyDescent="0.3">
      <c r="B127" s="133" t="s">
        <v>49</v>
      </c>
      <c r="C127" s="126"/>
      <c r="D127" s="114" t="s">
        <v>3</v>
      </c>
      <c r="E127" s="115"/>
      <c r="F127" s="115"/>
      <c r="G127" s="106" t="s">
        <v>0</v>
      </c>
      <c r="H127" s="116"/>
      <c r="I127" s="116"/>
      <c r="J127" s="117" t="s">
        <v>34</v>
      </c>
      <c r="K127" s="118"/>
      <c r="L127" s="118"/>
      <c r="M127" s="110" t="s">
        <v>35</v>
      </c>
      <c r="N127" s="119"/>
      <c r="O127" s="136"/>
      <c r="P127" s="137" t="s">
        <v>43</v>
      </c>
    </row>
    <row r="128" spans="2:16" ht="18.600000000000001" thickBot="1" x14ac:dyDescent="0.35">
      <c r="B128" s="127"/>
      <c r="C128" s="128"/>
      <c r="D128" s="1">
        <v>1</v>
      </c>
      <c r="E128" s="2">
        <v>2</v>
      </c>
      <c r="F128" s="2">
        <v>3</v>
      </c>
      <c r="G128" s="3">
        <v>1</v>
      </c>
      <c r="H128" s="4">
        <v>2</v>
      </c>
      <c r="I128" s="4">
        <v>3</v>
      </c>
      <c r="J128" s="5">
        <v>1</v>
      </c>
      <c r="K128" s="6">
        <v>2</v>
      </c>
      <c r="L128" s="6">
        <v>3</v>
      </c>
      <c r="M128" s="7">
        <v>1</v>
      </c>
      <c r="N128" s="8">
        <v>2</v>
      </c>
      <c r="O128" s="89">
        <v>3</v>
      </c>
      <c r="P128" s="138"/>
    </row>
    <row r="129" spans="2:16" ht="18.600000000000001" thickBot="1" x14ac:dyDescent="0.35">
      <c r="B129" s="114" t="s">
        <v>3</v>
      </c>
      <c r="C129" s="15">
        <v>1</v>
      </c>
      <c r="D129" s="17">
        <v>0</v>
      </c>
      <c r="E129" s="18">
        <v>113.975089713912</v>
      </c>
      <c r="F129" s="18">
        <v>159.83230775069401</v>
      </c>
      <c r="G129" s="19">
        <v>232.084113642696</v>
      </c>
      <c r="H129" s="20">
        <v>228.61147043298001</v>
      </c>
      <c r="I129" s="20">
        <v>233.65399835619499</v>
      </c>
      <c r="J129" s="19">
        <v>288.488953704854</v>
      </c>
      <c r="K129" s="20">
        <v>307.979909803243</v>
      </c>
      <c r="L129" s="20">
        <v>303.37550889466303</v>
      </c>
      <c r="M129" s="19">
        <v>316.017252008154</v>
      </c>
      <c r="N129" s="20">
        <v>344.28360586441102</v>
      </c>
      <c r="O129" s="46">
        <v>383.05597785588702</v>
      </c>
      <c r="P129" s="97">
        <f>SUM(D129:O129)/11</f>
        <v>264.66892618433536</v>
      </c>
    </row>
    <row r="130" spans="2:16" ht="18.600000000000001" thickBot="1" x14ac:dyDescent="0.35">
      <c r="B130" s="124"/>
      <c r="C130" s="16">
        <v>2</v>
      </c>
      <c r="D130" s="21">
        <v>113.963648944955</v>
      </c>
      <c r="E130" s="22">
        <v>0</v>
      </c>
      <c r="F130" s="22">
        <v>143.86138500872599</v>
      </c>
      <c r="G130" s="23">
        <v>217.493727202256</v>
      </c>
      <c r="H130" s="24">
        <v>208.414351326217</v>
      </c>
      <c r="I130" s="24">
        <v>207.31356003546301</v>
      </c>
      <c r="J130" s="23">
        <v>294.18909880114398</v>
      </c>
      <c r="K130" s="24">
        <v>326.344642145666</v>
      </c>
      <c r="L130" s="24">
        <v>302.73703091929099</v>
      </c>
      <c r="M130" s="23">
        <v>298.32789088252599</v>
      </c>
      <c r="N130" s="24">
        <v>327.57987212357898</v>
      </c>
      <c r="O130" s="47">
        <v>357.29944964020802</v>
      </c>
      <c r="P130" s="97">
        <f t="shared" ref="P130:P140" si="7">SUM(D130:O130)/11</f>
        <v>254.32042336636641</v>
      </c>
    </row>
    <row r="131" spans="2:16" ht="18.600000000000001" thickBot="1" x14ac:dyDescent="0.35">
      <c r="B131" s="124"/>
      <c r="C131" s="16">
        <v>3</v>
      </c>
      <c r="D131" s="21">
        <v>159.83230775069401</v>
      </c>
      <c r="E131" s="22">
        <v>143.86138500872599</v>
      </c>
      <c r="F131" s="22">
        <v>0</v>
      </c>
      <c r="G131" s="23">
        <v>207.65361534943199</v>
      </c>
      <c r="H131" s="24">
        <v>197.906073792379</v>
      </c>
      <c r="I131" s="24">
        <v>189.25431242140601</v>
      </c>
      <c r="J131" s="23">
        <v>305.663285332604</v>
      </c>
      <c r="K131" s="24">
        <v>357.93095747314698</v>
      </c>
      <c r="L131" s="24">
        <v>331.620508600812</v>
      </c>
      <c r="M131" s="23">
        <v>356.55061473350901</v>
      </c>
      <c r="N131" s="24">
        <v>396.45522488251498</v>
      </c>
      <c r="O131" s="47">
        <v>402.28456924112299</v>
      </c>
      <c r="P131" s="97">
        <f t="shared" si="7"/>
        <v>277.18298678057693</v>
      </c>
    </row>
    <row r="132" spans="2:16" ht="18.600000000000001" thickBot="1" x14ac:dyDescent="0.35">
      <c r="B132" s="106" t="s">
        <v>0</v>
      </c>
      <c r="C132" s="13">
        <v>1</v>
      </c>
      <c r="D132" s="19">
        <v>232.084113642696</v>
      </c>
      <c r="E132" s="20">
        <v>217.493727202256</v>
      </c>
      <c r="F132" s="20">
        <v>207.65361534943199</v>
      </c>
      <c r="G132" s="25">
        <v>0</v>
      </c>
      <c r="H132" s="26">
        <v>102.79280493326701</v>
      </c>
      <c r="I132" s="26">
        <v>115.03545116348501</v>
      </c>
      <c r="J132" s="19">
        <v>305.47017590637699</v>
      </c>
      <c r="K132" s="20">
        <v>303.26205918486102</v>
      </c>
      <c r="L132" s="20">
        <v>304.26215135034403</v>
      </c>
      <c r="M132" s="19">
        <v>313.62744826440201</v>
      </c>
      <c r="N132" s="20">
        <v>333.47039962755201</v>
      </c>
      <c r="O132" s="46">
        <v>368.06262252541597</v>
      </c>
      <c r="P132" s="97">
        <f t="shared" si="7"/>
        <v>254.83768810455348</v>
      </c>
    </row>
    <row r="133" spans="2:16" ht="18.600000000000001" thickBot="1" x14ac:dyDescent="0.35">
      <c r="B133" s="107"/>
      <c r="C133" s="14">
        <v>2</v>
      </c>
      <c r="D133" s="23">
        <v>228.61147043298001</v>
      </c>
      <c r="E133" s="24">
        <v>208.414351326217</v>
      </c>
      <c r="F133" s="24">
        <v>197.906073792379</v>
      </c>
      <c r="G133" s="27">
        <v>102.79280493326701</v>
      </c>
      <c r="H133" s="28">
        <v>0</v>
      </c>
      <c r="I133" s="28">
        <v>132.65519110508799</v>
      </c>
      <c r="J133" s="23">
        <v>315.63356055887101</v>
      </c>
      <c r="K133" s="24">
        <v>285.86978328505802</v>
      </c>
      <c r="L133" s="24">
        <v>279.30026429319503</v>
      </c>
      <c r="M133" s="23">
        <v>321.77539620596798</v>
      </c>
      <c r="N133" s="24">
        <v>340.80318397078798</v>
      </c>
      <c r="O133" s="47">
        <v>360.885320432855</v>
      </c>
      <c r="P133" s="97">
        <f t="shared" si="7"/>
        <v>252.24067275787868</v>
      </c>
    </row>
    <row r="134" spans="2:16" ht="18.600000000000001" thickBot="1" x14ac:dyDescent="0.35">
      <c r="B134" s="107"/>
      <c r="C134" s="14">
        <v>3</v>
      </c>
      <c r="D134" s="23">
        <v>233.65399835619499</v>
      </c>
      <c r="E134" s="24">
        <v>207.31356003546301</v>
      </c>
      <c r="F134" s="24">
        <v>189.25431242140601</v>
      </c>
      <c r="G134" s="27">
        <v>115.03552797911701</v>
      </c>
      <c r="H134" s="28">
        <v>132.65519110508799</v>
      </c>
      <c r="I134" s="28">
        <v>0</v>
      </c>
      <c r="J134" s="23">
        <v>297.00217599573898</v>
      </c>
      <c r="K134" s="24">
        <v>310.20622064726001</v>
      </c>
      <c r="L134" s="24">
        <v>313.55418036194601</v>
      </c>
      <c r="M134" s="23">
        <v>353.83259601849699</v>
      </c>
      <c r="N134" s="24">
        <v>349.52501152260601</v>
      </c>
      <c r="O134" s="47">
        <v>398.53152642397202</v>
      </c>
      <c r="P134" s="97">
        <f t="shared" si="7"/>
        <v>263.68766371520809</v>
      </c>
    </row>
    <row r="135" spans="2:16" ht="18.600000000000001" thickBot="1" x14ac:dyDescent="0.35">
      <c r="B135" s="108" t="s">
        <v>34</v>
      </c>
      <c r="C135" s="11">
        <v>1</v>
      </c>
      <c r="D135" s="19">
        <v>288.488953704854</v>
      </c>
      <c r="E135" s="20">
        <v>294.18909880114398</v>
      </c>
      <c r="F135" s="20">
        <v>305.663285332604</v>
      </c>
      <c r="G135" s="19">
        <v>305.47017590637699</v>
      </c>
      <c r="H135" s="20">
        <v>315.63356055887101</v>
      </c>
      <c r="I135" s="20">
        <v>297.00217599573898</v>
      </c>
      <c r="J135" s="29">
        <v>0</v>
      </c>
      <c r="K135" s="30">
        <v>108.656540794043</v>
      </c>
      <c r="L135" s="30">
        <v>105.387960723812</v>
      </c>
      <c r="M135" s="19">
        <v>295.43328231835198</v>
      </c>
      <c r="N135" s="20">
        <v>303.95619664498298</v>
      </c>
      <c r="O135" s="46">
        <v>339.69552303178199</v>
      </c>
      <c r="P135" s="97">
        <f t="shared" si="7"/>
        <v>269.05243216477828</v>
      </c>
    </row>
    <row r="136" spans="2:16" ht="18.600000000000001" thickBot="1" x14ac:dyDescent="0.35">
      <c r="B136" s="109"/>
      <c r="C136" s="12">
        <v>2</v>
      </c>
      <c r="D136" s="23">
        <v>307.979909803243</v>
      </c>
      <c r="E136" s="24">
        <v>326.344642145666</v>
      </c>
      <c r="F136" s="24">
        <v>357.82676045402798</v>
      </c>
      <c r="G136" s="23">
        <v>303.26205918486102</v>
      </c>
      <c r="H136" s="24">
        <v>285.86978328505802</v>
      </c>
      <c r="I136" s="24">
        <v>310.20622064726001</v>
      </c>
      <c r="J136" s="31">
        <v>108.638718420903</v>
      </c>
      <c r="K136" s="32">
        <v>0</v>
      </c>
      <c r="L136" s="32">
        <v>119.816626689375</v>
      </c>
      <c r="M136" s="23">
        <v>306.31020219918798</v>
      </c>
      <c r="N136" s="24">
        <v>309.63237648088301</v>
      </c>
      <c r="O136" s="47">
        <v>346.61673883378899</v>
      </c>
      <c r="P136" s="97">
        <f t="shared" si="7"/>
        <v>280.22763983129585</v>
      </c>
    </row>
    <row r="137" spans="2:16" ht="18.600000000000001" thickBot="1" x14ac:dyDescent="0.35">
      <c r="B137" s="109"/>
      <c r="C137" s="12">
        <v>3</v>
      </c>
      <c r="D137" s="23">
        <v>303.37550889466303</v>
      </c>
      <c r="E137" s="24">
        <v>302.73703091929099</v>
      </c>
      <c r="F137" s="24">
        <v>331.620508600812</v>
      </c>
      <c r="G137" s="23">
        <v>304.26215135034403</v>
      </c>
      <c r="H137" s="24">
        <v>279.30026429319503</v>
      </c>
      <c r="I137" s="24">
        <v>313.55418036194601</v>
      </c>
      <c r="J137" s="31">
        <v>105.387960723812</v>
      </c>
      <c r="K137" s="32">
        <v>119.816626689375</v>
      </c>
      <c r="L137" s="32">
        <v>0</v>
      </c>
      <c r="M137" s="23">
        <v>292.01394990320699</v>
      </c>
      <c r="N137" s="24">
        <v>297.93063743445401</v>
      </c>
      <c r="O137" s="47">
        <v>322.15578619582402</v>
      </c>
      <c r="P137" s="97">
        <f t="shared" si="7"/>
        <v>270.19587321517486</v>
      </c>
    </row>
    <row r="138" spans="2:16" ht="18.600000000000001" thickBot="1" x14ac:dyDescent="0.35">
      <c r="B138" s="110" t="s">
        <v>35</v>
      </c>
      <c r="C138" s="9">
        <v>1</v>
      </c>
      <c r="D138" s="19">
        <v>316.04833072311402</v>
      </c>
      <c r="E138" s="20">
        <v>298.32789088252599</v>
      </c>
      <c r="F138" s="20">
        <v>356.55061473350901</v>
      </c>
      <c r="G138" s="19">
        <v>313.61708151246</v>
      </c>
      <c r="H138" s="20">
        <v>321.77539620596798</v>
      </c>
      <c r="I138" s="20">
        <v>353.83259601849699</v>
      </c>
      <c r="J138" s="19">
        <v>295.43328231835198</v>
      </c>
      <c r="K138" s="20">
        <v>306.31020219918798</v>
      </c>
      <c r="L138" s="20">
        <v>292.01394990320699</v>
      </c>
      <c r="M138" s="33">
        <v>0</v>
      </c>
      <c r="N138" s="34">
        <v>154.32702079876401</v>
      </c>
      <c r="O138" s="48">
        <v>221.898524689673</v>
      </c>
      <c r="P138" s="97">
        <f t="shared" si="7"/>
        <v>293.64862636229623</v>
      </c>
    </row>
    <row r="139" spans="2:16" ht="18.600000000000001" thickBot="1" x14ac:dyDescent="0.35">
      <c r="B139" s="111"/>
      <c r="C139" s="10">
        <v>2</v>
      </c>
      <c r="D139" s="23">
        <v>344.28360586441102</v>
      </c>
      <c r="E139" s="24">
        <v>327.57987212357898</v>
      </c>
      <c r="F139" s="24">
        <v>396.45522488251498</v>
      </c>
      <c r="G139" s="23">
        <v>333.47088819894799</v>
      </c>
      <c r="H139" s="24">
        <v>340.80318397078798</v>
      </c>
      <c r="I139" s="24">
        <v>349.52501152260601</v>
      </c>
      <c r="J139" s="23">
        <v>303.95665301528402</v>
      </c>
      <c r="K139" s="24">
        <v>309.63237648088301</v>
      </c>
      <c r="L139" s="24">
        <v>297.95653910729402</v>
      </c>
      <c r="M139" s="35">
        <v>154.32702079876401</v>
      </c>
      <c r="N139" s="36">
        <v>0</v>
      </c>
      <c r="O139" s="49">
        <v>180.86440787485199</v>
      </c>
      <c r="P139" s="97">
        <f t="shared" si="7"/>
        <v>303.53225307635671</v>
      </c>
    </row>
    <row r="140" spans="2:16" ht="18.600000000000001" thickBot="1" x14ac:dyDescent="0.35">
      <c r="B140" s="129"/>
      <c r="C140" s="89">
        <v>3</v>
      </c>
      <c r="D140" s="93">
        <v>383.05597785588702</v>
      </c>
      <c r="E140" s="94">
        <v>357.29944964020802</v>
      </c>
      <c r="F140" s="94">
        <v>402.28456924112299</v>
      </c>
      <c r="G140" s="93">
        <v>368.06262252541597</v>
      </c>
      <c r="H140" s="94">
        <v>360.885320432855</v>
      </c>
      <c r="I140" s="94">
        <v>398.53152642397202</v>
      </c>
      <c r="J140" s="93">
        <v>339.734958647616</v>
      </c>
      <c r="K140" s="94">
        <v>346.61673883378899</v>
      </c>
      <c r="L140" s="94">
        <v>322.15578619582402</v>
      </c>
      <c r="M140" s="95">
        <v>221.898524689673</v>
      </c>
      <c r="N140" s="38">
        <v>180.86440787485199</v>
      </c>
      <c r="O140" s="96">
        <v>0</v>
      </c>
      <c r="P140" s="97">
        <f t="shared" si="7"/>
        <v>334.67180748738321</v>
      </c>
    </row>
    <row r="141" spans="2:16" ht="18.600000000000001" thickBot="1" x14ac:dyDescent="0.35">
      <c r="B141" s="130" t="s">
        <v>44</v>
      </c>
      <c r="C141" s="131"/>
      <c r="D141" s="131"/>
      <c r="E141" s="131"/>
      <c r="F141" s="131"/>
      <c r="G141" s="131"/>
      <c r="H141" s="131"/>
      <c r="I141" s="131"/>
      <c r="J141" s="131"/>
      <c r="K141" s="131"/>
      <c r="L141" s="131"/>
      <c r="M141" s="131"/>
      <c r="N141" s="131"/>
      <c r="O141" s="132"/>
      <c r="P141" s="98">
        <f>AVERAGE(P129:P140)</f>
        <v>276.52224942051703</v>
      </c>
    </row>
    <row r="143" spans="2:16" ht="15" thickBot="1" x14ac:dyDescent="0.35"/>
    <row r="144" spans="2:16" ht="18" x14ac:dyDescent="0.3">
      <c r="B144" s="133" t="s">
        <v>50</v>
      </c>
      <c r="C144" s="126"/>
      <c r="D144" s="114" t="s">
        <v>3</v>
      </c>
      <c r="E144" s="115"/>
      <c r="F144" s="115"/>
      <c r="G144" s="106" t="s">
        <v>0</v>
      </c>
      <c r="H144" s="116"/>
      <c r="I144" s="116"/>
      <c r="J144" s="117" t="s">
        <v>34</v>
      </c>
      <c r="K144" s="118"/>
      <c r="L144" s="118"/>
      <c r="M144" s="110" t="s">
        <v>35</v>
      </c>
      <c r="N144" s="119"/>
      <c r="O144" s="136"/>
      <c r="P144" s="137" t="s">
        <v>43</v>
      </c>
    </row>
    <row r="145" spans="2:16" ht="18.600000000000001" thickBot="1" x14ac:dyDescent="0.35">
      <c r="B145" s="127"/>
      <c r="C145" s="128"/>
      <c r="D145" s="1">
        <v>1</v>
      </c>
      <c r="E145" s="2">
        <v>2</v>
      </c>
      <c r="F145" s="2">
        <v>3</v>
      </c>
      <c r="G145" s="3">
        <v>1</v>
      </c>
      <c r="H145" s="4">
        <v>2</v>
      </c>
      <c r="I145" s="4">
        <v>3</v>
      </c>
      <c r="J145" s="5">
        <v>1</v>
      </c>
      <c r="K145" s="6">
        <v>2</v>
      </c>
      <c r="L145" s="6">
        <v>3</v>
      </c>
      <c r="M145" s="7">
        <v>1</v>
      </c>
      <c r="N145" s="8">
        <v>2</v>
      </c>
      <c r="O145" s="89">
        <v>3</v>
      </c>
      <c r="P145" s="138"/>
    </row>
    <row r="146" spans="2:16" ht="18.600000000000001" thickBot="1" x14ac:dyDescent="0.35">
      <c r="B146" s="114" t="s">
        <v>3</v>
      </c>
      <c r="C146" s="15">
        <v>1</v>
      </c>
      <c r="D146" s="17">
        <v>0</v>
      </c>
      <c r="E146" s="18">
        <v>144.15062828877001</v>
      </c>
      <c r="F146" s="18">
        <v>133.156075916307</v>
      </c>
      <c r="G146" s="19">
        <v>250.81224873732299</v>
      </c>
      <c r="H146" s="20">
        <v>241.56180367977899</v>
      </c>
      <c r="I146" s="20">
        <v>230.761096583197</v>
      </c>
      <c r="J146" s="19">
        <v>245.40021797409801</v>
      </c>
      <c r="K146" s="20">
        <v>247.65667505753299</v>
      </c>
      <c r="L146" s="20">
        <v>257.75241242466899</v>
      </c>
      <c r="M146" s="19">
        <v>373.94426308168602</v>
      </c>
      <c r="N146" s="20">
        <v>305.00285653323903</v>
      </c>
      <c r="O146" s="46">
        <v>267.78249390806099</v>
      </c>
      <c r="P146" s="97">
        <f>SUM(D146:O146)/11</f>
        <v>245.27097928951477</v>
      </c>
    </row>
    <row r="147" spans="2:16" ht="18.600000000000001" thickBot="1" x14ac:dyDescent="0.35">
      <c r="B147" s="124"/>
      <c r="C147" s="16">
        <v>2</v>
      </c>
      <c r="D147" s="21">
        <v>144.15294413456701</v>
      </c>
      <c r="E147" s="22">
        <v>0</v>
      </c>
      <c r="F147" s="22">
        <v>98.004262756471206</v>
      </c>
      <c r="G147" s="23">
        <v>213.88945057548901</v>
      </c>
      <c r="H147" s="24">
        <v>191.530143927898</v>
      </c>
      <c r="I147" s="24">
        <v>209.189605168508</v>
      </c>
      <c r="J147" s="23">
        <v>294.027030670263</v>
      </c>
      <c r="K147" s="24">
        <v>301.99239276822101</v>
      </c>
      <c r="L147" s="24">
        <v>315.72707615998002</v>
      </c>
      <c r="M147" s="23">
        <v>341.86789671486599</v>
      </c>
      <c r="N147" s="24">
        <v>313.200514908608</v>
      </c>
      <c r="O147" s="47">
        <v>321.36971428225002</v>
      </c>
      <c r="P147" s="97">
        <f t="shared" ref="P147:P157" si="8">SUM(D147:O147)/11</f>
        <v>249.54100291519288</v>
      </c>
    </row>
    <row r="148" spans="2:16" ht="18.600000000000001" thickBot="1" x14ac:dyDescent="0.35">
      <c r="B148" s="124"/>
      <c r="C148" s="16">
        <v>3</v>
      </c>
      <c r="D148" s="21">
        <v>133.156083183302</v>
      </c>
      <c r="E148" s="22">
        <v>97.999514868956297</v>
      </c>
      <c r="F148" s="22">
        <v>0</v>
      </c>
      <c r="G148" s="23">
        <v>214.193662495871</v>
      </c>
      <c r="H148" s="24">
        <v>202.50719799885101</v>
      </c>
      <c r="I148" s="24">
        <v>221.99256712960701</v>
      </c>
      <c r="J148" s="23">
        <v>280.665552820095</v>
      </c>
      <c r="K148" s="24">
        <v>291.15899010051601</v>
      </c>
      <c r="L148" s="24">
        <v>298.03698991592597</v>
      </c>
      <c r="M148" s="23">
        <v>357.45814577078397</v>
      </c>
      <c r="N148" s="24">
        <v>309.76346652210299</v>
      </c>
      <c r="O148" s="47">
        <v>277.24768077276502</v>
      </c>
      <c r="P148" s="97">
        <f t="shared" si="8"/>
        <v>244.01635014352513</v>
      </c>
    </row>
    <row r="149" spans="2:16" ht="18.600000000000001" thickBot="1" x14ac:dyDescent="0.35">
      <c r="B149" s="106" t="s">
        <v>0</v>
      </c>
      <c r="C149" s="13">
        <v>1</v>
      </c>
      <c r="D149" s="19">
        <v>250.81224873732299</v>
      </c>
      <c r="E149" s="20">
        <v>213.88945057548901</v>
      </c>
      <c r="F149" s="20">
        <v>214.20023485279901</v>
      </c>
      <c r="G149" s="25">
        <v>0</v>
      </c>
      <c r="H149" s="26">
        <v>107.733035911474</v>
      </c>
      <c r="I149" s="26">
        <v>99.352544030041301</v>
      </c>
      <c r="J149" s="19">
        <v>292.78534078190199</v>
      </c>
      <c r="K149" s="20">
        <v>369.23484129335901</v>
      </c>
      <c r="L149" s="20">
        <v>281.84173956496602</v>
      </c>
      <c r="M149" s="19">
        <v>348.87970026722797</v>
      </c>
      <c r="N149" s="20">
        <v>336.42879836162001</v>
      </c>
      <c r="O149" s="46">
        <v>313.49840951541302</v>
      </c>
      <c r="P149" s="97">
        <f t="shared" si="8"/>
        <v>257.15057671741948</v>
      </c>
    </row>
    <row r="150" spans="2:16" ht="18.600000000000001" thickBot="1" x14ac:dyDescent="0.35">
      <c r="B150" s="107"/>
      <c r="C150" s="14">
        <v>2</v>
      </c>
      <c r="D150" s="23">
        <v>241.56180367977899</v>
      </c>
      <c r="E150" s="24">
        <v>191.530143927898</v>
      </c>
      <c r="F150" s="24">
        <v>202.50719799885101</v>
      </c>
      <c r="G150" s="27">
        <v>107.733035911474</v>
      </c>
      <c r="H150" s="28">
        <v>0</v>
      </c>
      <c r="I150" s="28">
        <v>95.868215571924097</v>
      </c>
      <c r="J150" s="23">
        <v>263.954654081348</v>
      </c>
      <c r="K150" s="24">
        <v>261.54230769797601</v>
      </c>
      <c r="L150" s="24">
        <v>271.35182257525702</v>
      </c>
      <c r="M150" s="23">
        <v>324.953743472957</v>
      </c>
      <c r="N150" s="24">
        <v>285.932236934191</v>
      </c>
      <c r="O150" s="47">
        <v>316.77601674873898</v>
      </c>
      <c r="P150" s="97">
        <f t="shared" si="8"/>
        <v>233.0646526000358</v>
      </c>
    </row>
    <row r="151" spans="2:16" ht="18.600000000000001" thickBot="1" x14ac:dyDescent="0.35">
      <c r="B151" s="107"/>
      <c r="C151" s="14">
        <v>3</v>
      </c>
      <c r="D151" s="23">
        <v>230.761096583197</v>
      </c>
      <c r="E151" s="24">
        <v>209.189605168508</v>
      </c>
      <c r="F151" s="24">
        <v>221.99256712960701</v>
      </c>
      <c r="G151" s="27">
        <v>99.352544030041301</v>
      </c>
      <c r="H151" s="28">
        <v>95.868215571924097</v>
      </c>
      <c r="I151" s="28">
        <v>0</v>
      </c>
      <c r="J151" s="23">
        <v>267.90023602582198</v>
      </c>
      <c r="K151" s="24">
        <v>271.96240914185802</v>
      </c>
      <c r="L151" s="24">
        <v>251.80234173610401</v>
      </c>
      <c r="M151" s="23">
        <v>320.61115800824598</v>
      </c>
      <c r="N151" s="24">
        <v>306.149977496764</v>
      </c>
      <c r="O151" s="47">
        <v>301.67760077773499</v>
      </c>
      <c r="P151" s="97">
        <f t="shared" si="8"/>
        <v>234.29706833361877</v>
      </c>
    </row>
    <row r="152" spans="2:16" ht="18.600000000000001" thickBot="1" x14ac:dyDescent="0.35">
      <c r="B152" s="108" t="s">
        <v>34</v>
      </c>
      <c r="C152" s="11">
        <v>1</v>
      </c>
      <c r="D152" s="19">
        <v>245.40021797409801</v>
      </c>
      <c r="E152" s="20">
        <v>294.00994953617197</v>
      </c>
      <c r="F152" s="20">
        <v>280.677216437445</v>
      </c>
      <c r="G152" s="19">
        <v>292.78534078190199</v>
      </c>
      <c r="H152" s="20">
        <v>263.954654081348</v>
      </c>
      <c r="I152" s="20">
        <v>267.90023602582198</v>
      </c>
      <c r="J152" s="29">
        <v>0</v>
      </c>
      <c r="K152" s="30">
        <v>93.959047470579506</v>
      </c>
      <c r="L152" s="30">
        <v>84.344697182843404</v>
      </c>
      <c r="M152" s="19">
        <v>326.73543320546003</v>
      </c>
      <c r="N152" s="20">
        <v>263.11366085753798</v>
      </c>
      <c r="O152" s="46">
        <v>246.75531849299099</v>
      </c>
      <c r="P152" s="97">
        <f t="shared" si="8"/>
        <v>241.78507018601806</v>
      </c>
    </row>
    <row r="153" spans="2:16" ht="18.600000000000001" thickBot="1" x14ac:dyDescent="0.35">
      <c r="B153" s="109"/>
      <c r="C153" s="12">
        <v>2</v>
      </c>
      <c r="D153" s="23">
        <v>247.65667505753299</v>
      </c>
      <c r="E153" s="24">
        <v>301.992392532748</v>
      </c>
      <c r="F153" s="24">
        <v>291.15744357788299</v>
      </c>
      <c r="G153" s="23">
        <v>369.23484129335901</v>
      </c>
      <c r="H153" s="24">
        <v>261.54230769797601</v>
      </c>
      <c r="I153" s="24">
        <v>271.96240914185802</v>
      </c>
      <c r="J153" s="31">
        <v>93.959047470579506</v>
      </c>
      <c r="K153" s="32">
        <v>0</v>
      </c>
      <c r="L153" s="32">
        <v>112.430507512365</v>
      </c>
      <c r="M153" s="23">
        <v>333.434900129472</v>
      </c>
      <c r="N153" s="24">
        <v>263.57804130063801</v>
      </c>
      <c r="O153" s="47">
        <v>251.16613151439</v>
      </c>
      <c r="P153" s="97">
        <f t="shared" si="8"/>
        <v>254.37406338443651</v>
      </c>
    </row>
    <row r="154" spans="2:16" ht="18.600000000000001" thickBot="1" x14ac:dyDescent="0.35">
      <c r="B154" s="109"/>
      <c r="C154" s="12">
        <v>3</v>
      </c>
      <c r="D154" s="23">
        <v>257.762863115127</v>
      </c>
      <c r="E154" s="24">
        <v>315.72707615998002</v>
      </c>
      <c r="F154" s="24">
        <v>298.03698991592597</v>
      </c>
      <c r="G154" s="23">
        <v>281.83606906856699</v>
      </c>
      <c r="H154" s="24">
        <v>272.18379073752402</v>
      </c>
      <c r="I154" s="24">
        <v>251.75715383977101</v>
      </c>
      <c r="J154" s="31">
        <v>84.344697182843404</v>
      </c>
      <c r="K154" s="32">
        <v>112.430535339876</v>
      </c>
      <c r="L154" s="32">
        <v>0</v>
      </c>
      <c r="M154" s="23">
        <v>319.26031417654502</v>
      </c>
      <c r="N154" s="24">
        <v>269.38875503543397</v>
      </c>
      <c r="O154" s="47">
        <v>274.67879599371997</v>
      </c>
      <c r="P154" s="97">
        <f t="shared" si="8"/>
        <v>248.85518550593758</v>
      </c>
    </row>
    <row r="155" spans="2:16" ht="18.600000000000001" thickBot="1" x14ac:dyDescent="0.35">
      <c r="B155" s="110" t="s">
        <v>35</v>
      </c>
      <c r="C155" s="9">
        <v>1</v>
      </c>
      <c r="D155" s="19">
        <v>373.94426308168602</v>
      </c>
      <c r="E155" s="20">
        <v>341.86789671486599</v>
      </c>
      <c r="F155" s="20">
        <v>357.45815461631503</v>
      </c>
      <c r="G155" s="19">
        <v>348.87802813666798</v>
      </c>
      <c r="H155" s="20">
        <v>324.953743472957</v>
      </c>
      <c r="I155" s="20">
        <v>320.61115800824598</v>
      </c>
      <c r="J155" s="19">
        <v>326.73681553781398</v>
      </c>
      <c r="K155" s="20">
        <v>333.434900129472</v>
      </c>
      <c r="L155" s="20">
        <v>319.26031417654502</v>
      </c>
      <c r="M155" s="33">
        <v>0</v>
      </c>
      <c r="N155" s="34">
        <v>148.48271576696499</v>
      </c>
      <c r="O155" s="48">
        <v>211.267298313163</v>
      </c>
      <c r="P155" s="97">
        <f t="shared" si="8"/>
        <v>309.71775345042704</v>
      </c>
    </row>
    <row r="156" spans="2:16" ht="18.600000000000001" thickBot="1" x14ac:dyDescent="0.35">
      <c r="B156" s="111"/>
      <c r="C156" s="10">
        <v>2</v>
      </c>
      <c r="D156" s="23">
        <v>305.00169983145901</v>
      </c>
      <c r="E156" s="24">
        <v>313.20048763869198</v>
      </c>
      <c r="F156" s="24">
        <v>309.76346652210299</v>
      </c>
      <c r="G156" s="23">
        <v>336.42908429781301</v>
      </c>
      <c r="H156" s="24">
        <v>285.932236934191</v>
      </c>
      <c r="I156" s="24">
        <v>306.205866033446</v>
      </c>
      <c r="J156" s="23">
        <v>263.11366085753798</v>
      </c>
      <c r="K156" s="24">
        <v>263.57804130063801</v>
      </c>
      <c r="L156" s="24">
        <v>269.38890913468703</v>
      </c>
      <c r="M156" s="35">
        <v>148.482550405659</v>
      </c>
      <c r="N156" s="36">
        <v>0</v>
      </c>
      <c r="O156" s="49">
        <v>143.928776397712</v>
      </c>
      <c r="P156" s="97">
        <f t="shared" si="8"/>
        <v>267.72952539581252</v>
      </c>
    </row>
    <row r="157" spans="2:16" ht="18.600000000000001" thickBot="1" x14ac:dyDescent="0.35">
      <c r="B157" s="129"/>
      <c r="C157" s="89">
        <v>3</v>
      </c>
      <c r="D157" s="93">
        <v>267.95097454919801</v>
      </c>
      <c r="E157" s="94">
        <v>321.369633842013</v>
      </c>
      <c r="F157" s="94">
        <v>277.24768077276502</v>
      </c>
      <c r="G157" s="93">
        <v>313.49840951541302</v>
      </c>
      <c r="H157" s="94">
        <v>317.216855151738</v>
      </c>
      <c r="I157" s="94">
        <v>301.67760077773499</v>
      </c>
      <c r="J157" s="93">
        <v>246.77614700240301</v>
      </c>
      <c r="K157" s="94">
        <v>251.16613151439</v>
      </c>
      <c r="L157" s="94">
        <v>274.67962281190398</v>
      </c>
      <c r="M157" s="95">
        <v>211.267298313163</v>
      </c>
      <c r="N157" s="38">
        <v>143.74894706538601</v>
      </c>
      <c r="O157" s="96">
        <v>0</v>
      </c>
      <c r="P157" s="97">
        <f t="shared" si="8"/>
        <v>266.05448193782797</v>
      </c>
    </row>
    <row r="158" spans="2:16" ht="18.600000000000001" thickBot="1" x14ac:dyDescent="0.35">
      <c r="B158" s="130" t="s">
        <v>44</v>
      </c>
      <c r="C158" s="131"/>
      <c r="D158" s="131"/>
      <c r="E158" s="131"/>
      <c r="F158" s="131"/>
      <c r="G158" s="131"/>
      <c r="H158" s="131"/>
      <c r="I158" s="131"/>
      <c r="J158" s="131"/>
      <c r="K158" s="131"/>
      <c r="L158" s="131"/>
      <c r="M158" s="131"/>
      <c r="N158" s="131"/>
      <c r="O158" s="132"/>
      <c r="P158" s="98">
        <f>AVERAGE(P146:P157)</f>
        <v>254.32139248831388</v>
      </c>
    </row>
    <row r="161" spans="2:16" ht="15" thickBot="1" x14ac:dyDescent="0.35"/>
    <row r="162" spans="2:16" ht="18" x14ac:dyDescent="0.3">
      <c r="B162" s="133" t="s">
        <v>51</v>
      </c>
      <c r="C162" s="126"/>
      <c r="D162" s="114" t="s">
        <v>3</v>
      </c>
      <c r="E162" s="115"/>
      <c r="F162" s="115"/>
      <c r="G162" s="106" t="s">
        <v>0</v>
      </c>
      <c r="H162" s="116"/>
      <c r="I162" s="116"/>
      <c r="J162" s="117" t="s">
        <v>34</v>
      </c>
      <c r="K162" s="118"/>
      <c r="L162" s="118"/>
      <c r="M162" s="110" t="s">
        <v>35</v>
      </c>
      <c r="N162" s="119"/>
      <c r="O162" s="136"/>
      <c r="P162" s="137" t="s">
        <v>43</v>
      </c>
    </row>
    <row r="163" spans="2:16" ht="18.600000000000001" thickBot="1" x14ac:dyDescent="0.35">
      <c r="B163" s="127"/>
      <c r="C163" s="128"/>
      <c r="D163" s="1">
        <v>1</v>
      </c>
      <c r="E163" s="2">
        <v>2</v>
      </c>
      <c r="F163" s="2">
        <v>3</v>
      </c>
      <c r="G163" s="3">
        <v>1</v>
      </c>
      <c r="H163" s="4">
        <v>2</v>
      </c>
      <c r="I163" s="4">
        <v>3</v>
      </c>
      <c r="J163" s="5">
        <v>1</v>
      </c>
      <c r="K163" s="6">
        <v>2</v>
      </c>
      <c r="L163" s="6">
        <v>3</v>
      </c>
      <c r="M163" s="7">
        <v>1</v>
      </c>
      <c r="N163" s="8">
        <v>2</v>
      </c>
      <c r="O163" s="89">
        <v>3</v>
      </c>
      <c r="P163" s="138"/>
    </row>
    <row r="164" spans="2:16" ht="18.600000000000001" thickBot="1" x14ac:dyDescent="0.35">
      <c r="B164" s="114" t="s">
        <v>3</v>
      </c>
      <c r="C164" s="15">
        <v>1</v>
      </c>
      <c r="D164" s="17">
        <v>0</v>
      </c>
      <c r="E164" s="18">
        <v>87.701470726752106</v>
      </c>
      <c r="F164" s="18">
        <v>124.50099676798099</v>
      </c>
      <c r="G164" s="19">
        <v>190.54708980632401</v>
      </c>
      <c r="H164" s="20">
        <v>206.151273832914</v>
      </c>
      <c r="I164" s="20">
        <v>244.767479484033</v>
      </c>
      <c r="J164" s="19">
        <v>312.18929981247601</v>
      </c>
      <c r="K164" s="20">
        <v>322.06276858260497</v>
      </c>
      <c r="L164" s="20">
        <v>284.81480783132002</v>
      </c>
      <c r="M164" s="19">
        <v>302.33811233023602</v>
      </c>
      <c r="N164" s="20">
        <v>368.63415747103198</v>
      </c>
      <c r="O164" s="46">
        <v>315.099839996382</v>
      </c>
      <c r="P164" s="97">
        <f>SUM(D164:O164)/11</f>
        <v>250.8006633310959</v>
      </c>
    </row>
    <row r="165" spans="2:16" ht="18.600000000000001" thickBot="1" x14ac:dyDescent="0.35">
      <c r="B165" s="124"/>
      <c r="C165" s="16">
        <v>2</v>
      </c>
      <c r="D165" s="21">
        <v>87.701470726752106</v>
      </c>
      <c r="E165" s="22">
        <v>0</v>
      </c>
      <c r="F165" s="22">
        <v>107.313459010974</v>
      </c>
      <c r="G165" s="23">
        <v>211.75980401622601</v>
      </c>
      <c r="H165" s="24">
        <v>206.15450980867499</v>
      </c>
      <c r="I165" s="24">
        <v>224.916227862802</v>
      </c>
      <c r="J165" s="23">
        <v>293.80044062006601</v>
      </c>
      <c r="K165" s="24">
        <v>321.73984625716503</v>
      </c>
      <c r="L165" s="24">
        <v>291.052311577495</v>
      </c>
      <c r="M165" s="23">
        <v>311.03169852314198</v>
      </c>
      <c r="N165" s="24">
        <v>306.79844196353798</v>
      </c>
      <c r="O165" s="47">
        <v>328.57462360662601</v>
      </c>
      <c r="P165" s="97">
        <f t="shared" ref="P165:P175" si="9">SUM(D165:O165)/11</f>
        <v>244.62207581576922</v>
      </c>
    </row>
    <row r="166" spans="2:16" ht="18.600000000000001" thickBot="1" x14ac:dyDescent="0.35">
      <c r="B166" s="124"/>
      <c r="C166" s="16">
        <v>3</v>
      </c>
      <c r="D166" s="21">
        <v>124.50099676798099</v>
      </c>
      <c r="E166" s="22">
        <v>107.313459010974</v>
      </c>
      <c r="F166" s="22">
        <v>0</v>
      </c>
      <c r="G166" s="23">
        <v>243.163475938413</v>
      </c>
      <c r="H166" s="24">
        <v>214.84596710372699</v>
      </c>
      <c r="I166" s="24">
        <v>229.317247991713</v>
      </c>
      <c r="J166" s="23">
        <v>284.55509074859202</v>
      </c>
      <c r="K166" s="24">
        <v>356.00505408161399</v>
      </c>
      <c r="L166" s="24">
        <v>330.15370229774601</v>
      </c>
      <c r="M166" s="23">
        <v>358.71559098396301</v>
      </c>
      <c r="N166" s="24">
        <v>356.18705430916799</v>
      </c>
      <c r="O166" s="47">
        <v>306.95457869402702</v>
      </c>
      <c r="P166" s="97">
        <f t="shared" si="9"/>
        <v>264.70111072071984</v>
      </c>
    </row>
    <row r="167" spans="2:16" ht="18.600000000000001" thickBot="1" x14ac:dyDescent="0.35">
      <c r="B167" s="106" t="s">
        <v>0</v>
      </c>
      <c r="C167" s="13">
        <v>1</v>
      </c>
      <c r="D167" s="19">
        <v>190.54708980632401</v>
      </c>
      <c r="E167" s="20">
        <v>211.75980401622601</v>
      </c>
      <c r="F167" s="20">
        <v>243.163475938413</v>
      </c>
      <c r="G167" s="25">
        <v>0</v>
      </c>
      <c r="H167" s="26">
        <v>111.442912311939</v>
      </c>
      <c r="I167" s="26">
        <v>124.28594927103001</v>
      </c>
      <c r="J167" s="19">
        <v>298.80543426526702</v>
      </c>
      <c r="K167" s="20">
        <v>326.55653495486899</v>
      </c>
      <c r="L167" s="20">
        <v>298.15758075055101</v>
      </c>
      <c r="M167" s="19">
        <v>321.150088513323</v>
      </c>
      <c r="N167" s="20">
        <v>294.09216340162902</v>
      </c>
      <c r="O167" s="46">
        <v>310.73226992706401</v>
      </c>
      <c r="P167" s="97">
        <f t="shared" si="9"/>
        <v>248.24484574151228</v>
      </c>
    </row>
    <row r="168" spans="2:16" ht="18.600000000000001" thickBot="1" x14ac:dyDescent="0.35">
      <c r="B168" s="107"/>
      <c r="C168" s="14">
        <v>2</v>
      </c>
      <c r="D168" s="23">
        <v>206.15087922438801</v>
      </c>
      <c r="E168" s="24">
        <v>206.15450980867499</v>
      </c>
      <c r="F168" s="24">
        <v>214.84596710372699</v>
      </c>
      <c r="G168" s="27">
        <v>111.442912311939</v>
      </c>
      <c r="H168" s="28">
        <v>0</v>
      </c>
      <c r="I168" s="28">
        <v>105.32073169825399</v>
      </c>
      <c r="J168" s="23">
        <v>300.32241833971301</v>
      </c>
      <c r="K168" s="24">
        <v>354.71705647279498</v>
      </c>
      <c r="L168" s="24">
        <v>314.17073863119901</v>
      </c>
      <c r="M168" s="23">
        <v>326.374420868843</v>
      </c>
      <c r="N168" s="24">
        <v>299.545987699134</v>
      </c>
      <c r="O168" s="47">
        <v>314.308858745115</v>
      </c>
      <c r="P168" s="97">
        <f t="shared" si="9"/>
        <v>250.30495280943475</v>
      </c>
    </row>
    <row r="169" spans="2:16" ht="18.600000000000001" thickBot="1" x14ac:dyDescent="0.35">
      <c r="B169" s="107"/>
      <c r="C169" s="14">
        <v>3</v>
      </c>
      <c r="D169" s="23">
        <v>244.767479484033</v>
      </c>
      <c r="E169" s="24">
        <v>224.91688688069701</v>
      </c>
      <c r="F169" s="24">
        <v>229.317247991713</v>
      </c>
      <c r="G169" s="27">
        <v>124.28594927103001</v>
      </c>
      <c r="H169" s="28">
        <v>105.32073169825399</v>
      </c>
      <c r="I169" s="28">
        <v>0</v>
      </c>
      <c r="J169" s="23">
        <v>296.11158231943801</v>
      </c>
      <c r="K169" s="24">
        <v>337.40910119519202</v>
      </c>
      <c r="L169" s="24">
        <v>322.151347541917</v>
      </c>
      <c r="M169" s="23">
        <v>346.15308081735702</v>
      </c>
      <c r="N169" s="24">
        <v>304.76284998434198</v>
      </c>
      <c r="O169" s="47">
        <v>308.88993687281499</v>
      </c>
      <c r="P169" s="97">
        <f t="shared" si="9"/>
        <v>258.55329036879891</v>
      </c>
    </row>
    <row r="170" spans="2:16" ht="18.600000000000001" thickBot="1" x14ac:dyDescent="0.35">
      <c r="B170" s="108" t="s">
        <v>34</v>
      </c>
      <c r="C170" s="11">
        <v>1</v>
      </c>
      <c r="D170" s="19">
        <v>312.17795950047503</v>
      </c>
      <c r="E170" s="20">
        <v>293.80950705007001</v>
      </c>
      <c r="F170" s="20">
        <v>284.55824417565702</v>
      </c>
      <c r="G170" s="19">
        <v>298.32545967511101</v>
      </c>
      <c r="H170" s="20">
        <v>300.17570605903302</v>
      </c>
      <c r="I170" s="20">
        <v>296.11158231943801</v>
      </c>
      <c r="J170" s="29">
        <v>0</v>
      </c>
      <c r="K170" s="30">
        <v>104.80723753209099</v>
      </c>
      <c r="L170" s="30">
        <v>102.590412291372</v>
      </c>
      <c r="M170" s="19">
        <v>328.32902354025998</v>
      </c>
      <c r="N170" s="20">
        <v>335.28188894731102</v>
      </c>
      <c r="O170" s="46">
        <v>338.24788303039901</v>
      </c>
      <c r="P170" s="97">
        <f t="shared" si="9"/>
        <v>272.21953673829245</v>
      </c>
    </row>
    <row r="171" spans="2:16" ht="18.600000000000001" thickBot="1" x14ac:dyDescent="0.35">
      <c r="B171" s="109"/>
      <c r="C171" s="12">
        <v>2</v>
      </c>
      <c r="D171" s="23">
        <v>322.06276858260497</v>
      </c>
      <c r="E171" s="24">
        <v>321.73984625716503</v>
      </c>
      <c r="F171" s="24">
        <v>356.00505408161399</v>
      </c>
      <c r="G171" s="23">
        <v>326.55653495486899</v>
      </c>
      <c r="H171" s="24">
        <v>354.71705647279498</v>
      </c>
      <c r="I171" s="24">
        <v>337.40910119519202</v>
      </c>
      <c r="J171" s="31">
        <v>104.80723753209099</v>
      </c>
      <c r="K171" s="32">
        <v>0</v>
      </c>
      <c r="L171" s="32">
        <v>87.497685760469196</v>
      </c>
      <c r="M171" s="23">
        <v>325.77773152456302</v>
      </c>
      <c r="N171" s="24">
        <v>306.13312832196902</v>
      </c>
      <c r="O171" s="47">
        <v>349.60741757039102</v>
      </c>
      <c r="P171" s="97">
        <f t="shared" si="9"/>
        <v>290.2103238412476</v>
      </c>
    </row>
    <row r="172" spans="2:16" ht="18.600000000000001" thickBot="1" x14ac:dyDescent="0.35">
      <c r="B172" s="109"/>
      <c r="C172" s="12">
        <v>3</v>
      </c>
      <c r="D172" s="23">
        <v>284.81480783132002</v>
      </c>
      <c r="E172" s="24">
        <v>291.052311577495</v>
      </c>
      <c r="F172" s="24">
        <v>330.15370229774601</v>
      </c>
      <c r="G172" s="23">
        <v>298.15758075055101</v>
      </c>
      <c r="H172" s="24">
        <v>314.167851603163</v>
      </c>
      <c r="I172" s="24">
        <v>322.151347541917</v>
      </c>
      <c r="J172" s="31">
        <v>102.590412291372</v>
      </c>
      <c r="K172" s="32">
        <v>87.497685760469196</v>
      </c>
      <c r="L172" s="32">
        <v>0</v>
      </c>
      <c r="M172" s="23">
        <v>316.92485998196901</v>
      </c>
      <c r="N172" s="24">
        <v>307.12974001988101</v>
      </c>
      <c r="O172" s="47">
        <v>326.06995395537899</v>
      </c>
      <c r="P172" s="97">
        <f t="shared" si="9"/>
        <v>270.97365941920566</v>
      </c>
    </row>
    <row r="173" spans="2:16" ht="18.600000000000001" thickBot="1" x14ac:dyDescent="0.35">
      <c r="B173" s="110" t="s">
        <v>35</v>
      </c>
      <c r="C173" s="9">
        <v>1</v>
      </c>
      <c r="D173" s="19">
        <v>302.33811233023602</v>
      </c>
      <c r="E173" s="20">
        <v>311.03169852314198</v>
      </c>
      <c r="F173" s="20">
        <v>358.71559098396301</v>
      </c>
      <c r="G173" s="19">
        <v>321.150088513323</v>
      </c>
      <c r="H173" s="20">
        <v>326.374420868843</v>
      </c>
      <c r="I173" s="20">
        <v>346.15308081735702</v>
      </c>
      <c r="J173" s="19">
        <v>328.32941241178798</v>
      </c>
      <c r="K173" s="20">
        <v>325.779235851181</v>
      </c>
      <c r="L173" s="20">
        <v>316.92485998196901</v>
      </c>
      <c r="M173" s="33">
        <v>0</v>
      </c>
      <c r="N173" s="34">
        <v>120.023775475699</v>
      </c>
      <c r="O173" s="48">
        <v>152.997679960732</v>
      </c>
      <c r="P173" s="97">
        <f t="shared" si="9"/>
        <v>291.80163233802119</v>
      </c>
    </row>
    <row r="174" spans="2:16" ht="18.600000000000001" thickBot="1" x14ac:dyDescent="0.35">
      <c r="B174" s="111"/>
      <c r="C174" s="10">
        <v>2</v>
      </c>
      <c r="D174" s="23">
        <v>368.96858384002098</v>
      </c>
      <c r="E174" s="24">
        <v>306.79844196353798</v>
      </c>
      <c r="F174" s="24">
        <v>356.18705430916799</v>
      </c>
      <c r="G174" s="23">
        <v>294.09216340162902</v>
      </c>
      <c r="H174" s="24">
        <v>299.545987699134</v>
      </c>
      <c r="I174" s="24">
        <v>304.76284998434198</v>
      </c>
      <c r="J174" s="23">
        <v>335.29357439949598</v>
      </c>
      <c r="K174" s="24">
        <v>306.12140307055301</v>
      </c>
      <c r="L174" s="24">
        <v>307.12974001988101</v>
      </c>
      <c r="M174" s="35">
        <v>120.023775475699</v>
      </c>
      <c r="N174" s="36">
        <v>0</v>
      </c>
      <c r="O174" s="49">
        <v>170.243859734376</v>
      </c>
      <c r="P174" s="97">
        <f t="shared" si="9"/>
        <v>288.10613035434886</v>
      </c>
    </row>
    <row r="175" spans="2:16" ht="18.600000000000001" thickBot="1" x14ac:dyDescent="0.35">
      <c r="B175" s="129"/>
      <c r="C175" s="89">
        <v>3</v>
      </c>
      <c r="D175" s="93">
        <v>315.099839996382</v>
      </c>
      <c r="E175" s="94">
        <v>328.688205045926</v>
      </c>
      <c r="F175" s="94">
        <v>306.95457869402702</v>
      </c>
      <c r="G175" s="93">
        <v>310.73226992706401</v>
      </c>
      <c r="H175" s="94">
        <v>314.30862459078202</v>
      </c>
      <c r="I175" s="94">
        <v>308.88993687281499</v>
      </c>
      <c r="J175" s="93">
        <v>338.249119051256</v>
      </c>
      <c r="K175" s="94">
        <v>349.60218584722799</v>
      </c>
      <c r="L175" s="94">
        <v>326.08066136821498</v>
      </c>
      <c r="M175" s="95">
        <v>152.997679960732</v>
      </c>
      <c r="N175" s="38">
        <v>170.243859734376</v>
      </c>
      <c r="O175" s="96">
        <v>0</v>
      </c>
      <c r="P175" s="97">
        <f t="shared" si="9"/>
        <v>292.89517828080028</v>
      </c>
    </row>
    <row r="176" spans="2:16" ht="18.600000000000001" thickBot="1" x14ac:dyDescent="0.35">
      <c r="B176" s="130" t="s">
        <v>44</v>
      </c>
      <c r="C176" s="131"/>
      <c r="D176" s="131"/>
      <c r="E176" s="131"/>
      <c r="F176" s="131"/>
      <c r="G176" s="131"/>
      <c r="H176" s="131"/>
      <c r="I176" s="131"/>
      <c r="J176" s="131"/>
      <c r="K176" s="131"/>
      <c r="L176" s="131"/>
      <c r="M176" s="131"/>
      <c r="N176" s="131"/>
      <c r="O176" s="132"/>
      <c r="P176" s="98">
        <f>AVERAGE(P164:P175)</f>
        <v>268.61944997993726</v>
      </c>
    </row>
  </sheetData>
  <mergeCells count="110">
    <mergeCell ref="P3:P4"/>
    <mergeCell ref="P20:P21"/>
    <mergeCell ref="B3:C4"/>
    <mergeCell ref="D3:F3"/>
    <mergeCell ref="G3:I3"/>
    <mergeCell ref="J3:L3"/>
    <mergeCell ref="M3:O3"/>
    <mergeCell ref="B5:B7"/>
    <mergeCell ref="B8:B10"/>
    <mergeCell ref="B11:B13"/>
    <mergeCell ref="B14:B16"/>
    <mergeCell ref="B17:O17"/>
    <mergeCell ref="B20:C21"/>
    <mergeCell ref="D20:F20"/>
    <mergeCell ref="G20:I20"/>
    <mergeCell ref="J20:L20"/>
    <mergeCell ref="M20:O20"/>
    <mergeCell ref="B22:B24"/>
    <mergeCell ref="B25:B27"/>
    <mergeCell ref="B28:B30"/>
    <mergeCell ref="B31:B33"/>
    <mergeCell ref="P37:P38"/>
    <mergeCell ref="B39:B41"/>
    <mergeCell ref="B42:B44"/>
    <mergeCell ref="B45:B47"/>
    <mergeCell ref="B48:B50"/>
    <mergeCell ref="B34:O34"/>
    <mergeCell ref="B37:C38"/>
    <mergeCell ref="D37:F37"/>
    <mergeCell ref="G37:I37"/>
    <mergeCell ref="J37:L37"/>
    <mergeCell ref="M37:O37"/>
    <mergeCell ref="P55:P56"/>
    <mergeCell ref="B57:B59"/>
    <mergeCell ref="B60:B62"/>
    <mergeCell ref="B63:B65"/>
    <mergeCell ref="B66:B68"/>
    <mergeCell ref="B51:O51"/>
    <mergeCell ref="B55:C56"/>
    <mergeCell ref="D55:F55"/>
    <mergeCell ref="G55:I55"/>
    <mergeCell ref="J55:L55"/>
    <mergeCell ref="M55:O55"/>
    <mergeCell ref="P73:P74"/>
    <mergeCell ref="B75:B77"/>
    <mergeCell ref="B78:B80"/>
    <mergeCell ref="B81:B83"/>
    <mergeCell ref="B84:B86"/>
    <mergeCell ref="B69:O69"/>
    <mergeCell ref="B73:C74"/>
    <mergeCell ref="D73:F73"/>
    <mergeCell ref="G73:I73"/>
    <mergeCell ref="J73:L73"/>
    <mergeCell ref="M73:O73"/>
    <mergeCell ref="P91:P92"/>
    <mergeCell ref="B93:B95"/>
    <mergeCell ref="B96:B98"/>
    <mergeCell ref="B99:B101"/>
    <mergeCell ref="B102:B104"/>
    <mergeCell ref="B87:O87"/>
    <mergeCell ref="B91:C92"/>
    <mergeCell ref="D91:F91"/>
    <mergeCell ref="G91:I91"/>
    <mergeCell ref="J91:L91"/>
    <mergeCell ref="M91:O91"/>
    <mergeCell ref="P110:P111"/>
    <mergeCell ref="B112:B114"/>
    <mergeCell ref="B115:B117"/>
    <mergeCell ref="B118:B120"/>
    <mergeCell ref="B121:B123"/>
    <mergeCell ref="B105:O105"/>
    <mergeCell ref="B110:C111"/>
    <mergeCell ref="D110:F110"/>
    <mergeCell ref="G110:I110"/>
    <mergeCell ref="J110:L110"/>
    <mergeCell ref="M110:O110"/>
    <mergeCell ref="P127:P128"/>
    <mergeCell ref="B129:B131"/>
    <mergeCell ref="B132:B134"/>
    <mergeCell ref="B135:B137"/>
    <mergeCell ref="B138:B140"/>
    <mergeCell ref="B124:O124"/>
    <mergeCell ref="B127:C128"/>
    <mergeCell ref="D127:F127"/>
    <mergeCell ref="G127:I127"/>
    <mergeCell ref="J127:L127"/>
    <mergeCell ref="M127:O127"/>
    <mergeCell ref="P144:P145"/>
    <mergeCell ref="B146:B148"/>
    <mergeCell ref="B149:B151"/>
    <mergeCell ref="B152:B154"/>
    <mergeCell ref="B155:B157"/>
    <mergeCell ref="B141:O141"/>
    <mergeCell ref="B144:C145"/>
    <mergeCell ref="D144:F144"/>
    <mergeCell ref="G144:I144"/>
    <mergeCell ref="J144:L144"/>
    <mergeCell ref="M144:O144"/>
    <mergeCell ref="B176:O176"/>
    <mergeCell ref="P162:P163"/>
    <mergeCell ref="B164:B166"/>
    <mergeCell ref="B167:B169"/>
    <mergeCell ref="B170:B172"/>
    <mergeCell ref="B173:B175"/>
    <mergeCell ref="B158:O158"/>
    <mergeCell ref="B162:C163"/>
    <mergeCell ref="D162:F162"/>
    <mergeCell ref="G162:I162"/>
    <mergeCell ref="J162:L162"/>
    <mergeCell ref="M162:O162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34CC7-7935-4784-97D5-216491780EE8}">
  <dimension ref="A1:A77"/>
  <sheetViews>
    <sheetView workbookViewId="0">
      <selection activeCell="K9" sqref="K9"/>
    </sheetView>
  </sheetViews>
  <sheetFormatPr defaultRowHeight="14.4" x14ac:dyDescent="0.3"/>
  <sheetData>
    <row r="1" spans="1:1" x14ac:dyDescent="0.3">
      <c r="A1" s="87"/>
    </row>
    <row r="2" spans="1:1" x14ac:dyDescent="0.3">
      <c r="A2" s="86"/>
    </row>
    <row r="3" spans="1:1" x14ac:dyDescent="0.3">
      <c r="A3" s="86"/>
    </row>
    <row r="4" spans="1:1" x14ac:dyDescent="0.3">
      <c r="A4" s="86"/>
    </row>
    <row r="5" spans="1:1" x14ac:dyDescent="0.3">
      <c r="A5" s="86"/>
    </row>
    <row r="6" spans="1:1" x14ac:dyDescent="0.3">
      <c r="A6" s="86"/>
    </row>
    <row r="7" spans="1:1" x14ac:dyDescent="0.3">
      <c r="A7" s="86"/>
    </row>
    <row r="8" spans="1:1" x14ac:dyDescent="0.3">
      <c r="A8" s="88"/>
    </row>
    <row r="9" spans="1:1" x14ac:dyDescent="0.3">
      <c r="A9" s="87"/>
    </row>
    <row r="10" spans="1:1" x14ac:dyDescent="0.3">
      <c r="A10" s="86"/>
    </row>
    <row r="11" spans="1:1" x14ac:dyDescent="0.3">
      <c r="A11" s="86"/>
    </row>
    <row r="12" spans="1:1" x14ac:dyDescent="0.3">
      <c r="A12" s="86"/>
    </row>
    <row r="13" spans="1:1" x14ac:dyDescent="0.3">
      <c r="A13" s="86"/>
    </row>
    <row r="14" spans="1:1" x14ac:dyDescent="0.3">
      <c r="A14" s="86"/>
    </row>
    <row r="15" spans="1:1" x14ac:dyDescent="0.3">
      <c r="A15" s="86"/>
    </row>
    <row r="16" spans="1:1" x14ac:dyDescent="0.3">
      <c r="A16" s="86"/>
    </row>
    <row r="17" spans="1:1" x14ac:dyDescent="0.3">
      <c r="A17" s="86"/>
    </row>
    <row r="18" spans="1:1" x14ac:dyDescent="0.3">
      <c r="A18" s="86"/>
    </row>
    <row r="19" spans="1:1" x14ac:dyDescent="0.3">
      <c r="A19" s="86"/>
    </row>
    <row r="20" spans="1:1" x14ac:dyDescent="0.3">
      <c r="A20" s="86"/>
    </row>
    <row r="21" spans="1:1" x14ac:dyDescent="0.3">
      <c r="A21" s="86"/>
    </row>
    <row r="22" spans="1:1" x14ac:dyDescent="0.3">
      <c r="A22" s="86"/>
    </row>
    <row r="23" spans="1:1" x14ac:dyDescent="0.3">
      <c r="A23" s="86"/>
    </row>
    <row r="24" spans="1:1" x14ac:dyDescent="0.3">
      <c r="A24" s="86"/>
    </row>
    <row r="25" spans="1:1" x14ac:dyDescent="0.3">
      <c r="A25" s="88"/>
    </row>
    <row r="26" spans="1:1" x14ac:dyDescent="0.3">
      <c r="A26" s="88"/>
    </row>
    <row r="27" spans="1:1" x14ac:dyDescent="0.3">
      <c r="A27" s="87"/>
    </row>
    <row r="28" spans="1:1" x14ac:dyDescent="0.3">
      <c r="A28" s="86"/>
    </row>
    <row r="29" spans="1:1" x14ac:dyDescent="0.3">
      <c r="A29" s="86"/>
    </row>
    <row r="30" spans="1:1" x14ac:dyDescent="0.3">
      <c r="A30" s="86"/>
    </row>
    <row r="31" spans="1:1" x14ac:dyDescent="0.3">
      <c r="A31" s="86"/>
    </row>
    <row r="32" spans="1:1" x14ac:dyDescent="0.3">
      <c r="A32" s="86"/>
    </row>
    <row r="33" spans="1:1" x14ac:dyDescent="0.3">
      <c r="A33" s="86"/>
    </row>
    <row r="34" spans="1:1" x14ac:dyDescent="0.3">
      <c r="A34" s="86"/>
    </row>
    <row r="35" spans="1:1" x14ac:dyDescent="0.3">
      <c r="A35" s="86"/>
    </row>
    <row r="36" spans="1:1" x14ac:dyDescent="0.3">
      <c r="A36" s="86"/>
    </row>
    <row r="37" spans="1:1" x14ac:dyDescent="0.3">
      <c r="A37" s="86"/>
    </row>
    <row r="38" spans="1:1" x14ac:dyDescent="0.3">
      <c r="A38" s="88"/>
    </row>
    <row r="39" spans="1:1" x14ac:dyDescent="0.3">
      <c r="A39" s="87"/>
    </row>
    <row r="40" spans="1:1" x14ac:dyDescent="0.3">
      <c r="A40" s="86"/>
    </row>
    <row r="41" spans="1:1" x14ac:dyDescent="0.3">
      <c r="A41" s="86"/>
    </row>
    <row r="42" spans="1:1" x14ac:dyDescent="0.3">
      <c r="A42" s="86"/>
    </row>
    <row r="43" spans="1:1" x14ac:dyDescent="0.3">
      <c r="A43" s="86"/>
    </row>
    <row r="44" spans="1:1" x14ac:dyDescent="0.3">
      <c r="A44" s="86"/>
    </row>
    <row r="45" spans="1:1" x14ac:dyDescent="0.3">
      <c r="A45" s="86"/>
    </row>
    <row r="46" spans="1:1" x14ac:dyDescent="0.3">
      <c r="A46" s="86"/>
    </row>
    <row r="47" spans="1:1" x14ac:dyDescent="0.3">
      <c r="A47" s="86"/>
    </row>
    <row r="48" spans="1:1" x14ac:dyDescent="0.3">
      <c r="A48" s="86"/>
    </row>
    <row r="49" spans="1:1" x14ac:dyDescent="0.3">
      <c r="A49" s="86"/>
    </row>
    <row r="50" spans="1:1" x14ac:dyDescent="0.3">
      <c r="A50" s="86"/>
    </row>
    <row r="51" spans="1:1" x14ac:dyDescent="0.3">
      <c r="A51" s="86"/>
    </row>
    <row r="52" spans="1:1" x14ac:dyDescent="0.3">
      <c r="A52" s="86"/>
    </row>
    <row r="53" spans="1:1" x14ac:dyDescent="0.3">
      <c r="A53" s="86"/>
    </row>
    <row r="54" spans="1:1" x14ac:dyDescent="0.3">
      <c r="A54" s="86"/>
    </row>
    <row r="55" spans="1:1" x14ac:dyDescent="0.3">
      <c r="A55" s="86"/>
    </row>
    <row r="56" spans="1:1" x14ac:dyDescent="0.3">
      <c r="A56" s="86"/>
    </row>
    <row r="57" spans="1:1" x14ac:dyDescent="0.3">
      <c r="A57" s="86"/>
    </row>
    <row r="58" spans="1:1" x14ac:dyDescent="0.3">
      <c r="A58" s="86"/>
    </row>
    <row r="59" spans="1:1" x14ac:dyDescent="0.3">
      <c r="A59" s="86"/>
    </row>
    <row r="60" spans="1:1" x14ac:dyDescent="0.3">
      <c r="A60" s="86"/>
    </row>
    <row r="61" spans="1:1" x14ac:dyDescent="0.3">
      <c r="A61" s="86"/>
    </row>
    <row r="62" spans="1:1" x14ac:dyDescent="0.3">
      <c r="A62" s="86"/>
    </row>
    <row r="63" spans="1:1" x14ac:dyDescent="0.3">
      <c r="A63" s="86"/>
    </row>
    <row r="64" spans="1:1" x14ac:dyDescent="0.3">
      <c r="A64" s="86"/>
    </row>
    <row r="65" spans="1:1" x14ac:dyDescent="0.3">
      <c r="A65" s="86"/>
    </row>
    <row r="66" spans="1:1" x14ac:dyDescent="0.3">
      <c r="A66" s="86"/>
    </row>
    <row r="67" spans="1:1" x14ac:dyDescent="0.3">
      <c r="A67" s="86"/>
    </row>
    <row r="68" spans="1:1" x14ac:dyDescent="0.3">
      <c r="A68" s="86"/>
    </row>
    <row r="69" spans="1:1" x14ac:dyDescent="0.3">
      <c r="A69" s="88"/>
    </row>
    <row r="70" spans="1:1" x14ac:dyDescent="0.3">
      <c r="A70" s="86"/>
    </row>
    <row r="71" spans="1:1" x14ac:dyDescent="0.3">
      <c r="A71" s="86"/>
    </row>
    <row r="72" spans="1:1" x14ac:dyDescent="0.3">
      <c r="A72" s="86"/>
    </row>
    <row r="73" spans="1:1" x14ac:dyDescent="0.3">
      <c r="A73" s="86"/>
    </row>
    <row r="74" spans="1:1" x14ac:dyDescent="0.3">
      <c r="A74" s="86"/>
    </row>
    <row r="75" spans="1:1" x14ac:dyDescent="0.3">
      <c r="A75" s="86"/>
    </row>
    <row r="76" spans="1:1" x14ac:dyDescent="0.3">
      <c r="A76" s="86"/>
    </row>
    <row r="77" spans="1:1" x14ac:dyDescent="0.3">
      <c r="A77" s="8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Sheet2</vt:lpstr>
      <vt:lpstr>NOTE</vt:lpstr>
      <vt:lpstr>TEMPLATE</vt:lpstr>
      <vt:lpstr>Sheet4</vt:lpstr>
      <vt:lpstr>new_template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Ridho Walid Al Maulidi</dc:creator>
  <cp:lastModifiedBy>Ridho Walid Al Maulidi</cp:lastModifiedBy>
  <dcterms:created xsi:type="dcterms:W3CDTF">2015-06-05T18:17:20Z</dcterms:created>
  <dcterms:modified xsi:type="dcterms:W3CDTF">2024-04-21T14:23:56Z</dcterms:modified>
</cp:coreProperties>
</file>