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KULIAH ITS\AMateri dan Tugas\TUGAS AKHIR\TUGAS AKHIR\"/>
    </mc:Choice>
  </mc:AlternateContent>
  <xr:revisionPtr revIDLastSave="0" documentId="13_ncr:1_{5C1EB00C-81CA-47DB-A234-A5548F7D3670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Sheet1" sheetId="1" r:id="rId1"/>
    <sheet name="Sheet2" sheetId="2" r:id="rId2"/>
    <sheet name="NOTE" sheetId="3" r:id="rId3"/>
    <sheet name="TEMPLATE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2" i="4" l="1"/>
  <c r="P191" i="4"/>
  <c r="P190" i="4"/>
  <c r="P189" i="4"/>
  <c r="P188" i="4"/>
  <c r="P187" i="4"/>
  <c r="P186" i="4"/>
  <c r="P185" i="4"/>
  <c r="P193" i="4" s="1"/>
  <c r="P184" i="4"/>
  <c r="P183" i="4"/>
  <c r="P182" i="4"/>
  <c r="P181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73" i="4" s="1"/>
  <c r="P152" i="4"/>
  <c r="P151" i="4"/>
  <c r="P150" i="4"/>
  <c r="P149" i="4"/>
  <c r="P148" i="4"/>
  <c r="P147" i="4"/>
  <c r="P146" i="4"/>
  <c r="P145" i="4"/>
  <c r="P144" i="4"/>
  <c r="P143" i="4"/>
  <c r="P142" i="4"/>
  <c r="P141" i="4"/>
  <c r="P153" i="4" s="1"/>
  <c r="P132" i="4"/>
  <c r="P131" i="4"/>
  <c r="P130" i="4"/>
  <c r="P129" i="4"/>
  <c r="P128" i="4"/>
  <c r="P127" i="4"/>
  <c r="P126" i="4"/>
  <c r="P125" i="4"/>
  <c r="P124" i="4"/>
  <c r="P123" i="4"/>
  <c r="P122" i="4"/>
  <c r="P121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94" i="4"/>
  <c r="P93" i="4"/>
  <c r="P92" i="4"/>
  <c r="P91" i="4"/>
  <c r="P90" i="4"/>
  <c r="P89" i="4"/>
  <c r="P88" i="4"/>
  <c r="P87" i="4"/>
  <c r="P86" i="4"/>
  <c r="P85" i="4"/>
  <c r="P84" i="4"/>
  <c r="P83" i="4"/>
  <c r="P75" i="4"/>
  <c r="P74" i="4"/>
  <c r="P73" i="4"/>
  <c r="P72" i="4"/>
  <c r="P71" i="4"/>
  <c r="P70" i="4"/>
  <c r="P69" i="4"/>
  <c r="P68" i="4"/>
  <c r="P67" i="4"/>
  <c r="P66" i="4"/>
  <c r="P65" i="4"/>
  <c r="P64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35" i="4"/>
  <c r="AI34" i="4"/>
  <c r="AI33" i="4"/>
  <c r="AI32" i="4"/>
  <c r="AI31" i="4"/>
  <c r="AI30" i="4"/>
  <c r="AI29" i="4"/>
  <c r="AI28" i="4"/>
  <c r="AI27" i="4"/>
  <c r="AI26" i="4"/>
  <c r="AI25" i="4"/>
  <c r="AI37" i="4" s="1"/>
  <c r="AI36" i="4"/>
  <c r="P56" i="4"/>
  <c r="P55" i="4"/>
  <c r="P54" i="4"/>
  <c r="P53" i="4"/>
  <c r="P52" i="4"/>
  <c r="P51" i="4"/>
  <c r="P50" i="4"/>
  <c r="P49" i="4"/>
  <c r="P48" i="4"/>
  <c r="P47" i="4"/>
  <c r="P46" i="4"/>
  <c r="P45" i="4"/>
  <c r="P36" i="4"/>
  <c r="P35" i="4"/>
  <c r="P34" i="4"/>
  <c r="P33" i="4"/>
  <c r="P32" i="4"/>
  <c r="P31" i="4"/>
  <c r="P30" i="4"/>
  <c r="P29" i="4"/>
  <c r="P28" i="4"/>
  <c r="P27" i="4"/>
  <c r="P26" i="4"/>
  <c r="P25" i="4"/>
  <c r="P37" i="4" s="1"/>
  <c r="P17" i="4"/>
  <c r="P16" i="4"/>
  <c r="P15" i="4"/>
  <c r="P14" i="4"/>
  <c r="P13" i="4"/>
  <c r="P12" i="4"/>
  <c r="P11" i="4"/>
  <c r="P10" i="4"/>
  <c r="P9" i="4"/>
  <c r="P8" i="4"/>
  <c r="P7" i="4"/>
  <c r="P6" i="4"/>
  <c r="P18" i="4" s="1"/>
  <c r="P133" i="4" l="1"/>
  <c r="P114" i="4"/>
  <c r="P95" i="4"/>
  <c r="P76" i="4"/>
  <c r="AI18" i="4"/>
  <c r="P57" i="4"/>
</calcChain>
</file>

<file path=xl/sharedStrings.xml><?xml version="1.0" encoding="utf-8"?>
<sst xmlns="http://schemas.openxmlformats.org/spreadsheetml/2006/main" count="294" uniqueCount="52">
  <si>
    <t>M2</t>
  </si>
  <si>
    <t>F1</t>
  </si>
  <si>
    <t>F2</t>
  </si>
  <si>
    <t>M1</t>
  </si>
  <si>
    <t>HA'</t>
  </si>
  <si>
    <t>RY</t>
  </si>
  <si>
    <t>RY1</t>
  </si>
  <si>
    <t>RY2</t>
  </si>
  <si>
    <t>RY3</t>
  </si>
  <si>
    <t>RY4</t>
  </si>
  <si>
    <t>KHA'</t>
  </si>
  <si>
    <t>SHAD</t>
  </si>
  <si>
    <r>
      <t>                                 </t>
    </r>
    <r>
      <rPr>
        <sz val="8"/>
        <color rgb="FFE06C75"/>
        <rFont val="Consolas"/>
        <family val="3"/>
      </rPr>
      <t>n_mfcc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13</t>
    </r>
    <r>
      <rPr>
        <sz val="8"/>
        <color rgb="FFABB2BF"/>
        <rFont val="Consolas"/>
        <family val="3"/>
      </rPr>
      <t>,</t>
    </r>
  </si>
  <si>
    <r>
      <t>                                 </t>
    </r>
    <r>
      <rPr>
        <sz val="8"/>
        <color rgb="FFE06C75"/>
        <rFont val="Consolas"/>
        <family val="3"/>
      </rPr>
      <t>window</t>
    </r>
    <r>
      <rPr>
        <sz val="8"/>
        <color rgb="FF56B6C2"/>
        <rFont val="Consolas"/>
        <family val="3"/>
      </rPr>
      <t>=</t>
    </r>
    <r>
      <rPr>
        <sz val="8"/>
        <color rgb="FF98C379"/>
        <rFont val="Consolas"/>
        <family val="3"/>
      </rPr>
      <t>'hamming'</t>
    </r>
    <r>
      <rPr>
        <sz val="8"/>
        <color rgb="FFABB2BF"/>
        <rFont val="Consolas"/>
        <family val="3"/>
      </rPr>
      <t>,</t>
    </r>
  </si>
  <si>
    <r>
      <t>                                 </t>
    </r>
    <r>
      <rPr>
        <sz val="8"/>
        <color rgb="FFE06C75"/>
        <rFont val="Consolas"/>
        <family val="3"/>
      </rPr>
      <t>win_length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512</t>
    </r>
    <r>
      <rPr>
        <sz val="8"/>
        <color rgb="FFABB2BF"/>
        <rFont val="Consolas"/>
        <family val="3"/>
      </rPr>
      <t>,</t>
    </r>
  </si>
  <si>
    <r>
      <t>                                 </t>
    </r>
    <r>
      <rPr>
        <sz val="8"/>
        <color rgb="FFE06C75"/>
        <rFont val="Consolas"/>
        <family val="3"/>
      </rPr>
      <t>hop_length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256</t>
    </r>
    <r>
      <rPr>
        <sz val="8"/>
        <color rgb="FFABB2BF"/>
        <rFont val="Consolas"/>
        <family val="3"/>
      </rPr>
      <t>,</t>
    </r>
  </si>
  <si>
    <r>
      <t>                                 </t>
    </r>
    <r>
      <rPr>
        <sz val="8"/>
        <color rgb="FFE06C75"/>
        <rFont val="Consolas"/>
        <family val="3"/>
      </rPr>
      <t>n_fft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512</t>
    </r>
    <r>
      <rPr>
        <sz val="8"/>
        <color rgb="FFABB2BF"/>
        <rFont val="Consolas"/>
        <family val="3"/>
      </rPr>
      <t>,</t>
    </r>
  </si>
  <si>
    <r>
      <t>                                 </t>
    </r>
    <r>
      <rPr>
        <sz val="8"/>
        <color rgb="FFE06C75"/>
        <rFont val="Consolas"/>
        <family val="3"/>
      </rPr>
      <t>norm</t>
    </r>
    <r>
      <rPr>
        <sz val="8"/>
        <color rgb="FF56B6C2"/>
        <rFont val="Consolas"/>
        <family val="3"/>
      </rPr>
      <t>=</t>
    </r>
    <r>
      <rPr>
        <sz val="8"/>
        <color rgb="FF98C379"/>
        <rFont val="Consolas"/>
        <family val="3"/>
      </rPr>
      <t>'ortho'</t>
    </r>
    <r>
      <rPr>
        <sz val="8"/>
        <color rgb="FFABB2BF"/>
        <rFont val="Consolas"/>
        <family val="3"/>
      </rPr>
      <t>,</t>
    </r>
  </si>
  <si>
    <r>
      <t>                                 </t>
    </r>
    <r>
      <rPr>
        <sz val="8"/>
        <color rgb="FFE06C75"/>
        <rFont val="Consolas"/>
        <family val="3"/>
      </rPr>
      <t>n_mels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20</t>
    </r>
    <r>
      <rPr>
        <sz val="8"/>
        <color rgb="FFABB2BF"/>
        <rFont val="Consolas"/>
        <family val="3"/>
      </rPr>
      <t>)</t>
    </r>
  </si>
  <si>
    <r>
      <t>def</t>
    </r>
    <r>
      <rPr>
        <sz val="8"/>
        <color rgb="FFABB2BF"/>
        <rFont val="Consolas"/>
        <family val="3"/>
      </rPr>
      <t xml:space="preserve"> </t>
    </r>
    <r>
      <rPr>
        <sz val="8"/>
        <color rgb="FF61AFEF"/>
        <rFont val="Consolas"/>
        <family val="3"/>
      </rPr>
      <t>preprocessing</t>
    </r>
    <r>
      <rPr>
        <sz val="8"/>
        <color rgb="FFABB2BF"/>
        <rFont val="Consolas"/>
        <family val="3"/>
      </rPr>
      <t>(</t>
    </r>
    <r>
      <rPr>
        <sz val="8"/>
        <color rgb="FFE06C75"/>
        <rFont val="Consolas"/>
        <family val="3"/>
      </rPr>
      <t>audio</t>
    </r>
    <r>
      <rPr>
        <sz val="8"/>
        <color rgb="FFABB2BF"/>
        <rFont val="Consolas"/>
        <family val="3"/>
      </rPr>
      <t>):</t>
    </r>
  </si>
  <si>
    <r>
      <t xml:space="preserve">    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 xml:space="preserve"> , </t>
    </r>
    <r>
      <rPr>
        <sz val="8"/>
        <color rgb="FFE06C75"/>
        <rFont val="Consolas"/>
        <family val="3"/>
      </rPr>
      <t>sr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librosa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load</t>
    </r>
    <r>
      <rPr>
        <sz val="8"/>
        <color rgb="FFABB2BF"/>
        <rFont val="Consolas"/>
        <family val="3"/>
      </rPr>
      <t>(</t>
    </r>
    <r>
      <rPr>
        <sz val="8"/>
        <color rgb="FFE06C75"/>
        <rFont val="Consolas"/>
        <family val="3"/>
      </rPr>
      <t>audio</t>
    </r>
    <r>
      <rPr>
        <sz val="8"/>
        <color rgb="FFABB2BF"/>
        <rFont val="Consolas"/>
        <family val="3"/>
      </rPr>
      <t xml:space="preserve">, </t>
    </r>
    <r>
      <rPr>
        <sz val="8"/>
        <color rgb="FFE06C75"/>
        <rFont val="Consolas"/>
        <family val="3"/>
      </rPr>
      <t>sr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16000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</si>
  <si>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 xml:space="preserve">, </t>
    </r>
    <r>
      <rPr>
        <sz val="8"/>
        <color rgb="FFE06C75"/>
        <rFont val="Consolas"/>
        <family val="3"/>
      </rPr>
      <t>_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librosa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effects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trim</t>
    </r>
    <r>
      <rPr>
        <sz val="8"/>
        <color rgb="FFABB2BF"/>
        <rFont val="Consolas"/>
        <family val="3"/>
      </rPr>
      <t>(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 xml:space="preserve">, </t>
    </r>
    <r>
      <rPr>
        <sz val="8"/>
        <color rgb="FFE06C75"/>
        <rFont val="Consolas"/>
        <family val="3"/>
      </rPr>
      <t>top_db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20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</si>
  <si>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7F848E"/>
        <rFont val="Consolas"/>
        <family val="3"/>
      </rPr>
      <t># y = librosa.effects.preemphasis(y)</t>
    </r>
  </si>
  <si>
    <r>
      <t xml:space="preserve">    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nr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reduce_noise</t>
    </r>
    <r>
      <rPr>
        <sz val="8"/>
        <color rgb="FFABB2BF"/>
        <rFont val="Consolas"/>
        <family val="3"/>
      </rPr>
      <t>(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 xml:space="preserve">, </t>
    </r>
    <r>
      <rPr>
        <sz val="8"/>
        <color rgb="FFE06C75"/>
        <rFont val="Consolas"/>
        <family val="3"/>
      </rPr>
      <t>sr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</si>
  <si>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61AFEF"/>
        <rFont val="Consolas"/>
        <family val="3"/>
      </rPr>
      <t>normalize</t>
    </r>
    <r>
      <rPr>
        <sz val="8"/>
        <color rgb="FFABB2BF"/>
        <rFont val="Consolas"/>
        <family val="3"/>
      </rPr>
      <t>(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 xml:space="preserve">[:, </t>
    </r>
    <r>
      <rPr>
        <sz val="8"/>
        <color rgb="FFE5C07B"/>
        <rFont val="Consolas"/>
        <family val="3"/>
      </rPr>
      <t>np</t>
    </r>
    <r>
      <rPr>
        <sz val="8"/>
        <color rgb="FFABB2BF"/>
        <rFont val="Consolas"/>
        <family val="3"/>
      </rPr>
      <t>.</t>
    </r>
    <r>
      <rPr>
        <sz val="8"/>
        <color rgb="FFE06C75"/>
        <rFont val="Consolas"/>
        <family val="3"/>
      </rPr>
      <t>newaxis</t>
    </r>
    <r>
      <rPr>
        <sz val="8"/>
        <color rgb="FFABB2BF"/>
        <rFont val="Consolas"/>
        <family val="3"/>
      </rPr>
      <t xml:space="preserve">], </t>
    </r>
    <r>
      <rPr>
        <sz val="8"/>
        <color rgb="FFE06C75"/>
        <rFont val="Consolas"/>
        <family val="3"/>
      </rPr>
      <t>axis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0</t>
    </r>
    <r>
      <rPr>
        <sz val="8"/>
        <color rgb="FFABB2BF"/>
        <rFont val="Consolas"/>
        <family val="3"/>
      </rPr>
      <t>).</t>
    </r>
    <r>
      <rPr>
        <sz val="8"/>
        <color rgb="FF61AFEF"/>
        <rFont val="Consolas"/>
        <family val="3"/>
      </rPr>
      <t>ravel</t>
    </r>
    <r>
      <rPr>
        <sz val="8"/>
        <color rgb="FFABB2BF"/>
        <rFont val="Consolas"/>
        <family val="3"/>
      </rPr>
      <t>()</t>
    </r>
  </si>
  <si>
    <r>
      <t xml:space="preserve">    </t>
    </r>
    <r>
      <rPr>
        <sz val="8"/>
        <color rgb="FFC678DD"/>
        <rFont val="Consolas"/>
        <family val="3"/>
      </rPr>
      <t>return</t>
    </r>
    <r>
      <rPr>
        <sz val="8"/>
        <color rgb="FFABB2BF"/>
        <rFont val="Consolas"/>
        <family val="3"/>
      </rPr>
      <t xml:space="preserve"> 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>,</t>
    </r>
    <r>
      <rPr>
        <sz val="8"/>
        <color rgb="FFE06C75"/>
        <rFont val="Consolas"/>
        <family val="3"/>
      </rPr>
      <t>sr</t>
    </r>
  </si>
  <si>
    <r>
      <t>def</t>
    </r>
    <r>
      <rPr>
        <sz val="8"/>
        <color rgb="FFABB2BF"/>
        <rFont val="Consolas"/>
        <family val="3"/>
      </rPr>
      <t xml:space="preserve"> </t>
    </r>
    <r>
      <rPr>
        <sz val="8"/>
        <color rgb="FF61AFEF"/>
        <rFont val="Consolas"/>
        <family val="3"/>
      </rPr>
      <t>extraction</t>
    </r>
    <r>
      <rPr>
        <sz val="8"/>
        <color rgb="FFABB2BF"/>
        <rFont val="Consolas"/>
        <family val="3"/>
      </rPr>
      <t>(</t>
    </r>
    <r>
      <rPr>
        <sz val="8"/>
        <color rgb="FFE06C75"/>
        <rFont val="Consolas"/>
        <family val="3"/>
      </rPr>
      <t>audio</t>
    </r>
    <r>
      <rPr>
        <sz val="8"/>
        <color rgb="FFABB2BF"/>
        <rFont val="Consolas"/>
        <family val="3"/>
      </rPr>
      <t>):</t>
    </r>
  </si>
  <si>
    <r>
      <t xml:space="preserve">    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 xml:space="preserve"> , </t>
    </r>
    <r>
      <rPr>
        <sz val="8"/>
        <color rgb="FFE06C75"/>
        <rFont val="Consolas"/>
        <family val="3"/>
      </rPr>
      <t>sr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61AFEF"/>
        <rFont val="Consolas"/>
        <family val="3"/>
      </rPr>
      <t>preprocessing</t>
    </r>
    <r>
      <rPr>
        <sz val="8"/>
        <color rgb="FFABB2BF"/>
        <rFont val="Consolas"/>
        <family val="3"/>
      </rPr>
      <t>(</t>
    </r>
    <r>
      <rPr>
        <sz val="8"/>
        <color rgb="FFE06C75"/>
        <rFont val="Consolas"/>
        <family val="3"/>
      </rPr>
      <t>audio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</si>
  <si>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librosa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effects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preemphasis</t>
    </r>
    <r>
      <rPr>
        <sz val="8"/>
        <color rgb="FFABB2BF"/>
        <rFont val="Consolas"/>
        <family val="3"/>
      </rPr>
      <t>(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</si>
  <si>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mfccs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librosa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feature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mfcc</t>
    </r>
    <r>
      <rPr>
        <sz val="8"/>
        <color rgb="FFABB2BF"/>
        <rFont val="Consolas"/>
        <family val="3"/>
      </rPr>
      <t>(</t>
    </r>
    <r>
      <rPr>
        <sz val="8"/>
        <color rgb="FFE06C75"/>
        <rFont val="Consolas"/>
        <family val="3"/>
      </rPr>
      <t>y</t>
    </r>
    <r>
      <rPr>
        <sz val="8"/>
        <color rgb="FF56B6C2"/>
        <rFont val="Consolas"/>
        <family val="3"/>
      </rPr>
      <t>=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>,</t>
    </r>
  </si>
  <si>
    <r>
      <t>                                 </t>
    </r>
    <r>
      <rPr>
        <sz val="8"/>
        <color rgb="FFE06C75"/>
        <rFont val="Consolas"/>
        <family val="3"/>
      </rPr>
      <t>sr</t>
    </r>
    <r>
      <rPr>
        <sz val="8"/>
        <color rgb="FF56B6C2"/>
        <rFont val="Consolas"/>
        <family val="3"/>
      </rPr>
      <t>=</t>
    </r>
    <r>
      <rPr>
        <sz val="8"/>
        <color rgb="FFE06C75"/>
        <rFont val="Consolas"/>
        <family val="3"/>
      </rPr>
      <t>sr</t>
    </r>
    <r>
      <rPr>
        <sz val="8"/>
        <color rgb="FFABB2BF"/>
        <rFont val="Consolas"/>
        <family val="3"/>
      </rPr>
      <t>,</t>
    </r>
  </si>
  <si>
    <r>
      <t>                                 </t>
    </r>
    <r>
      <rPr>
        <sz val="8"/>
        <color rgb="FFE06C75"/>
        <rFont val="Consolas"/>
        <family val="3"/>
      </rPr>
      <t>htk</t>
    </r>
    <r>
      <rPr>
        <sz val="8"/>
        <color rgb="FF56B6C2"/>
        <rFont val="Consolas"/>
        <family val="3"/>
      </rPr>
      <t>=</t>
    </r>
    <r>
      <rPr>
        <sz val="8"/>
        <color rgb="FFE5C07B"/>
        <rFont val="Consolas"/>
        <family val="3"/>
      </rPr>
      <t>False</t>
    </r>
    <r>
      <rPr>
        <sz val="8"/>
        <color rgb="FFABB2BF"/>
        <rFont val="Consolas"/>
        <family val="3"/>
      </rPr>
      <t>,</t>
    </r>
  </si>
  <si>
    <r>
      <t xml:space="preserve">    </t>
    </r>
    <r>
      <rPr>
        <sz val="8"/>
        <color rgb="FFE06C75"/>
        <rFont val="Consolas"/>
        <family val="3"/>
      </rPr>
      <t>mfccs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librosa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util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normalize</t>
    </r>
    <r>
      <rPr>
        <sz val="8"/>
        <color rgb="FFABB2BF"/>
        <rFont val="Consolas"/>
        <family val="3"/>
      </rPr>
      <t>(</t>
    </r>
    <r>
      <rPr>
        <sz val="8"/>
        <color rgb="FFE06C75"/>
        <rFont val="Consolas"/>
        <family val="3"/>
      </rPr>
      <t>mfccs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</si>
  <si>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C678DD"/>
        <rFont val="Consolas"/>
        <family val="3"/>
      </rPr>
      <t>return</t>
    </r>
    <r>
      <rPr>
        <sz val="8"/>
        <color rgb="FFABB2BF"/>
        <rFont val="Consolas"/>
        <family val="3"/>
      </rPr>
      <t xml:space="preserve"> </t>
    </r>
    <r>
      <rPr>
        <sz val="8"/>
        <color rgb="FFE06C75"/>
        <rFont val="Consolas"/>
        <family val="3"/>
      </rPr>
      <t>mfccs</t>
    </r>
    <r>
      <rPr>
        <sz val="8"/>
        <color rgb="FFABB2BF"/>
        <rFont val="Consolas"/>
        <family val="3"/>
      </rPr>
      <t>.</t>
    </r>
    <r>
      <rPr>
        <sz val="8"/>
        <color rgb="FFE06C75"/>
        <rFont val="Consolas"/>
        <family val="3"/>
      </rPr>
      <t>T</t>
    </r>
  </si>
  <si>
    <t>M3</t>
  </si>
  <si>
    <t>M4</t>
  </si>
  <si>
    <r>
      <t xml:space="preserve">    </t>
    </r>
    <r>
      <rPr>
        <sz val="8"/>
        <color rgb="FFE06C75"/>
        <rFont val="Consolas"/>
        <family val="3"/>
      </rPr>
      <t>y</t>
    </r>
    <r>
      <rPr>
        <sz val="8"/>
        <color rgb="FFABB2BF"/>
        <rFont val="Consolas"/>
        <family val="3"/>
      </rPr>
      <t xml:space="preserve"> , </t>
    </r>
    <r>
      <rPr>
        <sz val="8"/>
        <color rgb="FFE06C75"/>
        <rFont val="Consolas"/>
        <family val="3"/>
      </rPr>
      <t>sr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librosa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load</t>
    </r>
    <r>
      <rPr>
        <sz val="8"/>
        <color rgb="FFABB2BF"/>
        <rFont val="Consolas"/>
        <family val="3"/>
      </rPr>
      <t>(</t>
    </r>
    <r>
      <rPr>
        <sz val="8"/>
        <color rgb="FFE06C75"/>
        <rFont val="Consolas"/>
        <family val="3"/>
      </rPr>
      <t>audio</t>
    </r>
    <r>
      <rPr>
        <sz val="8"/>
        <color rgb="FFABB2BF"/>
        <rFont val="Consolas"/>
        <family val="3"/>
      </rPr>
      <t xml:space="preserve">, </t>
    </r>
    <r>
      <rPr>
        <sz val="8"/>
        <color rgb="FFE06C75"/>
        <rFont val="Consolas"/>
        <family val="3"/>
      </rPr>
      <t>sr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44100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</si>
  <si>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7F848E"/>
        <rFont val="Consolas"/>
        <family val="3"/>
      </rPr>
      <t># y = librosa.util.fix_length(y, size=600000, mode = 'constant')</t>
    </r>
  </si>
  <si>
    <r>
      <t xml:space="preserve">    </t>
    </r>
    <r>
      <rPr>
        <sz val="8"/>
        <color rgb="FF7F848E"/>
        <rFont val="Consolas"/>
        <family val="3"/>
      </rPr>
      <t># y = normalize(y[:, np.newaxis], axis=0).ravel()</t>
    </r>
  </si>
  <si>
    <r>
      <t>                                 </t>
    </r>
    <r>
      <rPr>
        <sz val="8"/>
        <color rgb="FFE06C75"/>
        <rFont val="Consolas"/>
        <family val="3"/>
      </rPr>
      <t>win_length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1024</t>
    </r>
    <r>
      <rPr>
        <sz val="8"/>
        <color rgb="FFABB2BF"/>
        <rFont val="Consolas"/>
        <family val="3"/>
      </rPr>
      <t>,</t>
    </r>
  </si>
  <si>
    <r>
      <t>                                 </t>
    </r>
    <r>
      <rPr>
        <sz val="8"/>
        <color rgb="FFE06C75"/>
        <rFont val="Consolas"/>
        <family val="3"/>
      </rPr>
      <t>hop_length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512</t>
    </r>
    <r>
      <rPr>
        <sz val="8"/>
        <color rgb="FFABB2BF"/>
        <rFont val="Consolas"/>
        <family val="3"/>
      </rPr>
      <t>,</t>
    </r>
  </si>
  <si>
    <r>
      <t>                                 </t>
    </r>
    <r>
      <rPr>
        <sz val="8"/>
        <color rgb="FFE06C75"/>
        <rFont val="Consolas"/>
        <family val="3"/>
      </rPr>
      <t>n_fft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1024</t>
    </r>
    <r>
      <rPr>
        <sz val="8"/>
        <color rgb="FFABB2BF"/>
        <rFont val="Consolas"/>
        <family val="3"/>
      </rPr>
      <t>,</t>
    </r>
  </si>
  <si>
    <r>
      <t>                                 </t>
    </r>
    <r>
      <rPr>
        <sz val="8"/>
        <color rgb="FFE06C75"/>
        <rFont val="Consolas"/>
        <family val="3"/>
      </rPr>
      <t>dct_type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2</t>
    </r>
    <r>
      <rPr>
        <sz val="8"/>
        <color rgb="FFABB2BF"/>
        <rFont val="Consolas"/>
        <family val="3"/>
      </rPr>
      <t>,</t>
    </r>
  </si>
  <si>
    <t>AVG</t>
  </si>
  <si>
    <t>TOTAL</t>
  </si>
  <si>
    <t>DHAD</t>
  </si>
  <si>
    <t>THA'</t>
  </si>
  <si>
    <t>DHZA'</t>
  </si>
  <si>
    <t>AIN</t>
  </si>
  <si>
    <t>GHAIN</t>
  </si>
  <si>
    <t>QAF</t>
  </si>
  <si>
    <t>HA^'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</si>
</sst>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color rgb="FFABB2BF"/>
      <name val="Consolas"/>
      <family val="3"/>
    </font>
    <font>
      <sz val="8"/>
      <color rgb="FF56B6C2"/>
      <name val="Consolas"/>
      <family val="3"/>
    </font>
    <font>
      <sz val="8"/>
      <color rgb="FF61AFEF"/>
      <name val="Consolas"/>
      <family val="3"/>
    </font>
    <font>
      <sz val="8"/>
      <color rgb="FFE06C75"/>
      <name val="Consolas"/>
      <family val="3"/>
    </font>
    <font>
      <sz val="8"/>
      <color rgb="FFD19A66"/>
      <name val="Consolas"/>
      <family val="3"/>
    </font>
    <font>
      <sz val="8"/>
      <color rgb="FF98C379"/>
      <name val="Consolas"/>
      <family val="3"/>
    </font>
    <font>
      <sz val="8"/>
      <color rgb="FFC678DD"/>
      <name val="Consolas"/>
      <family val="3"/>
    </font>
    <font>
      <sz val="8"/>
      <color rgb="FFE5C07B"/>
      <name val="Consolas"/>
      <family val="3"/>
    </font>
    <font>
      <sz val="8"/>
      <color rgb="FF7F848E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23272E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7" xfId="0" applyNumberFormat="1" applyFont="1" applyFill="1" applyBorder="1" applyAlignment="1">
      <alignment horizontal="center" vertical="center"/>
    </xf>
    <xf numFmtId="164" fontId="1" fillId="5" borderId="13" xfId="0" applyNumberFormat="1" applyFont="1" applyFill="1" applyBorder="1" applyAlignment="1">
      <alignment horizontal="center" vertical="center"/>
    </xf>
    <xf numFmtId="164" fontId="1" fillId="5" borderId="1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6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164" fontId="1" fillId="5" borderId="9" xfId="0" applyNumberFormat="1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5" borderId="22" xfId="0" applyNumberFormat="1" applyFont="1" applyFill="1" applyBorder="1" applyAlignment="1">
      <alignment horizontal="center" vertical="center"/>
    </xf>
    <xf numFmtId="164" fontId="1" fillId="5" borderId="21" xfId="0" applyNumberFormat="1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164" fontId="1" fillId="5" borderId="24" xfId="0" applyNumberFormat="1" applyFont="1" applyFill="1" applyBorder="1" applyAlignment="1">
      <alignment horizontal="center" vertical="center"/>
    </xf>
    <xf numFmtId="164" fontId="1" fillId="5" borderId="23" xfId="0" applyNumberFormat="1" applyFont="1" applyFill="1" applyBorder="1" applyAlignment="1">
      <alignment horizontal="center" vertical="center"/>
    </xf>
    <xf numFmtId="164" fontId="1" fillId="5" borderId="25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7" borderId="12" xfId="0" applyNumberFormat="1" applyFill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 vertical="center"/>
    </xf>
    <xf numFmtId="164" fontId="0" fillId="7" borderId="16" xfId="0" applyNumberFormat="1" applyFill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  <xf numFmtId="164" fontId="0" fillId="7" borderId="7" xfId="0" applyNumberFormat="1" applyFill="1" applyBorder="1" applyAlignment="1">
      <alignment horizontal="center" vertical="center"/>
    </xf>
    <xf numFmtId="164" fontId="0" fillId="7" borderId="8" xfId="0" applyNumberFormat="1" applyFill="1" applyBorder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164" fontId="1" fillId="5" borderId="4" xfId="0" applyNumberFormat="1" applyFont="1" applyFill="1" applyBorder="1" applyAlignment="1">
      <alignment horizontal="center" vertical="center"/>
    </xf>
    <xf numFmtId="164" fontId="1" fillId="5" borderId="5" xfId="0" applyNumberFormat="1" applyFont="1" applyFill="1" applyBorder="1" applyAlignment="1">
      <alignment horizontal="center" vertical="center"/>
    </xf>
    <xf numFmtId="164" fontId="1" fillId="5" borderId="7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5" borderId="16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5" borderId="18" xfId="0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0" fontId="2" fillId="0" borderId="29" xfId="0" applyFont="1" applyBorder="1" applyAlignment="1">
      <alignment horizontal="right" vertical="center"/>
    </xf>
    <xf numFmtId="0" fontId="2" fillId="9" borderId="30" xfId="0" applyFont="1" applyFill="1" applyBorder="1" applyAlignment="1">
      <alignment horizontal="center" vertical="center"/>
    </xf>
    <xf numFmtId="0" fontId="2" fillId="9" borderId="31" xfId="0" applyFont="1" applyFill="1" applyBorder="1" applyAlignment="1">
      <alignment horizontal="center" vertical="center"/>
    </xf>
    <xf numFmtId="164" fontId="1" fillId="9" borderId="30" xfId="0" applyNumberFormat="1" applyFont="1" applyFill="1" applyBorder="1" applyAlignment="1">
      <alignment horizontal="center" vertical="center"/>
    </xf>
    <xf numFmtId="164" fontId="1" fillId="9" borderId="26" xfId="0" applyNumberFormat="1" applyFont="1" applyFill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S67"/>
  <sheetViews>
    <sheetView zoomScale="55" zoomScaleNormal="55" workbookViewId="0">
      <selection activeCell="B6" sqref="B6:O19"/>
    </sheetView>
  </sheetViews>
  <sheetFormatPr defaultRowHeight="14.4" x14ac:dyDescent="0.3"/>
  <sheetData>
    <row r="5" spans="2:19" ht="15" thickBot="1" x14ac:dyDescent="0.35"/>
    <row r="6" spans="2:19" ht="18" x14ac:dyDescent="0.3">
      <c r="B6" s="102" t="s">
        <v>4</v>
      </c>
      <c r="C6" s="103"/>
      <c r="D6" s="93" t="s">
        <v>1</v>
      </c>
      <c r="E6" s="106"/>
      <c r="F6" s="106"/>
      <c r="G6" s="95" t="s">
        <v>2</v>
      </c>
      <c r="H6" s="107"/>
      <c r="I6" s="107"/>
      <c r="J6" s="108" t="s">
        <v>3</v>
      </c>
      <c r="K6" s="109"/>
      <c r="L6" s="109"/>
      <c r="M6" s="99" t="s">
        <v>0</v>
      </c>
      <c r="N6" s="110"/>
      <c r="O6" s="111"/>
      <c r="P6" s="90" t="s">
        <v>5</v>
      </c>
      <c r="Q6" s="91"/>
      <c r="R6" s="91"/>
      <c r="S6" s="92"/>
    </row>
    <row r="7" spans="2:19" ht="18.600000000000001" thickBot="1" x14ac:dyDescent="0.35">
      <c r="B7" s="104"/>
      <c r="C7" s="105"/>
      <c r="D7" s="1">
        <v>1</v>
      </c>
      <c r="E7" s="2">
        <v>2</v>
      </c>
      <c r="F7" s="2">
        <v>3</v>
      </c>
      <c r="G7" s="3">
        <v>1</v>
      </c>
      <c r="H7" s="4">
        <v>2</v>
      </c>
      <c r="I7" s="4">
        <v>3</v>
      </c>
      <c r="J7" s="5">
        <v>1</v>
      </c>
      <c r="K7" s="6">
        <v>2</v>
      </c>
      <c r="L7" s="6">
        <v>3</v>
      </c>
      <c r="M7" s="7">
        <v>1</v>
      </c>
      <c r="N7" s="8">
        <v>2</v>
      </c>
      <c r="O7" s="45">
        <v>3</v>
      </c>
      <c r="P7" s="52" t="s">
        <v>6</v>
      </c>
      <c r="Q7" s="53" t="s">
        <v>7</v>
      </c>
      <c r="R7" s="53" t="s">
        <v>8</v>
      </c>
      <c r="S7" s="54" t="s">
        <v>9</v>
      </c>
    </row>
    <row r="8" spans="2:19" ht="18" x14ac:dyDescent="0.3">
      <c r="B8" s="93" t="s">
        <v>1</v>
      </c>
      <c r="C8" s="15">
        <v>1</v>
      </c>
      <c r="D8" s="17">
        <v>0</v>
      </c>
      <c r="E8" s="18">
        <v>3.2051421902275101</v>
      </c>
      <c r="F8" s="18">
        <v>2.8173996027267898</v>
      </c>
      <c r="G8" s="19">
        <v>9.2179428464453093</v>
      </c>
      <c r="H8" s="20">
        <v>9.5411439264107294</v>
      </c>
      <c r="I8" s="20">
        <v>9.8266679239956094</v>
      </c>
      <c r="J8" s="19">
        <v>11.7136528982992</v>
      </c>
      <c r="K8" s="20">
        <v>13.6676760760727</v>
      </c>
      <c r="L8" s="20">
        <v>11.321594808356201</v>
      </c>
      <c r="M8" s="19">
        <v>13.973556027948501</v>
      </c>
      <c r="N8" s="20">
        <v>15.3832040538464</v>
      </c>
      <c r="O8" s="46">
        <v>14.519731864635601</v>
      </c>
      <c r="P8" s="55">
        <v>12.478315383039201</v>
      </c>
      <c r="Q8" s="56">
        <v>17.2145692622456</v>
      </c>
      <c r="R8" s="56">
        <v>15.9030005849297</v>
      </c>
      <c r="S8" s="57">
        <v>12.123952465191</v>
      </c>
    </row>
    <row r="9" spans="2:19" ht="18" x14ac:dyDescent="0.3">
      <c r="B9" s="94"/>
      <c r="C9" s="16">
        <v>2</v>
      </c>
      <c r="D9" s="21">
        <v>3.2051421902275101</v>
      </c>
      <c r="E9" s="22">
        <v>0</v>
      </c>
      <c r="F9" s="22">
        <v>2.9973789594874001</v>
      </c>
      <c r="G9" s="23">
        <v>9.5546145815601502</v>
      </c>
      <c r="H9" s="24">
        <v>9.6848736953248409</v>
      </c>
      <c r="I9" s="24">
        <v>9.8365755801881996</v>
      </c>
      <c r="J9" s="23">
        <v>12.3021311485354</v>
      </c>
      <c r="K9" s="24">
        <v>13.6444434162975</v>
      </c>
      <c r="L9" s="24">
        <v>11.273601991674401</v>
      </c>
      <c r="M9" s="23">
        <v>13.332708607320001</v>
      </c>
      <c r="N9" s="24">
        <v>15.210048428596499</v>
      </c>
      <c r="O9" s="47">
        <v>14.0857823829386</v>
      </c>
      <c r="P9" s="58">
        <v>11.1068455464303</v>
      </c>
      <c r="Q9" s="59">
        <v>17.098093547593599</v>
      </c>
      <c r="R9" s="59">
        <v>14.041425772652101</v>
      </c>
      <c r="S9" s="60">
        <v>11.726909753487501</v>
      </c>
    </row>
    <row r="10" spans="2:19" ht="18.600000000000001" thickBot="1" x14ac:dyDescent="0.35">
      <c r="B10" s="94"/>
      <c r="C10" s="16">
        <v>3</v>
      </c>
      <c r="D10" s="21">
        <v>2.8173996027267898</v>
      </c>
      <c r="E10" s="22">
        <v>2.9973789594874001</v>
      </c>
      <c r="F10" s="22">
        <v>0</v>
      </c>
      <c r="G10" s="23">
        <v>9.7611747563546096</v>
      </c>
      <c r="H10" s="24">
        <v>9.6020589154739202</v>
      </c>
      <c r="I10" s="24">
        <v>10.568855854712799</v>
      </c>
      <c r="J10" s="23">
        <v>11.818586547361299</v>
      </c>
      <c r="K10" s="24">
        <v>14.423693448775801</v>
      </c>
      <c r="L10" s="24">
        <v>11.4290594815131</v>
      </c>
      <c r="M10" s="23">
        <v>15.405462377986501</v>
      </c>
      <c r="N10" s="24">
        <v>16.086905567595799</v>
      </c>
      <c r="O10" s="47">
        <v>15.461835057427001</v>
      </c>
      <c r="P10" s="61">
        <v>10.952148192666399</v>
      </c>
      <c r="Q10" s="62">
        <v>17.964410505596</v>
      </c>
      <c r="R10" s="62">
        <v>14.6870072028282</v>
      </c>
      <c r="S10" s="63">
        <v>13.1467228596185</v>
      </c>
    </row>
    <row r="11" spans="2:19" ht="18" x14ac:dyDescent="0.3">
      <c r="B11" s="95" t="s">
        <v>2</v>
      </c>
      <c r="C11" s="13">
        <v>1</v>
      </c>
      <c r="D11" s="19">
        <v>9.2179428464453093</v>
      </c>
      <c r="E11" s="20">
        <v>9.5546145815601502</v>
      </c>
      <c r="F11" s="20">
        <v>9.7611747563546096</v>
      </c>
      <c r="G11" s="25">
        <v>0</v>
      </c>
      <c r="H11" s="26">
        <v>2.37452160034166</v>
      </c>
      <c r="I11" s="26">
        <v>2.3337523048200102</v>
      </c>
      <c r="J11" s="19">
        <v>10.520381631666901</v>
      </c>
      <c r="K11" s="20">
        <v>12.5381794176496</v>
      </c>
      <c r="L11" s="20">
        <v>9.9630362697179997</v>
      </c>
      <c r="M11" s="19">
        <v>11.4982908908304</v>
      </c>
      <c r="N11" s="20">
        <v>11.737092649402999</v>
      </c>
      <c r="O11" s="46">
        <v>12.2947231222666</v>
      </c>
      <c r="P11" s="55">
        <v>9.1463516109824408</v>
      </c>
      <c r="Q11" s="56">
        <v>16.469764047227699</v>
      </c>
      <c r="R11" s="56">
        <v>13.012848285603001</v>
      </c>
      <c r="S11" s="57">
        <v>11.0662416602965</v>
      </c>
    </row>
    <row r="12" spans="2:19" ht="18" x14ac:dyDescent="0.3">
      <c r="B12" s="96"/>
      <c r="C12" s="14">
        <v>2</v>
      </c>
      <c r="D12" s="23">
        <v>9.5411439264107294</v>
      </c>
      <c r="E12" s="24">
        <v>9.6830384452588092</v>
      </c>
      <c r="F12" s="24">
        <v>9.6020589154739202</v>
      </c>
      <c r="G12" s="27">
        <v>2.37452160034166</v>
      </c>
      <c r="H12" s="28">
        <v>0</v>
      </c>
      <c r="I12" s="28">
        <v>1.95145198968168</v>
      </c>
      <c r="J12" s="23">
        <v>10.047651409196</v>
      </c>
      <c r="K12" s="24">
        <v>12.0180362626164</v>
      </c>
      <c r="L12" s="24">
        <v>10.077326502485199</v>
      </c>
      <c r="M12" s="23">
        <v>10.643759500220501</v>
      </c>
      <c r="N12" s="24">
        <v>10.376970954909201</v>
      </c>
      <c r="O12" s="47">
        <v>11.2151198188756</v>
      </c>
      <c r="P12" s="58">
        <v>8.9007544440891806</v>
      </c>
      <c r="Q12" s="59">
        <v>15.4481981017826</v>
      </c>
      <c r="R12" s="59">
        <v>12.0576031395036</v>
      </c>
      <c r="S12" s="60">
        <v>10.7404159920628</v>
      </c>
    </row>
    <row r="13" spans="2:19" ht="18.600000000000001" thickBot="1" x14ac:dyDescent="0.35">
      <c r="B13" s="96"/>
      <c r="C13" s="14">
        <v>3</v>
      </c>
      <c r="D13" s="23">
        <v>9.8266679239956094</v>
      </c>
      <c r="E13" s="24">
        <v>9.8365755801881996</v>
      </c>
      <c r="F13" s="24">
        <v>10.568855854712799</v>
      </c>
      <c r="G13" s="27">
        <v>2.3337523048200102</v>
      </c>
      <c r="H13" s="28">
        <v>1.95145198968168</v>
      </c>
      <c r="I13" s="28">
        <v>0</v>
      </c>
      <c r="J13" s="23">
        <v>10.7292610095902</v>
      </c>
      <c r="K13" s="24">
        <v>12.316422704485401</v>
      </c>
      <c r="L13" s="24">
        <v>10.199569824598999</v>
      </c>
      <c r="M13" s="23">
        <v>10.7233707982474</v>
      </c>
      <c r="N13" s="24">
        <v>10.454127921487601</v>
      </c>
      <c r="O13" s="47">
        <v>11.372247581209001</v>
      </c>
      <c r="P13" s="61">
        <v>8.9469858912344993</v>
      </c>
      <c r="Q13" s="62">
        <v>16.826204619056199</v>
      </c>
      <c r="R13" s="62">
        <v>12.011884703323201</v>
      </c>
      <c r="S13" s="63">
        <v>10.748468388754</v>
      </c>
    </row>
    <row r="14" spans="2:19" ht="18" x14ac:dyDescent="0.3">
      <c r="B14" s="97" t="s">
        <v>3</v>
      </c>
      <c r="C14" s="11">
        <v>1</v>
      </c>
      <c r="D14" s="19">
        <v>11.7136528982992</v>
      </c>
      <c r="E14" s="20">
        <v>12.310868023226099</v>
      </c>
      <c r="F14" s="20">
        <v>11.818586547361299</v>
      </c>
      <c r="G14" s="19">
        <v>10.5258577326283</v>
      </c>
      <c r="H14" s="20">
        <v>10.047651409196</v>
      </c>
      <c r="I14" s="20">
        <v>10.732789804453599</v>
      </c>
      <c r="J14" s="29">
        <v>0</v>
      </c>
      <c r="K14" s="30">
        <v>4.5043554498730902</v>
      </c>
      <c r="L14" s="30">
        <v>4.4524087127941403</v>
      </c>
      <c r="M14" s="19">
        <v>10.510185110177799</v>
      </c>
      <c r="N14" s="20">
        <v>10.441445875409601</v>
      </c>
      <c r="O14" s="46">
        <v>10.789931578112</v>
      </c>
      <c r="P14" s="55">
        <v>9.8817764789364109</v>
      </c>
      <c r="Q14" s="56">
        <v>11.8694260208455</v>
      </c>
      <c r="R14" s="56">
        <v>10.489312856996699</v>
      </c>
      <c r="S14" s="57">
        <v>9.3352202977526897</v>
      </c>
    </row>
    <row r="15" spans="2:19" ht="18" x14ac:dyDescent="0.3">
      <c r="B15" s="98"/>
      <c r="C15" s="12">
        <v>2</v>
      </c>
      <c r="D15" s="23">
        <v>13.6676760760727</v>
      </c>
      <c r="E15" s="24">
        <v>13.6444434162975</v>
      </c>
      <c r="F15" s="24">
        <v>14.423693448775801</v>
      </c>
      <c r="G15" s="23">
        <v>12.5381794176496</v>
      </c>
      <c r="H15" s="24">
        <v>12.0180362626164</v>
      </c>
      <c r="I15" s="24">
        <v>12.316422704485401</v>
      </c>
      <c r="J15" s="31">
        <v>4.5043554498730902</v>
      </c>
      <c r="K15" s="32">
        <v>0</v>
      </c>
      <c r="L15" s="32">
        <v>4.9437367383022304</v>
      </c>
      <c r="M15" s="23">
        <v>10.251385050935401</v>
      </c>
      <c r="N15" s="24">
        <v>9.5622361878687592</v>
      </c>
      <c r="O15" s="47">
        <v>11.4306628699277</v>
      </c>
      <c r="P15" s="58">
        <v>10.4720418523383</v>
      </c>
      <c r="Q15" s="59">
        <v>12.7798263573798</v>
      </c>
      <c r="R15" s="59">
        <v>10.644348276716901</v>
      </c>
      <c r="S15" s="60">
        <v>10.255887601439801</v>
      </c>
    </row>
    <row r="16" spans="2:19" ht="18.600000000000001" thickBot="1" x14ac:dyDescent="0.35">
      <c r="B16" s="98"/>
      <c r="C16" s="12">
        <v>3</v>
      </c>
      <c r="D16" s="23">
        <v>11.3212948647346</v>
      </c>
      <c r="E16" s="24">
        <v>11.273601991674401</v>
      </c>
      <c r="F16" s="24">
        <v>11.4290594815131</v>
      </c>
      <c r="G16" s="23">
        <v>9.9630362697179997</v>
      </c>
      <c r="H16" s="24">
        <v>10.0773416616248</v>
      </c>
      <c r="I16" s="24">
        <v>10.199569824598999</v>
      </c>
      <c r="J16" s="31">
        <v>4.4524087127941403</v>
      </c>
      <c r="K16" s="32">
        <v>4.9437367383022304</v>
      </c>
      <c r="L16" s="32">
        <v>0</v>
      </c>
      <c r="M16" s="23">
        <v>9.4466442652468103</v>
      </c>
      <c r="N16" s="24">
        <v>9.6170220695810507</v>
      </c>
      <c r="O16" s="47">
        <v>10.244964230275601</v>
      </c>
      <c r="P16" s="61">
        <v>8.9078055145035293</v>
      </c>
      <c r="Q16" s="62">
        <v>12.087461667072301</v>
      </c>
      <c r="R16" s="62">
        <v>10.130955227462801</v>
      </c>
      <c r="S16" s="63">
        <v>8.9332365062405401</v>
      </c>
    </row>
    <row r="17" spans="2:19" ht="18" x14ac:dyDescent="0.3">
      <c r="B17" s="99" t="s">
        <v>0</v>
      </c>
      <c r="C17" s="9">
        <v>1</v>
      </c>
      <c r="D17" s="19">
        <v>13.973556027948501</v>
      </c>
      <c r="E17" s="20">
        <v>13.332708607320001</v>
      </c>
      <c r="F17" s="20">
        <v>15.405462377986501</v>
      </c>
      <c r="G17" s="19">
        <v>11.4982908908304</v>
      </c>
      <c r="H17" s="20">
        <v>10.643759500220501</v>
      </c>
      <c r="I17" s="20">
        <v>10.7233707982474</v>
      </c>
      <c r="J17" s="19">
        <v>10.5118632925578</v>
      </c>
      <c r="K17" s="20">
        <v>10.251385050935401</v>
      </c>
      <c r="L17" s="20">
        <v>9.4466442652468103</v>
      </c>
      <c r="M17" s="33">
        <v>0</v>
      </c>
      <c r="N17" s="34">
        <v>3.9825559359296201</v>
      </c>
      <c r="O17" s="48">
        <v>4.0874457555810997</v>
      </c>
      <c r="P17" s="55">
        <v>9.2677337249247902</v>
      </c>
      <c r="Q17" s="56">
        <v>9.1119421017264202</v>
      </c>
      <c r="R17" s="56">
        <v>10.2403016199476</v>
      </c>
      <c r="S17" s="57">
        <v>10.5513334004517</v>
      </c>
    </row>
    <row r="18" spans="2:19" ht="18" x14ac:dyDescent="0.3">
      <c r="B18" s="100"/>
      <c r="C18" s="10">
        <v>2</v>
      </c>
      <c r="D18" s="23">
        <v>15.3832040538464</v>
      </c>
      <c r="E18" s="24">
        <v>15.210048428596499</v>
      </c>
      <c r="F18" s="24">
        <v>16.086905567595799</v>
      </c>
      <c r="G18" s="23">
        <v>11.737092649402999</v>
      </c>
      <c r="H18" s="24">
        <v>10.376970954909201</v>
      </c>
      <c r="I18" s="24">
        <v>10.454127921487601</v>
      </c>
      <c r="J18" s="23">
        <v>10.441445875409601</v>
      </c>
      <c r="K18" s="24">
        <v>9.5622361878687592</v>
      </c>
      <c r="L18" s="24">
        <v>9.6170220695810507</v>
      </c>
      <c r="M18" s="35">
        <v>3.9825559359296201</v>
      </c>
      <c r="N18" s="36">
        <v>0</v>
      </c>
      <c r="O18" s="49">
        <v>3.8862858865489498</v>
      </c>
      <c r="P18" s="58">
        <v>9.0433813621400194</v>
      </c>
      <c r="Q18" s="59">
        <v>8.6943709834125809</v>
      </c>
      <c r="R18" s="59">
        <v>8.9236031790884596</v>
      </c>
      <c r="S18" s="60">
        <v>10.4710702875928</v>
      </c>
    </row>
    <row r="19" spans="2:19" ht="18.600000000000001" thickBot="1" x14ac:dyDescent="0.35">
      <c r="B19" s="101"/>
      <c r="C19" s="40">
        <v>3</v>
      </c>
      <c r="D19" s="41">
        <v>14.519731864635601</v>
      </c>
      <c r="E19" s="42">
        <v>14.0857823829386</v>
      </c>
      <c r="F19" s="42">
        <v>15.461835057427001</v>
      </c>
      <c r="G19" s="41">
        <v>12.2947231222666</v>
      </c>
      <c r="H19" s="42">
        <v>11.2151198188756</v>
      </c>
      <c r="I19" s="42">
        <v>11.372247581209001</v>
      </c>
      <c r="J19" s="41">
        <v>10.789931578112</v>
      </c>
      <c r="K19" s="42">
        <v>11.4306628699277</v>
      </c>
      <c r="L19" s="42">
        <v>10.244964230275601</v>
      </c>
      <c r="M19" s="43">
        <v>4.0874457555810997</v>
      </c>
      <c r="N19" s="44">
        <v>3.8862858865489498</v>
      </c>
      <c r="O19" s="50">
        <v>0</v>
      </c>
      <c r="P19" s="61">
        <v>9.3621468251643005</v>
      </c>
      <c r="Q19" s="62">
        <v>9.7337021260627097</v>
      </c>
      <c r="R19" s="62">
        <v>9.2316040492400102</v>
      </c>
      <c r="S19" s="63">
        <v>10.689965150337899</v>
      </c>
    </row>
    <row r="20" spans="2:19" ht="18" x14ac:dyDescent="0.3">
      <c r="B20" s="89" t="s">
        <v>5</v>
      </c>
      <c r="C20" s="51" t="s">
        <v>6</v>
      </c>
      <c r="D20" s="55">
        <v>12.478315383039201</v>
      </c>
      <c r="E20" s="56">
        <v>11.1068455464303</v>
      </c>
      <c r="F20" s="57">
        <v>10.952148192666399</v>
      </c>
      <c r="G20" s="55">
        <v>9.1485128396180997</v>
      </c>
      <c r="H20" s="56">
        <v>8.9007544440891806</v>
      </c>
      <c r="I20" s="57">
        <v>8.9469858912344993</v>
      </c>
      <c r="J20" s="55">
        <v>9.8817764789364109</v>
      </c>
      <c r="K20" s="56">
        <v>10.4720418523383</v>
      </c>
      <c r="L20" s="57">
        <v>8.9078055145035293</v>
      </c>
      <c r="M20" s="83">
        <v>9.2677337249247902</v>
      </c>
      <c r="N20" s="56">
        <v>9.0433813621400194</v>
      </c>
      <c r="O20" s="57">
        <v>9.3621468251643005</v>
      </c>
      <c r="P20" s="64">
        <v>0</v>
      </c>
      <c r="Q20" s="65">
        <v>10.5225895627153</v>
      </c>
      <c r="R20" s="65">
        <v>10.2428120277683</v>
      </c>
      <c r="S20" s="66">
        <v>8.0975282220499896</v>
      </c>
    </row>
    <row r="21" spans="2:19" ht="18" x14ac:dyDescent="0.3">
      <c r="B21" s="89"/>
      <c r="C21" s="51" t="s">
        <v>7</v>
      </c>
      <c r="D21" s="58">
        <v>17.2145692622456</v>
      </c>
      <c r="E21" s="59">
        <v>17.098093547593599</v>
      </c>
      <c r="F21" s="60">
        <v>17.973182039113698</v>
      </c>
      <c r="G21" s="58">
        <v>16.469764047227699</v>
      </c>
      <c r="H21" s="59">
        <v>15.4481981017826</v>
      </c>
      <c r="I21" s="60">
        <v>16.826204619056199</v>
      </c>
      <c r="J21" s="58">
        <v>11.870699569707201</v>
      </c>
      <c r="K21" s="59">
        <v>12.7798263573798</v>
      </c>
      <c r="L21" s="60">
        <v>12.087461667072301</v>
      </c>
      <c r="M21" s="84">
        <v>9.1119421017264202</v>
      </c>
      <c r="N21" s="59">
        <v>8.6943709834125809</v>
      </c>
      <c r="O21" s="60">
        <v>9.7337021260627097</v>
      </c>
      <c r="P21" s="67">
        <v>10.5225895627153</v>
      </c>
      <c r="Q21" s="68">
        <v>0</v>
      </c>
      <c r="R21" s="68">
        <v>9.5503960750224692</v>
      </c>
      <c r="S21" s="69">
        <v>10.7223806133255</v>
      </c>
    </row>
    <row r="22" spans="2:19" ht="18" x14ac:dyDescent="0.3">
      <c r="B22" s="89"/>
      <c r="C22" s="51" t="s">
        <v>8</v>
      </c>
      <c r="D22" s="58">
        <v>15.9030005849297</v>
      </c>
      <c r="E22" s="59">
        <v>14.041425772652101</v>
      </c>
      <c r="F22" s="60">
        <v>14.6870072028282</v>
      </c>
      <c r="G22" s="58">
        <v>13.012848285603001</v>
      </c>
      <c r="H22" s="59">
        <v>12.0576031395036</v>
      </c>
      <c r="I22" s="60">
        <v>12.011884703323201</v>
      </c>
      <c r="J22" s="58">
        <v>10.489312856996699</v>
      </c>
      <c r="K22" s="59">
        <v>10.644348276716901</v>
      </c>
      <c r="L22" s="60">
        <v>10.130955227462801</v>
      </c>
      <c r="M22" s="84">
        <v>10.2403016199476</v>
      </c>
      <c r="N22" s="59">
        <v>8.9236031790884596</v>
      </c>
      <c r="O22" s="60">
        <v>9.2316040492400102</v>
      </c>
      <c r="P22" s="67">
        <v>10.2428120277683</v>
      </c>
      <c r="Q22" s="68">
        <v>9.5503960750224692</v>
      </c>
      <c r="R22" s="68">
        <v>0</v>
      </c>
      <c r="S22" s="69">
        <v>10.1687442610056</v>
      </c>
    </row>
    <row r="23" spans="2:19" ht="18.600000000000001" thickBot="1" x14ac:dyDescent="0.35">
      <c r="B23" s="89"/>
      <c r="C23" s="51" t="s">
        <v>9</v>
      </c>
      <c r="D23" s="61">
        <v>12.123952465191</v>
      </c>
      <c r="E23" s="62">
        <v>11.726909753487501</v>
      </c>
      <c r="F23" s="63">
        <v>13.1467228596185</v>
      </c>
      <c r="G23" s="61">
        <v>11.07180216429</v>
      </c>
      <c r="H23" s="62">
        <v>10.7404159920628</v>
      </c>
      <c r="I23" s="63">
        <v>10.752684469918499</v>
      </c>
      <c r="J23" s="61">
        <v>9.3352202977526897</v>
      </c>
      <c r="K23" s="62">
        <v>10.255887601439801</v>
      </c>
      <c r="L23" s="63">
        <v>8.9332365062405401</v>
      </c>
      <c r="M23" s="85">
        <v>10.5513334004517</v>
      </c>
      <c r="N23" s="62">
        <v>10.4710702875928</v>
      </c>
      <c r="O23" s="63">
        <v>10.689965150337899</v>
      </c>
      <c r="P23" s="70">
        <v>8.0975282220499896</v>
      </c>
      <c r="Q23" s="71">
        <v>10.720841989420901</v>
      </c>
      <c r="R23" s="71">
        <v>10.1687442610056</v>
      </c>
      <c r="S23" s="72">
        <v>0</v>
      </c>
    </row>
    <row r="27" spans="2:19" ht="15" thickBot="1" x14ac:dyDescent="0.35"/>
    <row r="28" spans="2:19" ht="18" x14ac:dyDescent="0.3">
      <c r="B28" s="102" t="s">
        <v>10</v>
      </c>
      <c r="C28" s="103"/>
      <c r="D28" s="93" t="s">
        <v>1</v>
      </c>
      <c r="E28" s="106"/>
      <c r="F28" s="106"/>
      <c r="G28" s="95" t="s">
        <v>2</v>
      </c>
      <c r="H28" s="107"/>
      <c r="I28" s="107"/>
      <c r="J28" s="108" t="s">
        <v>3</v>
      </c>
      <c r="K28" s="109"/>
      <c r="L28" s="109"/>
      <c r="M28" s="99" t="s">
        <v>0</v>
      </c>
      <c r="N28" s="110"/>
      <c r="O28" s="111"/>
      <c r="P28" s="90" t="s">
        <v>5</v>
      </c>
      <c r="Q28" s="91"/>
      <c r="R28" s="91"/>
      <c r="S28" s="92"/>
    </row>
    <row r="29" spans="2:19" ht="18.600000000000001" thickBot="1" x14ac:dyDescent="0.35">
      <c r="B29" s="104"/>
      <c r="C29" s="105"/>
      <c r="D29" s="1">
        <v>1</v>
      </c>
      <c r="E29" s="2">
        <v>2</v>
      </c>
      <c r="F29" s="2">
        <v>3</v>
      </c>
      <c r="G29" s="3">
        <v>1</v>
      </c>
      <c r="H29" s="4">
        <v>2</v>
      </c>
      <c r="I29" s="4">
        <v>3</v>
      </c>
      <c r="J29" s="5">
        <v>1</v>
      </c>
      <c r="K29" s="6">
        <v>2</v>
      </c>
      <c r="L29" s="6">
        <v>3</v>
      </c>
      <c r="M29" s="7">
        <v>1</v>
      </c>
      <c r="N29" s="8">
        <v>2</v>
      </c>
      <c r="O29" s="45">
        <v>3</v>
      </c>
      <c r="P29" s="52" t="s">
        <v>6</v>
      </c>
      <c r="Q29" s="53" t="s">
        <v>7</v>
      </c>
      <c r="R29" s="53" t="s">
        <v>8</v>
      </c>
      <c r="S29" s="54" t="s">
        <v>9</v>
      </c>
    </row>
    <row r="30" spans="2:19" ht="18" x14ac:dyDescent="0.3">
      <c r="B30" s="93" t="s">
        <v>1</v>
      </c>
      <c r="C30" s="15">
        <v>1</v>
      </c>
      <c r="D30" s="17">
        <v>0</v>
      </c>
      <c r="E30" s="18">
        <v>2.94544464001314</v>
      </c>
      <c r="F30" s="18">
        <v>3.2044350511159299</v>
      </c>
      <c r="G30" s="19">
        <v>8.4189127985381393</v>
      </c>
      <c r="H30" s="20">
        <v>8.7592390012807897</v>
      </c>
      <c r="I30" s="20">
        <v>8.5091756996914203</v>
      </c>
      <c r="J30" s="19">
        <v>8.4803640358456391</v>
      </c>
      <c r="K30" s="20">
        <v>8.6508133848536701</v>
      </c>
      <c r="L30" s="20">
        <v>8.3592627614211601</v>
      </c>
      <c r="M30" s="19">
        <v>11.046740873351499</v>
      </c>
      <c r="N30" s="20">
        <v>10.013251890930199</v>
      </c>
      <c r="O30" s="46">
        <v>10.179067630714799</v>
      </c>
      <c r="P30" s="55">
        <v>9.3648820153026406</v>
      </c>
      <c r="Q30" s="56">
        <v>12.230153440630501</v>
      </c>
      <c r="R30" s="56">
        <v>10.310878869375999</v>
      </c>
      <c r="S30" s="57">
        <v>7.8060711878364399</v>
      </c>
    </row>
    <row r="31" spans="2:19" ht="18" x14ac:dyDescent="0.3">
      <c r="B31" s="94"/>
      <c r="C31" s="16">
        <v>2</v>
      </c>
      <c r="D31" s="21">
        <v>2.94544464001314</v>
      </c>
      <c r="E31" s="22">
        <v>0</v>
      </c>
      <c r="F31" s="22">
        <v>2.4512124254492398</v>
      </c>
      <c r="G31" s="23">
        <v>8.4229176960125791</v>
      </c>
      <c r="H31" s="24">
        <v>9.1835319268045996</v>
      </c>
      <c r="I31" s="24">
        <v>8.6953264406348207</v>
      </c>
      <c r="J31" s="23">
        <v>9.5628501889481807</v>
      </c>
      <c r="K31" s="24">
        <v>9.5025542989649896</v>
      </c>
      <c r="L31" s="24">
        <v>9.3487537849091904</v>
      </c>
      <c r="M31" s="23">
        <v>12.030535176883999</v>
      </c>
      <c r="N31" s="24">
        <v>11.2626074842617</v>
      </c>
      <c r="O31" s="47">
        <v>11.376273042352</v>
      </c>
      <c r="P31" s="58">
        <v>10.5067615108265</v>
      </c>
      <c r="Q31" s="59">
        <v>15.212456554686201</v>
      </c>
      <c r="R31" s="59">
        <v>11.401503765003399</v>
      </c>
      <c r="S31" s="60">
        <v>8.5846459682394194</v>
      </c>
    </row>
    <row r="32" spans="2:19" ht="18.600000000000001" thickBot="1" x14ac:dyDescent="0.35">
      <c r="B32" s="94"/>
      <c r="C32" s="16">
        <v>3</v>
      </c>
      <c r="D32" s="21">
        <v>3.2044350511159299</v>
      </c>
      <c r="E32" s="22">
        <v>2.4512124254492398</v>
      </c>
      <c r="F32" s="22">
        <v>0</v>
      </c>
      <c r="G32" s="23">
        <v>8.0792578804669901</v>
      </c>
      <c r="H32" s="24">
        <v>8.5769328596365302</v>
      </c>
      <c r="I32" s="24">
        <v>7.9757814802230698</v>
      </c>
      <c r="J32" s="23">
        <v>9.4215095759207195</v>
      </c>
      <c r="K32" s="24">
        <v>9.2568849518012399</v>
      </c>
      <c r="L32" s="24">
        <v>9.4103285273106003</v>
      </c>
      <c r="M32" s="23">
        <v>11.916089709416701</v>
      </c>
      <c r="N32" s="24">
        <v>10.9730698527579</v>
      </c>
      <c r="O32" s="47">
        <v>11.0276156247527</v>
      </c>
      <c r="P32" s="61">
        <v>9.8405278685382296</v>
      </c>
      <c r="Q32" s="62">
        <v>13.772929551256899</v>
      </c>
      <c r="R32" s="62">
        <v>11.372059803707099</v>
      </c>
      <c r="S32" s="63">
        <v>8.3467809727778501</v>
      </c>
    </row>
    <row r="33" spans="2:19" ht="18" x14ac:dyDescent="0.3">
      <c r="B33" s="95" t="s">
        <v>2</v>
      </c>
      <c r="C33" s="13">
        <v>1</v>
      </c>
      <c r="D33" s="19">
        <v>8.4238834836729204</v>
      </c>
      <c r="E33" s="20">
        <v>8.4229176960125791</v>
      </c>
      <c r="F33" s="20">
        <v>8.0792578804669901</v>
      </c>
      <c r="G33" s="25">
        <v>0</v>
      </c>
      <c r="H33" s="26">
        <v>1.9841133834083999</v>
      </c>
      <c r="I33" s="26">
        <v>2.1832757311508799</v>
      </c>
      <c r="J33" s="19">
        <v>8.9961594963804394</v>
      </c>
      <c r="K33" s="20">
        <v>8.8559456530615499</v>
      </c>
      <c r="L33" s="20">
        <v>8.7448467096848699</v>
      </c>
      <c r="M33" s="19">
        <v>10.512435831534001</v>
      </c>
      <c r="N33" s="20">
        <v>9.73046001160907</v>
      </c>
      <c r="O33" s="46">
        <v>9.8093298672500406</v>
      </c>
      <c r="P33" s="55">
        <v>9.0962147191669391</v>
      </c>
      <c r="Q33" s="56">
        <v>14.3642299975079</v>
      </c>
      <c r="R33" s="56">
        <v>9.0202284362945999</v>
      </c>
      <c r="S33" s="57">
        <v>8.1838283479182703</v>
      </c>
    </row>
    <row r="34" spans="2:19" ht="18" x14ac:dyDescent="0.3">
      <c r="B34" s="96"/>
      <c r="C34" s="14">
        <v>2</v>
      </c>
      <c r="D34" s="23">
        <v>8.7592390012807897</v>
      </c>
      <c r="E34" s="24">
        <v>9.1835319268045996</v>
      </c>
      <c r="F34" s="24">
        <v>8.5769328596365302</v>
      </c>
      <c r="G34" s="27">
        <v>1.9841133834083999</v>
      </c>
      <c r="H34" s="28">
        <v>0</v>
      </c>
      <c r="I34" s="28">
        <v>2.04681191278382</v>
      </c>
      <c r="J34" s="23">
        <v>8.9396437512856792</v>
      </c>
      <c r="K34" s="24">
        <v>8.7476073446127405</v>
      </c>
      <c r="L34" s="24">
        <v>8.4151843431265494</v>
      </c>
      <c r="M34" s="23">
        <v>9.9864900805499897</v>
      </c>
      <c r="N34" s="24">
        <v>9.3215303823702094</v>
      </c>
      <c r="O34" s="47">
        <v>10.858632107377501</v>
      </c>
      <c r="P34" s="58">
        <v>9.4037542066570392</v>
      </c>
      <c r="Q34" s="59">
        <v>14.90248105613</v>
      </c>
      <c r="R34" s="59">
        <v>9.2775382051225392</v>
      </c>
      <c r="S34" s="60">
        <v>8.3241920299857295</v>
      </c>
    </row>
    <row r="35" spans="2:19" ht="18.600000000000001" thickBot="1" x14ac:dyDescent="0.35">
      <c r="B35" s="96"/>
      <c r="C35" s="14">
        <v>3</v>
      </c>
      <c r="D35" s="23">
        <v>8.5091756996914203</v>
      </c>
      <c r="E35" s="24">
        <v>8.6953264406348207</v>
      </c>
      <c r="F35" s="24">
        <v>7.9757814802230698</v>
      </c>
      <c r="G35" s="27">
        <v>2.1832757311508799</v>
      </c>
      <c r="H35" s="28">
        <v>2.04681191278382</v>
      </c>
      <c r="I35" s="28">
        <v>0</v>
      </c>
      <c r="J35" s="23">
        <v>8.79864633302582</v>
      </c>
      <c r="K35" s="24">
        <v>8.7312360331008794</v>
      </c>
      <c r="L35" s="24">
        <v>8.3790330142935705</v>
      </c>
      <c r="M35" s="23">
        <v>9.9293746574260506</v>
      </c>
      <c r="N35" s="24">
        <v>9.2159813994288697</v>
      </c>
      <c r="O35" s="47">
        <v>9.17532782042937</v>
      </c>
      <c r="P35" s="61">
        <v>9.2236840566276701</v>
      </c>
      <c r="Q35" s="62">
        <v>14.9274135784032</v>
      </c>
      <c r="R35" s="62">
        <v>9.0482592169438796</v>
      </c>
      <c r="S35" s="63">
        <v>8.2437314976737195</v>
      </c>
    </row>
    <row r="36" spans="2:19" ht="18" x14ac:dyDescent="0.3">
      <c r="B36" s="97" t="s">
        <v>3</v>
      </c>
      <c r="C36" s="11">
        <v>1</v>
      </c>
      <c r="D36" s="19">
        <v>8.4803640358456391</v>
      </c>
      <c r="E36" s="20">
        <v>9.5628501889481807</v>
      </c>
      <c r="F36" s="20">
        <v>9.4215095759207195</v>
      </c>
      <c r="G36" s="19">
        <v>8.9961594963804394</v>
      </c>
      <c r="H36" s="20">
        <v>8.9396437512856792</v>
      </c>
      <c r="I36" s="20">
        <v>8.79864633302582</v>
      </c>
      <c r="J36" s="29">
        <v>0</v>
      </c>
      <c r="K36" s="30">
        <v>2.5375126071656098</v>
      </c>
      <c r="L36" s="30">
        <v>2.2744575846005799</v>
      </c>
      <c r="M36" s="19">
        <v>8.4736827246866202</v>
      </c>
      <c r="N36" s="20">
        <v>7.8508696173672803</v>
      </c>
      <c r="O36" s="46">
        <v>7.4747559267857602</v>
      </c>
      <c r="P36" s="55">
        <v>9.37558715950831</v>
      </c>
      <c r="Q36" s="56">
        <v>12.905491394121499</v>
      </c>
      <c r="R36" s="56">
        <v>10.8124303809218</v>
      </c>
      <c r="S36" s="57">
        <v>7.2528303557789497</v>
      </c>
    </row>
    <row r="37" spans="2:19" ht="18" x14ac:dyDescent="0.3">
      <c r="B37" s="98"/>
      <c r="C37" s="12">
        <v>2</v>
      </c>
      <c r="D37" s="23">
        <v>8.6508133848536701</v>
      </c>
      <c r="E37" s="24">
        <v>9.5025542989649896</v>
      </c>
      <c r="F37" s="24">
        <v>9.2568849518012399</v>
      </c>
      <c r="G37" s="23">
        <v>8.8559456530615499</v>
      </c>
      <c r="H37" s="24">
        <v>8.7476073446127405</v>
      </c>
      <c r="I37" s="24">
        <v>8.7312360331008794</v>
      </c>
      <c r="J37" s="31">
        <v>2.5375126071656098</v>
      </c>
      <c r="K37" s="32">
        <v>0</v>
      </c>
      <c r="L37" s="32">
        <v>2.2828092765891301</v>
      </c>
      <c r="M37" s="23">
        <v>8.6362161208739998</v>
      </c>
      <c r="N37" s="24">
        <v>8.1485505176271005</v>
      </c>
      <c r="O37" s="47">
        <v>7.7931456986346799</v>
      </c>
      <c r="P37" s="58">
        <v>9.0741349514071103</v>
      </c>
      <c r="Q37" s="59">
        <v>13.1003444663218</v>
      </c>
      <c r="R37" s="59">
        <v>10.046578408052101</v>
      </c>
      <c r="S37" s="60">
        <v>7.2476258183254796</v>
      </c>
    </row>
    <row r="38" spans="2:19" ht="18.600000000000001" thickBot="1" x14ac:dyDescent="0.35">
      <c r="B38" s="98"/>
      <c r="C38" s="12">
        <v>3</v>
      </c>
      <c r="D38" s="23">
        <v>8.3592627614211601</v>
      </c>
      <c r="E38" s="24">
        <v>9.3487537849091904</v>
      </c>
      <c r="F38" s="24">
        <v>9.4103285273106003</v>
      </c>
      <c r="G38" s="23">
        <v>8.7448467096848699</v>
      </c>
      <c r="H38" s="24">
        <v>8.4151843431265494</v>
      </c>
      <c r="I38" s="24">
        <v>8.3790330142935705</v>
      </c>
      <c r="J38" s="31">
        <v>2.2744575846005799</v>
      </c>
      <c r="K38" s="32">
        <v>2.2828092765891301</v>
      </c>
      <c r="L38" s="32">
        <v>0</v>
      </c>
      <c r="M38" s="23">
        <v>8.2148107726396802</v>
      </c>
      <c r="N38" s="24">
        <v>7.6118550159824903</v>
      </c>
      <c r="O38" s="47">
        <v>8.4560702306249507</v>
      </c>
      <c r="P38" s="61">
        <v>8.8777567429599706</v>
      </c>
      <c r="Q38" s="62">
        <v>12.5089795903511</v>
      </c>
      <c r="R38" s="62">
        <v>10.562244615994601</v>
      </c>
      <c r="S38" s="63">
        <v>6.8254891506915598</v>
      </c>
    </row>
    <row r="39" spans="2:19" ht="18" x14ac:dyDescent="0.3">
      <c r="B39" s="99" t="s">
        <v>0</v>
      </c>
      <c r="C39" s="9">
        <v>1</v>
      </c>
      <c r="D39" s="19">
        <v>11.046740873351499</v>
      </c>
      <c r="E39" s="20">
        <v>12.030535176883999</v>
      </c>
      <c r="F39" s="20">
        <v>11.916089709416701</v>
      </c>
      <c r="G39" s="19">
        <v>10.512435831534001</v>
      </c>
      <c r="H39" s="20">
        <v>9.9857956798116305</v>
      </c>
      <c r="I39" s="20">
        <v>9.9293746574260506</v>
      </c>
      <c r="J39" s="19">
        <v>8.4736827246866202</v>
      </c>
      <c r="K39" s="20">
        <v>8.6362161208739998</v>
      </c>
      <c r="L39" s="20">
        <v>8.2148107726396802</v>
      </c>
      <c r="M39" s="33">
        <v>0</v>
      </c>
      <c r="N39" s="34">
        <v>4.3169217424156097</v>
      </c>
      <c r="O39" s="48">
        <v>3.2499444118395</v>
      </c>
      <c r="P39" s="55">
        <v>9.3092906331736902</v>
      </c>
      <c r="Q39" s="56">
        <v>10.173903305021</v>
      </c>
      <c r="R39" s="56">
        <v>10.762868425925699</v>
      </c>
      <c r="S39" s="57">
        <v>9.6227820929742194</v>
      </c>
    </row>
    <row r="40" spans="2:19" ht="18" x14ac:dyDescent="0.3">
      <c r="B40" s="100"/>
      <c r="C40" s="10">
        <v>2</v>
      </c>
      <c r="D40" s="23">
        <v>10.013251890930199</v>
      </c>
      <c r="E40" s="24">
        <v>11.2626074842617</v>
      </c>
      <c r="F40" s="24">
        <v>10.9730698527579</v>
      </c>
      <c r="G40" s="23">
        <v>9.73046001160907</v>
      </c>
      <c r="H40" s="24">
        <v>9.3215303823702094</v>
      </c>
      <c r="I40" s="24">
        <v>9.2159813994288697</v>
      </c>
      <c r="J40" s="23">
        <v>7.8508696173672803</v>
      </c>
      <c r="K40" s="24">
        <v>8.1485505176271005</v>
      </c>
      <c r="L40" s="24">
        <v>7.6118550159824903</v>
      </c>
      <c r="M40" s="35">
        <v>4.3169217424156097</v>
      </c>
      <c r="N40" s="36">
        <v>0</v>
      </c>
      <c r="O40" s="49">
        <v>3.45709503820893</v>
      </c>
      <c r="P40" s="58">
        <v>8.3347385314269609</v>
      </c>
      <c r="Q40" s="59">
        <v>10.4206527737432</v>
      </c>
      <c r="R40" s="59">
        <v>9.9806366978897394</v>
      </c>
      <c r="S40" s="60">
        <v>8.7911270935090595</v>
      </c>
    </row>
    <row r="41" spans="2:19" ht="18.600000000000001" thickBot="1" x14ac:dyDescent="0.35">
      <c r="B41" s="101"/>
      <c r="C41" s="40">
        <v>3</v>
      </c>
      <c r="D41" s="41">
        <v>10.179067630714799</v>
      </c>
      <c r="E41" s="42">
        <v>11.376273042352</v>
      </c>
      <c r="F41" s="42">
        <v>11.0276156247527</v>
      </c>
      <c r="G41" s="41">
        <v>9.8093298672500406</v>
      </c>
      <c r="H41" s="42">
        <v>10.858632107377501</v>
      </c>
      <c r="I41" s="42">
        <v>9.17532782042937</v>
      </c>
      <c r="J41" s="41">
        <v>7.4747559267857602</v>
      </c>
      <c r="K41" s="42">
        <v>7.7931456986346799</v>
      </c>
      <c r="L41" s="42">
        <v>8.4560702306249507</v>
      </c>
      <c r="M41" s="43">
        <v>3.2499444118395</v>
      </c>
      <c r="N41" s="44">
        <v>3.45709503820893</v>
      </c>
      <c r="O41" s="50">
        <v>0</v>
      </c>
      <c r="P41" s="61">
        <v>8.4301042286592693</v>
      </c>
      <c r="Q41" s="62">
        <v>9.6373004250257797</v>
      </c>
      <c r="R41" s="62">
        <v>9.7753239360907198</v>
      </c>
      <c r="S41" s="63">
        <v>8.6556883649975092</v>
      </c>
    </row>
    <row r="42" spans="2:19" ht="18" x14ac:dyDescent="0.3">
      <c r="B42" s="89" t="s">
        <v>5</v>
      </c>
      <c r="C42" s="51" t="s">
        <v>6</v>
      </c>
      <c r="D42" s="55">
        <v>9.3648820153026406</v>
      </c>
      <c r="E42" s="56">
        <v>10.5068012156966</v>
      </c>
      <c r="F42" s="57">
        <v>9.8405278685382296</v>
      </c>
      <c r="G42" s="55">
        <v>9.0962147191669391</v>
      </c>
      <c r="H42" s="56">
        <v>9.4037542066570392</v>
      </c>
      <c r="I42" s="57">
        <v>9.2236840566276701</v>
      </c>
      <c r="J42" s="55">
        <v>9.37558715950831</v>
      </c>
      <c r="K42" s="56">
        <v>9.0741349514071103</v>
      </c>
      <c r="L42" s="57">
        <v>8.8777567429599706</v>
      </c>
      <c r="M42" s="83">
        <v>9.3092906331736902</v>
      </c>
      <c r="N42" s="56">
        <v>8.3347385314269609</v>
      </c>
      <c r="O42" s="57">
        <v>8.4301042286592693</v>
      </c>
      <c r="P42" s="64">
        <v>0</v>
      </c>
      <c r="Q42" s="65">
        <v>7.9373957127146699</v>
      </c>
      <c r="R42" s="65">
        <v>7.6994644887550896</v>
      </c>
      <c r="S42" s="66">
        <v>6.66987316988505</v>
      </c>
    </row>
    <row r="43" spans="2:19" ht="18" x14ac:dyDescent="0.3">
      <c r="B43" s="89"/>
      <c r="C43" s="51" t="s">
        <v>7</v>
      </c>
      <c r="D43" s="58">
        <v>12.230153440630501</v>
      </c>
      <c r="E43" s="59">
        <v>15.212456554686201</v>
      </c>
      <c r="F43" s="60">
        <v>13.772929551256899</v>
      </c>
      <c r="G43" s="58">
        <v>14.3642299975079</v>
      </c>
      <c r="H43" s="59">
        <v>14.90248105613</v>
      </c>
      <c r="I43" s="60">
        <v>14.9274135784032</v>
      </c>
      <c r="J43" s="58">
        <v>12.905491394121499</v>
      </c>
      <c r="K43" s="59">
        <v>13.1003444663218</v>
      </c>
      <c r="L43" s="60">
        <v>12.5089795903511</v>
      </c>
      <c r="M43" s="84">
        <v>10.173903305021</v>
      </c>
      <c r="N43" s="59">
        <v>10.4206527737432</v>
      </c>
      <c r="O43" s="60">
        <v>9.6373004250257797</v>
      </c>
      <c r="P43" s="67">
        <v>7.9373957127146699</v>
      </c>
      <c r="Q43" s="68">
        <v>0</v>
      </c>
      <c r="R43" s="68">
        <v>9.3837079435117907</v>
      </c>
      <c r="S43" s="69">
        <v>10.2517398020504</v>
      </c>
    </row>
    <row r="44" spans="2:19" ht="18" x14ac:dyDescent="0.3">
      <c r="B44" s="89"/>
      <c r="C44" s="51" t="s">
        <v>8</v>
      </c>
      <c r="D44" s="58">
        <v>10.310878869375999</v>
      </c>
      <c r="E44" s="59">
        <v>11.401503765003399</v>
      </c>
      <c r="F44" s="60">
        <v>11.372059803707099</v>
      </c>
      <c r="G44" s="58">
        <v>9.0202284362945999</v>
      </c>
      <c r="H44" s="60">
        <v>9.2775382051225392</v>
      </c>
      <c r="I44">
        <v>9.0482592169438796</v>
      </c>
      <c r="J44" s="58">
        <v>10.8124303809218</v>
      </c>
      <c r="K44" s="59">
        <v>10.046578408052101</v>
      </c>
      <c r="L44" s="60">
        <v>10.562244615994601</v>
      </c>
      <c r="M44" s="84">
        <v>10.762868425925699</v>
      </c>
      <c r="N44" s="59">
        <v>9.9806366978897394</v>
      </c>
      <c r="O44" s="60">
        <v>9.7753239360907198</v>
      </c>
      <c r="P44" s="67">
        <v>7.6994644887550896</v>
      </c>
      <c r="Q44" s="68">
        <v>9.3837079435117907</v>
      </c>
      <c r="R44" s="68">
        <v>0</v>
      </c>
      <c r="S44" s="69">
        <v>8.3068048365981202</v>
      </c>
    </row>
    <row r="45" spans="2:19" ht="18.600000000000001" thickBot="1" x14ac:dyDescent="0.35">
      <c r="B45" s="89"/>
      <c r="C45" s="51" t="s">
        <v>9</v>
      </c>
      <c r="D45" s="61">
        <v>7.8060711878364399</v>
      </c>
      <c r="E45" s="62">
        <v>8.5846459682394194</v>
      </c>
      <c r="F45" s="63">
        <v>8.3467809727778501</v>
      </c>
      <c r="G45" s="61">
        <v>8.1838283479182703</v>
      </c>
      <c r="H45" s="62">
        <v>8.3241920299857295</v>
      </c>
      <c r="I45" s="63">
        <v>8.2437314976737195</v>
      </c>
      <c r="J45" s="61">
        <v>7.2528303557789497</v>
      </c>
      <c r="K45" s="62">
        <v>7.2476258183254796</v>
      </c>
      <c r="L45" s="63">
        <v>6.8254891506915598</v>
      </c>
      <c r="M45" s="85">
        <v>9.6227820929742194</v>
      </c>
      <c r="N45" s="62">
        <v>8.7911270935090595</v>
      </c>
      <c r="O45" s="63">
        <v>8.6556883649975092</v>
      </c>
      <c r="P45" s="70">
        <v>6.66987316988505</v>
      </c>
      <c r="Q45" s="71">
        <v>10.2517398020504</v>
      </c>
      <c r="R45" s="71">
        <v>8.3068048365981202</v>
      </c>
      <c r="S45" s="72">
        <v>0</v>
      </c>
    </row>
    <row r="49" spans="2:19" ht="15" thickBot="1" x14ac:dyDescent="0.35"/>
    <row r="50" spans="2:19" ht="18" x14ac:dyDescent="0.3">
      <c r="B50" s="102" t="s">
        <v>11</v>
      </c>
      <c r="C50" s="103"/>
      <c r="D50" s="93" t="s">
        <v>1</v>
      </c>
      <c r="E50" s="106"/>
      <c r="F50" s="106"/>
      <c r="G50" s="95" t="s">
        <v>2</v>
      </c>
      <c r="H50" s="107"/>
      <c r="I50" s="107"/>
      <c r="J50" s="108" t="s">
        <v>3</v>
      </c>
      <c r="K50" s="109"/>
      <c r="L50" s="109"/>
      <c r="M50" s="99" t="s">
        <v>0</v>
      </c>
      <c r="N50" s="110"/>
      <c r="O50" s="111"/>
      <c r="P50" s="90" t="s">
        <v>5</v>
      </c>
      <c r="Q50" s="91"/>
      <c r="R50" s="91"/>
      <c r="S50" s="92"/>
    </row>
    <row r="51" spans="2:19" ht="18.600000000000001" thickBot="1" x14ac:dyDescent="0.35">
      <c r="B51" s="104"/>
      <c r="C51" s="105"/>
      <c r="D51" s="1">
        <v>1</v>
      </c>
      <c r="E51" s="2">
        <v>2</v>
      </c>
      <c r="F51" s="2">
        <v>3</v>
      </c>
      <c r="G51" s="3">
        <v>1</v>
      </c>
      <c r="H51" s="4">
        <v>2</v>
      </c>
      <c r="I51" s="4">
        <v>3</v>
      </c>
      <c r="J51" s="5">
        <v>1</v>
      </c>
      <c r="K51" s="6">
        <v>2</v>
      </c>
      <c r="L51" s="6">
        <v>3</v>
      </c>
      <c r="M51" s="7">
        <v>1</v>
      </c>
      <c r="N51" s="8">
        <v>2</v>
      </c>
      <c r="O51" s="45">
        <v>3</v>
      </c>
      <c r="P51" s="52" t="s">
        <v>6</v>
      </c>
      <c r="Q51" s="53" t="s">
        <v>7</v>
      </c>
      <c r="R51" s="53" t="s">
        <v>8</v>
      </c>
      <c r="S51" s="54" t="s">
        <v>9</v>
      </c>
    </row>
    <row r="52" spans="2:19" ht="18" x14ac:dyDescent="0.3">
      <c r="B52" s="93" t="s">
        <v>1</v>
      </c>
      <c r="C52" s="15">
        <v>1</v>
      </c>
      <c r="D52" s="17">
        <v>0</v>
      </c>
      <c r="E52" s="18">
        <v>2.8732081826123901</v>
      </c>
      <c r="F52" s="18">
        <v>3.06513805817236</v>
      </c>
      <c r="G52" s="19">
        <v>16.5712455358493</v>
      </c>
      <c r="H52" s="20">
        <v>13.654503814869001</v>
      </c>
      <c r="I52" s="20">
        <v>13.799227725826</v>
      </c>
      <c r="J52" s="19">
        <v>10.135147718555301</v>
      </c>
      <c r="K52" s="20">
        <v>10.125007999437599</v>
      </c>
      <c r="L52" s="20">
        <v>10.7235829222187</v>
      </c>
      <c r="M52" s="19">
        <v>13.361891357583</v>
      </c>
      <c r="N52" s="20">
        <v>13.1718712150182</v>
      </c>
      <c r="O52" s="46">
        <v>13.385892000431401</v>
      </c>
      <c r="P52" s="55">
        <v>13.035459919652601</v>
      </c>
      <c r="Q52" s="56">
        <v>19.723006432441601</v>
      </c>
      <c r="R52" s="56">
        <v>14.665247663550799</v>
      </c>
      <c r="S52" s="57">
        <v>13.7639115755838</v>
      </c>
    </row>
    <row r="53" spans="2:19" ht="18" x14ac:dyDescent="0.3">
      <c r="B53" s="94"/>
      <c r="C53" s="16">
        <v>2</v>
      </c>
      <c r="D53" s="21">
        <v>2.8732081826123901</v>
      </c>
      <c r="E53" s="22">
        <v>0</v>
      </c>
      <c r="F53" s="22">
        <v>2.0452823660743502</v>
      </c>
      <c r="G53" s="23">
        <v>10.669273933778401</v>
      </c>
      <c r="H53" s="24">
        <v>11.2407984242158</v>
      </c>
      <c r="I53" s="24">
        <v>13.2621897785885</v>
      </c>
      <c r="J53" s="23">
        <v>9.1309008815105006</v>
      </c>
      <c r="K53" s="24">
        <v>9.1609294082803796</v>
      </c>
      <c r="L53" s="24">
        <v>9.4122307360629804</v>
      </c>
      <c r="M53" s="23">
        <v>12.813622788623301</v>
      </c>
      <c r="N53" s="24">
        <v>12.7356340675131</v>
      </c>
      <c r="O53" s="47">
        <v>13.9814705073321</v>
      </c>
      <c r="P53" s="58">
        <v>12.1508475772757</v>
      </c>
      <c r="Q53" s="59">
        <v>17.7285106089404</v>
      </c>
      <c r="R53" s="59">
        <v>14.195678169874499</v>
      </c>
      <c r="S53" s="60">
        <v>11.8862084312665</v>
      </c>
    </row>
    <row r="54" spans="2:19" ht="18.600000000000001" thickBot="1" x14ac:dyDescent="0.35">
      <c r="B54" s="94"/>
      <c r="C54" s="16">
        <v>3</v>
      </c>
      <c r="D54" s="21">
        <v>3.06513805817236</v>
      </c>
      <c r="E54" s="22">
        <v>2.0452823660743502</v>
      </c>
      <c r="F54" s="22">
        <v>0</v>
      </c>
      <c r="G54" s="23">
        <v>10.448445358033499</v>
      </c>
      <c r="H54" s="24">
        <v>12.313603072162399</v>
      </c>
      <c r="I54" s="24">
        <v>11.701615364848401</v>
      </c>
      <c r="J54" s="23">
        <v>9.0909207227768292</v>
      </c>
      <c r="K54" s="24">
        <v>9.1703731258086592</v>
      </c>
      <c r="L54" s="24">
        <v>9.4488174289093294</v>
      </c>
      <c r="M54" s="23">
        <v>12.9619332542745</v>
      </c>
      <c r="N54" s="24">
        <v>12.880019728437</v>
      </c>
      <c r="O54" s="47">
        <v>14.2831217194261</v>
      </c>
      <c r="P54" s="61">
        <v>12.2711478599867</v>
      </c>
      <c r="Q54" s="62">
        <v>18.768101569752702</v>
      </c>
      <c r="R54" s="62">
        <v>13.9809947135802</v>
      </c>
      <c r="S54" s="63">
        <v>12.4818877648129</v>
      </c>
    </row>
    <row r="55" spans="2:19" ht="18" x14ac:dyDescent="0.3">
      <c r="B55" s="95" t="s">
        <v>2</v>
      </c>
      <c r="C55" s="13">
        <v>1</v>
      </c>
      <c r="D55" s="19">
        <v>16.5712455358493</v>
      </c>
      <c r="E55" s="20">
        <v>10.669273933778401</v>
      </c>
      <c r="F55" s="20">
        <v>10.448445358033499</v>
      </c>
      <c r="G55" s="25">
        <v>0</v>
      </c>
      <c r="H55" s="26">
        <v>2.3884336220900302</v>
      </c>
      <c r="I55" s="26">
        <v>2.4336816867581299</v>
      </c>
      <c r="J55" s="19">
        <v>11.090708435501799</v>
      </c>
      <c r="K55" s="20">
        <v>11.1422695158238</v>
      </c>
      <c r="L55" s="20">
        <v>9.4291701712766791</v>
      </c>
      <c r="M55" s="19">
        <v>11.008835019110601</v>
      </c>
      <c r="N55" s="20">
        <v>11.3428375994327</v>
      </c>
      <c r="O55" s="46">
        <v>11.1840701121699</v>
      </c>
      <c r="P55" s="55">
        <v>13.7707670967864</v>
      </c>
      <c r="Q55" s="56">
        <v>17.776651127650901</v>
      </c>
      <c r="R55" s="56">
        <v>13.0257586779109</v>
      </c>
      <c r="S55" s="57">
        <v>14.5822697176755</v>
      </c>
    </row>
    <row r="56" spans="2:19" ht="18" x14ac:dyDescent="0.3">
      <c r="B56" s="96"/>
      <c r="C56" s="14">
        <v>2</v>
      </c>
      <c r="D56" s="24">
        <v>13.654503814869001</v>
      </c>
      <c r="E56" s="24">
        <v>11.2407984242158</v>
      </c>
      <c r="F56" s="24">
        <v>12.313603072162399</v>
      </c>
      <c r="G56" s="27">
        <v>2.3884336220900302</v>
      </c>
      <c r="H56" s="28">
        <v>0</v>
      </c>
      <c r="I56" s="28">
        <v>2.2407127215407998</v>
      </c>
      <c r="J56" s="23">
        <v>11.5648193504692</v>
      </c>
      <c r="K56" s="24">
        <v>11.659768851151201</v>
      </c>
      <c r="L56" s="24">
        <v>9.8128988551763197</v>
      </c>
      <c r="M56" s="23">
        <v>11.1229279218712</v>
      </c>
      <c r="N56" s="24">
        <v>12.093258913982901</v>
      </c>
      <c r="O56" s="47">
        <v>11.5100113463472</v>
      </c>
      <c r="P56" s="58">
        <v>14.6850202330358</v>
      </c>
      <c r="Q56" s="59">
        <v>17.211435983229599</v>
      </c>
      <c r="R56" s="59">
        <v>14.4024334501227</v>
      </c>
      <c r="S56" s="60">
        <v>14.8067107433071</v>
      </c>
    </row>
    <row r="57" spans="2:19" ht="18.600000000000001" thickBot="1" x14ac:dyDescent="0.35">
      <c r="B57" s="96"/>
      <c r="C57" s="14">
        <v>3</v>
      </c>
      <c r="D57" s="23">
        <v>13.799227725826</v>
      </c>
      <c r="E57">
        <v>13.2621897785885</v>
      </c>
      <c r="F57" s="24">
        <v>11.701615364848401</v>
      </c>
      <c r="G57" s="27">
        <v>2.4336816867581299</v>
      </c>
      <c r="H57" s="28">
        <v>2.2407127215407998</v>
      </c>
      <c r="I57" s="28">
        <v>0</v>
      </c>
      <c r="J57" s="23">
        <v>11.8246870109074</v>
      </c>
      <c r="K57" s="24">
        <v>12.2526252889554</v>
      </c>
      <c r="L57" s="24">
        <v>10.4097650003926</v>
      </c>
      <c r="M57" s="23">
        <v>11.3360187435761</v>
      </c>
      <c r="N57" s="24">
        <v>11.618466351936799</v>
      </c>
      <c r="O57" s="47">
        <v>12.089408760984499</v>
      </c>
      <c r="P57" s="61">
        <v>13.980140602249699</v>
      </c>
      <c r="Q57" s="62">
        <v>15.680668159614701</v>
      </c>
      <c r="R57" s="62">
        <v>12.971033287155899</v>
      </c>
      <c r="S57" s="63">
        <v>15.001785227844501</v>
      </c>
    </row>
    <row r="58" spans="2:19" ht="18" x14ac:dyDescent="0.3">
      <c r="B58" s="97" t="s">
        <v>3</v>
      </c>
      <c r="C58" s="11">
        <v>1</v>
      </c>
      <c r="D58" s="19">
        <v>10.135147718555301</v>
      </c>
      <c r="E58" s="20">
        <v>9.1309008815105006</v>
      </c>
      <c r="F58" s="20">
        <v>9.0909207227768292</v>
      </c>
      <c r="G58" s="19">
        <v>11.090708435501799</v>
      </c>
      <c r="H58" s="20">
        <v>11.5648193504692</v>
      </c>
      <c r="I58" s="20">
        <v>11.8246870109074</v>
      </c>
      <c r="J58" s="29">
        <v>0</v>
      </c>
      <c r="K58" s="30">
        <v>2.7710821154543699</v>
      </c>
      <c r="L58" s="30">
        <v>2.8803483135697898</v>
      </c>
      <c r="M58" s="19">
        <v>9.8626707857174907</v>
      </c>
      <c r="N58" s="20">
        <v>9.9002697257592391</v>
      </c>
      <c r="O58" s="46">
        <v>11.2203092898749</v>
      </c>
      <c r="P58" s="55">
        <v>11.171410820645701</v>
      </c>
      <c r="Q58" s="56">
        <v>14.4821446809941</v>
      </c>
      <c r="R58" s="56">
        <v>15.011293617659801</v>
      </c>
      <c r="S58" s="57">
        <v>11.7234786775338</v>
      </c>
    </row>
    <row r="59" spans="2:19" ht="18" x14ac:dyDescent="0.3">
      <c r="B59" s="98"/>
      <c r="C59" s="12">
        <v>2</v>
      </c>
      <c r="D59" s="23">
        <v>10.125007999437599</v>
      </c>
      <c r="E59" s="24">
        <v>9.1609294082803796</v>
      </c>
      <c r="F59" s="24">
        <v>9.1703731258086592</v>
      </c>
      <c r="G59" s="23">
        <v>11.1422695158238</v>
      </c>
      <c r="H59" s="24">
        <v>11.659768851151201</v>
      </c>
      <c r="I59" s="24">
        <v>12.2526252889554</v>
      </c>
      <c r="J59" s="31">
        <v>2.7710821154543699</v>
      </c>
      <c r="K59" s="32">
        <v>0</v>
      </c>
      <c r="L59" s="32">
        <v>3.12569905547997</v>
      </c>
      <c r="M59" s="23">
        <v>10.1651597318615</v>
      </c>
      <c r="N59" s="24">
        <v>10.019037345457701</v>
      </c>
      <c r="O59" s="47">
        <v>11.776582833656599</v>
      </c>
      <c r="P59" s="58">
        <v>10.9209991161829</v>
      </c>
      <c r="Q59" s="59">
        <v>15.0282004464436</v>
      </c>
      <c r="R59" s="59">
        <v>14.0509195974864</v>
      </c>
      <c r="S59" s="60">
        <v>12.043215647611699</v>
      </c>
    </row>
    <row r="60" spans="2:19" ht="18.600000000000001" thickBot="1" x14ac:dyDescent="0.35">
      <c r="B60" s="98"/>
      <c r="C60" s="12">
        <v>3</v>
      </c>
      <c r="D60" s="23">
        <v>10.7235829222187</v>
      </c>
      <c r="E60" s="24">
        <v>9.4122307360629804</v>
      </c>
      <c r="F60" s="24">
        <v>9.4488174289093294</v>
      </c>
      <c r="G60" s="23">
        <v>9.4291701712766791</v>
      </c>
      <c r="H60" s="24">
        <v>9.8128988551763197</v>
      </c>
      <c r="I60" s="24">
        <v>10.4097650003926</v>
      </c>
      <c r="J60" s="31">
        <v>2.8803483135697898</v>
      </c>
      <c r="K60" s="32">
        <v>3.12569905547997</v>
      </c>
      <c r="L60" s="32">
        <v>0</v>
      </c>
      <c r="M60" s="23">
        <v>8.9350176133213495</v>
      </c>
      <c r="N60" s="24">
        <v>9.3479092175501997</v>
      </c>
      <c r="O60" s="47">
        <v>9.7368695647223902</v>
      </c>
      <c r="P60" s="61">
        <v>12.694910111570801</v>
      </c>
      <c r="Q60" s="62">
        <v>16.878820806725201</v>
      </c>
      <c r="R60" s="62">
        <v>14.4705211266579</v>
      </c>
      <c r="S60" s="63">
        <v>13.298932968094499</v>
      </c>
    </row>
    <row r="61" spans="2:19" ht="18" x14ac:dyDescent="0.3">
      <c r="B61" s="99" t="s">
        <v>0</v>
      </c>
      <c r="C61" s="9">
        <v>1</v>
      </c>
      <c r="D61" s="19">
        <v>13.361891357583</v>
      </c>
      <c r="E61" s="20">
        <v>12.813622788623301</v>
      </c>
      <c r="F61" s="20">
        <v>12.9619332542745</v>
      </c>
      <c r="G61" s="19">
        <v>11.008835019110601</v>
      </c>
      <c r="H61" s="20">
        <v>11.1229279218712</v>
      </c>
      <c r="I61" s="20">
        <v>11.3360187435761</v>
      </c>
      <c r="J61" s="19">
        <v>9.8626707857174907</v>
      </c>
      <c r="K61" s="20">
        <v>10.1651597318615</v>
      </c>
      <c r="L61" s="20">
        <v>8.9350176133213495</v>
      </c>
      <c r="M61" s="33">
        <v>0</v>
      </c>
      <c r="N61" s="34">
        <v>4.0259662527447801</v>
      </c>
      <c r="O61" s="48">
        <v>5.5080126418022699</v>
      </c>
      <c r="P61" s="55">
        <v>11.4421406182322</v>
      </c>
      <c r="Q61" s="56">
        <v>13.4664573652645</v>
      </c>
      <c r="R61" s="56">
        <v>11.258359407065701</v>
      </c>
      <c r="S61" s="57">
        <v>9.7731613168242202</v>
      </c>
    </row>
    <row r="62" spans="2:19" ht="18" x14ac:dyDescent="0.3">
      <c r="B62" s="100"/>
      <c r="C62" s="10">
        <v>2</v>
      </c>
      <c r="D62" s="23">
        <v>13.1718712150182</v>
      </c>
      <c r="E62" s="24">
        <v>12.7356340675131</v>
      </c>
      <c r="F62" s="24">
        <v>12.880019728437</v>
      </c>
      <c r="G62" s="23">
        <v>11.3428375994327</v>
      </c>
      <c r="H62" s="24">
        <v>12.093258913982901</v>
      </c>
      <c r="I62" s="24">
        <v>11.618466351936799</v>
      </c>
      <c r="J62" s="23">
        <v>9.9002697257592391</v>
      </c>
      <c r="K62" s="24">
        <v>10.0171097449446</v>
      </c>
      <c r="L62" s="24">
        <v>9.3479092175501997</v>
      </c>
      <c r="M62" s="35">
        <v>4.0259662527447801</v>
      </c>
      <c r="N62" s="36">
        <v>0</v>
      </c>
      <c r="O62" s="49">
        <v>5.6844359160897397</v>
      </c>
      <c r="P62" s="58">
        <v>11.148011227585901</v>
      </c>
      <c r="Q62" s="59">
        <v>13.739052706275499</v>
      </c>
      <c r="R62" s="59">
        <v>11.384223296914101</v>
      </c>
      <c r="S62" s="60">
        <v>11.8325844637583</v>
      </c>
    </row>
    <row r="63" spans="2:19" ht="18.600000000000001" thickBot="1" x14ac:dyDescent="0.35">
      <c r="B63" s="101"/>
      <c r="C63" s="40">
        <v>3</v>
      </c>
      <c r="D63" s="41">
        <v>13.385892000431401</v>
      </c>
      <c r="E63" s="42">
        <v>13.9814705073321</v>
      </c>
      <c r="F63" s="42">
        <v>14.2831217194261</v>
      </c>
      <c r="G63" s="41">
        <v>11.1840701121699</v>
      </c>
      <c r="H63" s="42">
        <v>11.5100113463472</v>
      </c>
      <c r="I63" s="42">
        <v>12.089408760984499</v>
      </c>
      <c r="J63" s="41">
        <v>11.2203092898749</v>
      </c>
      <c r="K63" s="42">
        <v>11.776582833656599</v>
      </c>
      <c r="L63" s="42">
        <v>9.7368695647223902</v>
      </c>
      <c r="M63" s="43">
        <v>5.5080126418022699</v>
      </c>
      <c r="N63" s="44">
        <v>5.6844359160897397</v>
      </c>
      <c r="O63" s="50">
        <v>0</v>
      </c>
      <c r="P63" s="61">
        <v>10.8404662126069</v>
      </c>
      <c r="Q63" s="62">
        <v>14.2557520633375</v>
      </c>
      <c r="R63" s="62">
        <v>10.49992677497</v>
      </c>
      <c r="S63" s="63">
        <v>13.033658383898</v>
      </c>
    </row>
    <row r="64" spans="2:19" ht="18" x14ac:dyDescent="0.3">
      <c r="B64" s="89" t="s">
        <v>5</v>
      </c>
      <c r="C64" s="51" t="s">
        <v>6</v>
      </c>
      <c r="D64" s="55">
        <v>13.035459919652601</v>
      </c>
      <c r="E64" s="56">
        <v>12.1508475772757</v>
      </c>
      <c r="F64" s="57">
        <v>12.2711478599867</v>
      </c>
      <c r="G64" s="55">
        <v>13.7707670967864</v>
      </c>
      <c r="H64" s="56">
        <v>14.6850202330358</v>
      </c>
      <c r="I64" s="57">
        <v>13.980140602249699</v>
      </c>
      <c r="J64" s="55">
        <v>11.171410820645701</v>
      </c>
      <c r="K64" s="56">
        <v>10.9209991161829</v>
      </c>
      <c r="L64" s="57">
        <v>12.694910111570801</v>
      </c>
      <c r="M64" s="83">
        <v>11.4421406182322</v>
      </c>
      <c r="N64" s="56">
        <v>11.148011227585901</v>
      </c>
      <c r="O64" s="57">
        <v>10.8404662126069</v>
      </c>
      <c r="P64" s="64">
        <v>0</v>
      </c>
      <c r="Q64" s="65">
        <v>11.214348510571501</v>
      </c>
      <c r="R64" s="65">
        <v>10.6694264008221</v>
      </c>
      <c r="S64" s="66">
        <v>8.4750373357081994</v>
      </c>
    </row>
    <row r="65" spans="2:19" ht="18" x14ac:dyDescent="0.3">
      <c r="B65" s="89"/>
      <c r="C65" s="51" t="s">
        <v>7</v>
      </c>
      <c r="D65" s="58">
        <v>19.723006432441601</v>
      </c>
      <c r="E65" s="59">
        <v>17.7285106089404</v>
      </c>
      <c r="F65" s="60">
        <v>18.768101569752702</v>
      </c>
      <c r="G65" s="58">
        <v>17.776651127650901</v>
      </c>
      <c r="H65" s="59">
        <v>17.211435983229599</v>
      </c>
      <c r="I65" s="60">
        <v>15.680668159614701</v>
      </c>
      <c r="J65" s="58">
        <v>14.4821446809941</v>
      </c>
      <c r="K65" s="59">
        <v>15.0282004464436</v>
      </c>
      <c r="L65" s="60">
        <v>16.878820806725201</v>
      </c>
      <c r="M65" s="84">
        <v>13.4664573652645</v>
      </c>
      <c r="N65" s="59">
        <v>13.739052706275499</v>
      </c>
      <c r="O65" s="60">
        <v>14.2557520633375</v>
      </c>
      <c r="P65" s="67">
        <v>11.214348510571501</v>
      </c>
      <c r="Q65" s="68">
        <v>0</v>
      </c>
      <c r="R65" s="68">
        <v>15.841847968258101</v>
      </c>
      <c r="S65" s="69">
        <v>13.9054722761352</v>
      </c>
    </row>
    <row r="66" spans="2:19" ht="18" x14ac:dyDescent="0.3">
      <c r="B66" s="89"/>
      <c r="C66" s="51" t="s">
        <v>8</v>
      </c>
      <c r="D66" s="58">
        <v>14.665247663550799</v>
      </c>
      <c r="E66" s="59">
        <v>14.195678169874499</v>
      </c>
      <c r="F66" s="60">
        <v>13.9809947135802</v>
      </c>
      <c r="G66" s="58">
        <v>13.0257586779109</v>
      </c>
      <c r="H66" s="60">
        <v>14.4024334501227</v>
      </c>
      <c r="I66">
        <v>12.971033287155899</v>
      </c>
      <c r="J66" s="58">
        <v>15.011293617659801</v>
      </c>
      <c r="K66" s="59">
        <v>14.0509195974864</v>
      </c>
      <c r="L66" s="60">
        <v>14.4705211266579</v>
      </c>
      <c r="M66" s="84">
        <v>11.258359407065701</v>
      </c>
      <c r="N66" s="59">
        <v>11.384223296914101</v>
      </c>
      <c r="O66" s="60">
        <v>10.49992677497</v>
      </c>
      <c r="P66" s="67">
        <v>10.6694264008221</v>
      </c>
      <c r="Q66" s="68">
        <v>15.841847968258101</v>
      </c>
      <c r="R66" s="68">
        <v>0</v>
      </c>
      <c r="S66" s="69">
        <v>19.035651682706899</v>
      </c>
    </row>
    <row r="67" spans="2:19" ht="18.600000000000001" thickBot="1" x14ac:dyDescent="0.35">
      <c r="B67" s="89"/>
      <c r="C67" s="51" t="s">
        <v>9</v>
      </c>
      <c r="D67" s="61">
        <v>13.7639115755838</v>
      </c>
      <c r="E67" s="62">
        <v>11.8862084312665</v>
      </c>
      <c r="F67" s="63">
        <v>12.4818877648129</v>
      </c>
      <c r="G67" s="61">
        <v>14.5822697176755</v>
      </c>
      <c r="H67" s="62">
        <v>14.806711227847901</v>
      </c>
      <c r="I67" s="63">
        <v>15.001785227844501</v>
      </c>
      <c r="J67" s="61">
        <v>11.7234786775338</v>
      </c>
      <c r="K67" s="62">
        <v>12.043215647611699</v>
      </c>
      <c r="L67" s="63">
        <v>13.298932968094499</v>
      </c>
      <c r="M67" s="85">
        <v>9.7731613168242202</v>
      </c>
      <c r="N67" s="62">
        <v>11.8325844637583</v>
      </c>
      <c r="O67" s="63">
        <v>13.033658383898</v>
      </c>
      <c r="P67" s="70">
        <v>8.4750373357081994</v>
      </c>
      <c r="Q67" s="71">
        <v>13.9054722761352</v>
      </c>
      <c r="R67" s="71">
        <v>19.035651682706899</v>
      </c>
      <c r="S67" s="72">
        <v>0</v>
      </c>
    </row>
  </sheetData>
  <mergeCells count="33">
    <mergeCell ref="B55:B57"/>
    <mergeCell ref="B58:B60"/>
    <mergeCell ref="B61:B63"/>
    <mergeCell ref="B64:B67"/>
    <mergeCell ref="D50:F50"/>
    <mergeCell ref="G50:I50"/>
    <mergeCell ref="J50:L50"/>
    <mergeCell ref="M50:O50"/>
    <mergeCell ref="P50:S50"/>
    <mergeCell ref="B52:B54"/>
    <mergeCell ref="B50:C51"/>
    <mergeCell ref="B30:B32"/>
    <mergeCell ref="B33:B35"/>
    <mergeCell ref="B36:B38"/>
    <mergeCell ref="B39:B41"/>
    <mergeCell ref="B42:B45"/>
    <mergeCell ref="B28:C29"/>
    <mergeCell ref="D28:F28"/>
    <mergeCell ref="G28:I28"/>
    <mergeCell ref="J28:L28"/>
    <mergeCell ref="M28:O28"/>
    <mergeCell ref="P28:S28"/>
    <mergeCell ref="D6:F6"/>
    <mergeCell ref="G6:I6"/>
    <mergeCell ref="J6:L6"/>
    <mergeCell ref="M6:O6"/>
    <mergeCell ref="B20:B23"/>
    <mergeCell ref="P6:S6"/>
    <mergeCell ref="B8:B10"/>
    <mergeCell ref="B11:B13"/>
    <mergeCell ref="B14:B16"/>
    <mergeCell ref="B17:B19"/>
    <mergeCell ref="B6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B0CEE-E8AF-41DC-81A2-ED921A10BFF3}">
  <dimension ref="B2:S65"/>
  <sheetViews>
    <sheetView topLeftCell="A32" zoomScale="55" zoomScaleNormal="55" workbookViewId="0">
      <selection activeCell="T63" sqref="T63"/>
    </sheetView>
  </sheetViews>
  <sheetFormatPr defaultRowHeight="14.4" x14ac:dyDescent="0.3"/>
  <sheetData>
    <row r="2" spans="2:19" ht="15" thickBot="1" x14ac:dyDescent="0.35"/>
    <row r="3" spans="2:19" ht="18" x14ac:dyDescent="0.3">
      <c r="B3" s="73"/>
      <c r="C3" s="74" t="s">
        <v>10</v>
      </c>
      <c r="D3" s="93" t="s">
        <v>1</v>
      </c>
      <c r="E3" s="106"/>
      <c r="F3" s="106"/>
      <c r="G3" s="95" t="s">
        <v>2</v>
      </c>
      <c r="H3" s="107"/>
      <c r="I3" s="107"/>
      <c r="J3" s="108" t="s">
        <v>3</v>
      </c>
      <c r="K3" s="109"/>
      <c r="L3" s="109"/>
      <c r="M3" s="99" t="s">
        <v>0</v>
      </c>
      <c r="N3" s="110"/>
      <c r="O3" s="111"/>
      <c r="P3" s="90" t="s">
        <v>5</v>
      </c>
      <c r="Q3" s="91"/>
      <c r="R3" s="91"/>
      <c r="S3" s="92"/>
    </row>
    <row r="4" spans="2:19" ht="18.600000000000001" thickBot="1" x14ac:dyDescent="0.35">
      <c r="B4" s="75" t="s">
        <v>4</v>
      </c>
      <c r="C4" s="76"/>
      <c r="D4" s="1">
        <v>1</v>
      </c>
      <c r="E4" s="2">
        <v>2</v>
      </c>
      <c r="F4" s="2">
        <v>3</v>
      </c>
      <c r="G4" s="3">
        <v>1</v>
      </c>
      <c r="H4" s="4">
        <v>2</v>
      </c>
      <c r="I4" s="4">
        <v>3</v>
      </c>
      <c r="J4" s="5">
        <v>1</v>
      </c>
      <c r="K4" s="6">
        <v>2</v>
      </c>
      <c r="L4" s="6">
        <v>3</v>
      </c>
      <c r="M4" s="7">
        <v>1</v>
      </c>
      <c r="N4" s="8">
        <v>2</v>
      </c>
      <c r="O4" s="45">
        <v>3</v>
      </c>
      <c r="P4" s="52" t="s">
        <v>6</v>
      </c>
      <c r="Q4" s="53" t="s">
        <v>7</v>
      </c>
      <c r="R4" s="53" t="s">
        <v>8</v>
      </c>
      <c r="S4" s="54" t="s">
        <v>9</v>
      </c>
    </row>
    <row r="5" spans="2:19" ht="18" x14ac:dyDescent="0.3">
      <c r="B5" s="93" t="s">
        <v>1</v>
      </c>
      <c r="C5" s="15">
        <v>1</v>
      </c>
      <c r="D5" s="17">
        <v>14.242971968181701</v>
      </c>
      <c r="E5" s="18">
        <v>14.982772277218</v>
      </c>
      <c r="F5" s="18">
        <v>15.508528333721401</v>
      </c>
      <c r="G5" s="19">
        <v>18.794601144050901</v>
      </c>
      <c r="H5" s="20">
        <v>19.067293931150999</v>
      </c>
      <c r="I5" s="20">
        <v>19.966894957020902</v>
      </c>
      <c r="J5" s="19">
        <v>19.640386949948201</v>
      </c>
      <c r="K5" s="20">
        <v>20.213666436196</v>
      </c>
      <c r="L5" s="20">
        <v>21.729187521651699</v>
      </c>
      <c r="M5" s="19">
        <v>20.8256506325462</v>
      </c>
      <c r="N5" s="20">
        <v>20.838599705185299</v>
      </c>
      <c r="O5" s="46">
        <v>20.038619662887101</v>
      </c>
      <c r="P5" s="55">
        <v>19.051470976106401</v>
      </c>
      <c r="Q5" s="56">
        <v>20.798867149085499</v>
      </c>
      <c r="R5" s="56">
        <v>19.070750909879099</v>
      </c>
      <c r="S5" s="57">
        <v>20.404911513002901</v>
      </c>
    </row>
    <row r="6" spans="2:19" ht="18" x14ac:dyDescent="0.3">
      <c r="B6" s="94"/>
      <c r="C6" s="16">
        <v>2</v>
      </c>
      <c r="D6" s="21">
        <v>13.1354842194608</v>
      </c>
      <c r="E6" s="22">
        <v>14.220555432534301</v>
      </c>
      <c r="F6" s="22">
        <v>14.109890453422899</v>
      </c>
      <c r="G6" s="23">
        <v>17.759835674726801</v>
      </c>
      <c r="H6" s="24">
        <v>17.460008815510399</v>
      </c>
      <c r="I6" s="24">
        <v>18.438152919937401</v>
      </c>
      <c r="J6" s="23">
        <v>18.5251724055267</v>
      </c>
      <c r="K6" s="24">
        <v>17.589297017962298</v>
      </c>
      <c r="L6" s="24">
        <v>17.9216463397449</v>
      </c>
      <c r="M6" s="23">
        <v>19.389983845309299</v>
      </c>
      <c r="N6" s="24">
        <v>19.6756852507655</v>
      </c>
      <c r="O6" s="47">
        <v>18.522448357777201</v>
      </c>
      <c r="P6" s="58">
        <v>18.4847365994844</v>
      </c>
      <c r="Q6" s="59">
        <v>20.214446444774602</v>
      </c>
      <c r="R6" s="59">
        <v>17.936620891080899</v>
      </c>
      <c r="S6" s="60">
        <v>16.157551404714901</v>
      </c>
    </row>
    <row r="7" spans="2:19" ht="18.600000000000001" thickBot="1" x14ac:dyDescent="0.35">
      <c r="B7" s="94"/>
      <c r="C7" s="16">
        <v>3</v>
      </c>
      <c r="D7" s="21">
        <v>14.234239772784999</v>
      </c>
      <c r="E7" s="22">
        <v>15.0549068615866</v>
      </c>
      <c r="F7" s="22">
        <v>15.721922161196501</v>
      </c>
      <c r="G7" s="23">
        <v>20.505663679228199</v>
      </c>
      <c r="H7" s="24">
        <v>20.254413748933501</v>
      </c>
      <c r="I7" s="24">
        <v>22.202056354316799</v>
      </c>
      <c r="J7" s="23">
        <v>19.563897931627299</v>
      </c>
      <c r="K7" s="24">
        <v>20.679926706410701</v>
      </c>
      <c r="L7" s="24">
        <v>21.696742546732398</v>
      </c>
      <c r="M7" s="23">
        <v>22.3755796371039</v>
      </c>
      <c r="N7" s="24">
        <v>21.543852801114198</v>
      </c>
      <c r="O7" s="47">
        <v>21.2254845743599</v>
      </c>
      <c r="P7" s="61">
        <v>21.0498709579329</v>
      </c>
      <c r="Q7" s="62">
        <v>23.595345654075398</v>
      </c>
      <c r="R7" s="62">
        <v>19.3639456718636</v>
      </c>
      <c r="S7" s="63">
        <v>19.950139140514398</v>
      </c>
    </row>
    <row r="8" spans="2:19" ht="18" x14ac:dyDescent="0.3">
      <c r="B8" s="95" t="s">
        <v>2</v>
      </c>
      <c r="C8" s="13">
        <v>1</v>
      </c>
      <c r="D8" s="19">
        <v>14.769252548783699</v>
      </c>
      <c r="E8" s="20">
        <v>17.860690307158599</v>
      </c>
      <c r="F8" s="20">
        <v>16.447061111616101</v>
      </c>
      <c r="G8" s="25">
        <v>12.726461383011401</v>
      </c>
      <c r="H8" s="26">
        <v>13.948623598845799</v>
      </c>
      <c r="I8" s="26">
        <v>13.201277257679701</v>
      </c>
      <c r="J8" s="19">
        <v>17.881971386428098</v>
      </c>
      <c r="K8" s="20">
        <v>15.4813712733692</v>
      </c>
      <c r="L8" s="20">
        <v>19.466941400726402</v>
      </c>
      <c r="M8" s="19">
        <v>18.816906629424501</v>
      </c>
      <c r="N8" s="20">
        <v>18.761953917734299</v>
      </c>
      <c r="O8" s="46">
        <v>18.371367481126299</v>
      </c>
      <c r="P8" s="55">
        <v>16.822409347731199</v>
      </c>
      <c r="Q8" s="56">
        <v>20.6658687646242</v>
      </c>
      <c r="R8" s="56">
        <v>16.1324226608895</v>
      </c>
      <c r="S8" s="57">
        <v>14.279879392908899</v>
      </c>
    </row>
    <row r="9" spans="2:19" ht="18" x14ac:dyDescent="0.3">
      <c r="B9" s="96"/>
      <c r="C9" s="14">
        <v>2</v>
      </c>
      <c r="D9" s="23">
        <v>14.407378813345201</v>
      </c>
      <c r="E9" s="24">
        <v>15.655884140004</v>
      </c>
      <c r="F9" s="24">
        <v>15.562923170468499</v>
      </c>
      <c r="G9" s="27">
        <v>12.2978802501397</v>
      </c>
      <c r="H9" s="28">
        <v>12.523637640234201</v>
      </c>
      <c r="I9" s="28">
        <v>12.503896973817501</v>
      </c>
      <c r="J9" s="23">
        <v>15.6853221218038</v>
      </c>
      <c r="K9" s="24">
        <v>15.109576017729699</v>
      </c>
      <c r="L9" s="24">
        <v>15.491804057914001</v>
      </c>
      <c r="M9" s="23">
        <v>17.546286156620301</v>
      </c>
      <c r="N9" s="24">
        <v>17.422177922162199</v>
      </c>
      <c r="O9" s="47">
        <v>17.150323944339799</v>
      </c>
      <c r="P9" s="58">
        <v>15.9539024963376</v>
      </c>
      <c r="Q9" s="59">
        <v>19.356325006970799</v>
      </c>
      <c r="R9" s="59">
        <v>15.039951691050399</v>
      </c>
      <c r="S9" s="60">
        <v>13.648080759821299</v>
      </c>
    </row>
    <row r="10" spans="2:19" ht="18.600000000000001" thickBot="1" x14ac:dyDescent="0.35">
      <c r="B10" s="96"/>
      <c r="C10" s="14">
        <v>3</v>
      </c>
      <c r="D10" s="23">
        <v>14.691885621510799</v>
      </c>
      <c r="E10" s="24">
        <v>15.3594650195108</v>
      </c>
      <c r="F10" s="24">
        <v>16.327309800384899</v>
      </c>
      <c r="G10" s="27">
        <v>11.5992359542657</v>
      </c>
      <c r="H10" s="28">
        <v>11.5001080540241</v>
      </c>
      <c r="I10" s="28">
        <v>11.798772611550801</v>
      </c>
      <c r="J10" s="23">
        <v>16.5743905071222</v>
      </c>
      <c r="K10" s="24">
        <v>16.530220092116299</v>
      </c>
      <c r="L10" s="24">
        <v>15.475125753589801</v>
      </c>
      <c r="M10" s="23">
        <v>18.0927998987184</v>
      </c>
      <c r="N10" s="24">
        <v>18.108166769335501</v>
      </c>
      <c r="O10" s="47">
        <v>19.37149176993</v>
      </c>
      <c r="P10" s="61">
        <v>16.6382792191642</v>
      </c>
      <c r="Q10" s="62">
        <v>19.917390670000302</v>
      </c>
      <c r="R10" s="62">
        <v>14.6628623040802</v>
      </c>
      <c r="S10" s="63">
        <v>13.511725381905199</v>
      </c>
    </row>
    <row r="11" spans="2:19" ht="18" x14ac:dyDescent="0.3">
      <c r="B11" s="97" t="s">
        <v>3</v>
      </c>
      <c r="C11" s="11">
        <v>1</v>
      </c>
      <c r="D11" s="19">
        <v>13.1938213789157</v>
      </c>
      <c r="E11" s="20">
        <v>15.1063992494195</v>
      </c>
      <c r="F11" s="20">
        <v>14.734324548453101</v>
      </c>
      <c r="G11" s="19">
        <v>13.8128040376504</v>
      </c>
      <c r="H11" s="20">
        <v>13.0168429891028</v>
      </c>
      <c r="I11" s="20">
        <v>13.5492368799778</v>
      </c>
      <c r="J11" s="29">
        <v>10.7734590200764</v>
      </c>
      <c r="K11" s="30">
        <v>10.448440550301299</v>
      </c>
      <c r="L11" s="30">
        <v>11.136295216530099</v>
      </c>
      <c r="M11" s="19">
        <v>14.8818883075611</v>
      </c>
      <c r="N11" s="20">
        <v>14.252350536057101</v>
      </c>
      <c r="O11" s="46">
        <v>14.1224007112528</v>
      </c>
      <c r="P11" s="55">
        <v>15.266596471687899</v>
      </c>
      <c r="Q11" s="56">
        <v>17.4724662803294</v>
      </c>
      <c r="R11" s="56">
        <v>14.6665295699878</v>
      </c>
      <c r="S11" s="57">
        <v>14.561778969148399</v>
      </c>
    </row>
    <row r="12" spans="2:19" ht="18" x14ac:dyDescent="0.3">
      <c r="B12" s="98"/>
      <c r="C12" s="12">
        <v>2</v>
      </c>
      <c r="D12" s="23">
        <v>14.020076890793799</v>
      </c>
      <c r="E12" s="24">
        <v>16.317555681089299</v>
      </c>
      <c r="F12" s="24">
        <v>15.5318808145571</v>
      </c>
      <c r="G12" s="23">
        <v>13.6611269817266</v>
      </c>
      <c r="H12" s="24">
        <v>12.686724194575399</v>
      </c>
      <c r="I12" s="24">
        <v>13.0718236501692</v>
      </c>
      <c r="J12" s="31">
        <v>10.466995732711499</v>
      </c>
      <c r="K12" s="32">
        <v>9.8037080828926992</v>
      </c>
      <c r="L12" s="32">
        <v>10.8973596156957</v>
      </c>
      <c r="M12" s="23">
        <v>13.7206332546439</v>
      </c>
      <c r="N12" s="24">
        <v>13.900796154369401</v>
      </c>
      <c r="O12" s="47">
        <v>12.982209760326899</v>
      </c>
      <c r="P12" s="58">
        <v>13.7177318008422</v>
      </c>
      <c r="Q12" s="59">
        <v>18.2040681621861</v>
      </c>
      <c r="R12" s="59">
        <v>14.197966872201</v>
      </c>
      <c r="S12" s="60">
        <v>12.2108281030933</v>
      </c>
    </row>
    <row r="13" spans="2:19" ht="18.600000000000001" thickBot="1" x14ac:dyDescent="0.35">
      <c r="B13" s="98"/>
      <c r="C13" s="12">
        <v>3</v>
      </c>
      <c r="D13" s="23">
        <v>12.742735972665299</v>
      </c>
      <c r="E13" s="24">
        <v>14.074479601106299</v>
      </c>
      <c r="F13" s="24">
        <v>14.1184016925063</v>
      </c>
      <c r="G13" s="23">
        <v>12.7297450012122</v>
      </c>
      <c r="H13" s="24">
        <v>11.8798210519048</v>
      </c>
      <c r="I13" s="24">
        <v>12.5970914893265</v>
      </c>
      <c r="J13" s="31">
        <v>9.5939134953999297</v>
      </c>
      <c r="K13" s="32">
        <v>9.7569544857532602</v>
      </c>
      <c r="L13" s="32">
        <v>9.94927553370262</v>
      </c>
      <c r="M13" s="41">
        <v>13.756738781378999</v>
      </c>
      <c r="N13" s="42">
        <v>13.4199526333605</v>
      </c>
      <c r="O13" s="77">
        <v>12.762502268230399</v>
      </c>
      <c r="P13" s="61">
        <v>13.8461592735834</v>
      </c>
      <c r="Q13" s="62">
        <v>16.063509269529199</v>
      </c>
      <c r="R13" s="62">
        <v>14.700845413930001</v>
      </c>
      <c r="S13" s="63">
        <v>11.574644741920901</v>
      </c>
    </row>
    <row r="14" spans="2:19" ht="18" x14ac:dyDescent="0.3">
      <c r="B14" s="99" t="s">
        <v>0</v>
      </c>
      <c r="C14" s="9">
        <v>1</v>
      </c>
      <c r="D14" s="19">
        <v>12.719398883796201</v>
      </c>
      <c r="E14" s="20">
        <v>14.3428870604104</v>
      </c>
      <c r="F14" s="20">
        <v>14.018870427344099</v>
      </c>
      <c r="G14" s="19">
        <v>13.570840814751101</v>
      </c>
      <c r="H14" s="20">
        <v>12.807298842838501</v>
      </c>
      <c r="I14" s="20">
        <v>13.346657417286901</v>
      </c>
      <c r="J14" s="19">
        <v>13.839922135175399</v>
      </c>
      <c r="K14" s="20">
        <v>13.5765380772835</v>
      </c>
      <c r="L14" s="46">
        <v>13.684198431137901</v>
      </c>
      <c r="M14" s="78">
        <v>11.409168723309</v>
      </c>
      <c r="N14" s="79">
        <v>11.211652319754901</v>
      </c>
      <c r="O14" s="80">
        <v>10.886267582342001</v>
      </c>
      <c r="P14" s="55">
        <v>11.1204126950343</v>
      </c>
      <c r="Q14" s="56">
        <v>13.278129952414</v>
      </c>
      <c r="R14" s="56">
        <v>11.5067063816215</v>
      </c>
      <c r="S14" s="57">
        <v>12.7658969209134</v>
      </c>
    </row>
    <row r="15" spans="2:19" ht="18" x14ac:dyDescent="0.3">
      <c r="B15" s="100"/>
      <c r="C15" s="10">
        <v>2</v>
      </c>
      <c r="D15" s="23">
        <v>13.1413368679711</v>
      </c>
      <c r="E15" s="24">
        <v>14.6080714933092</v>
      </c>
      <c r="F15" s="24">
        <v>14.1610243097349</v>
      </c>
      <c r="G15" s="23">
        <v>12.087504999518901</v>
      </c>
      <c r="H15" s="24">
        <v>12.1411834021582</v>
      </c>
      <c r="I15" s="24">
        <v>12.1128766169609</v>
      </c>
      <c r="J15" s="23">
        <v>13.075678359846201</v>
      </c>
      <c r="K15" s="24">
        <v>12.6465643716485</v>
      </c>
      <c r="L15" s="47">
        <v>12.819376225294</v>
      </c>
      <c r="M15" s="81">
        <v>10.822426548113899</v>
      </c>
      <c r="N15" s="36">
        <v>11.4879849817248</v>
      </c>
      <c r="O15" s="37">
        <v>10.227063096911101</v>
      </c>
      <c r="P15" s="58">
        <v>10.7372641233043</v>
      </c>
      <c r="Q15" s="59">
        <v>13.276935469609599</v>
      </c>
      <c r="R15" s="59">
        <v>11.212022193280401</v>
      </c>
      <c r="S15" s="60">
        <v>15.436479734120001</v>
      </c>
    </row>
    <row r="16" spans="2:19" ht="18.600000000000001" thickBot="1" x14ac:dyDescent="0.35">
      <c r="B16" s="101"/>
      <c r="C16" s="40">
        <v>3</v>
      </c>
      <c r="D16" s="41">
        <v>13.714617951784</v>
      </c>
      <c r="E16" s="42">
        <v>15.0881750677234</v>
      </c>
      <c r="F16" s="42">
        <v>14.682129096947699</v>
      </c>
      <c r="G16" s="41">
        <v>13.639154540917101</v>
      </c>
      <c r="H16" s="42">
        <v>13.667567379585799</v>
      </c>
      <c r="I16" s="42">
        <v>13.233704267036099</v>
      </c>
      <c r="J16" s="41">
        <v>13.70734023086</v>
      </c>
      <c r="K16" s="42">
        <v>13.335897043140999</v>
      </c>
      <c r="L16" s="77">
        <v>13.6472344225157</v>
      </c>
      <c r="M16" s="82">
        <v>11.321816348182301</v>
      </c>
      <c r="N16" s="38">
        <v>11.3832763897021</v>
      </c>
      <c r="O16" s="39">
        <v>11.059711879999799</v>
      </c>
      <c r="P16" s="61">
        <v>10.8850500087767</v>
      </c>
      <c r="Q16" s="62">
        <v>13.574097461885801</v>
      </c>
      <c r="R16" s="62">
        <v>10.932292530345499</v>
      </c>
      <c r="S16" s="63">
        <v>12.5502047245719</v>
      </c>
    </row>
    <row r="17" spans="2:19" ht="18" x14ac:dyDescent="0.3">
      <c r="B17" s="89" t="s">
        <v>5</v>
      </c>
      <c r="C17" s="51" t="s">
        <v>6</v>
      </c>
      <c r="D17" s="55">
        <v>13.7140957195605</v>
      </c>
      <c r="E17" s="56">
        <v>15.205802705507001</v>
      </c>
      <c r="F17" s="57">
        <v>14.989437422506199</v>
      </c>
      <c r="G17" s="55">
        <v>14.126713686175901</v>
      </c>
      <c r="H17" s="56">
        <v>14.0993311216292</v>
      </c>
      <c r="I17" s="57">
        <v>14.4879582132014</v>
      </c>
      <c r="J17" s="55">
        <v>13.759918373812001</v>
      </c>
      <c r="K17" s="56">
        <v>13.7623698767053</v>
      </c>
      <c r="L17" s="57">
        <v>13.8887364584885</v>
      </c>
      <c r="M17" s="83">
        <v>15.795120759915299</v>
      </c>
      <c r="N17" s="56">
        <v>14.8318739901976</v>
      </c>
      <c r="O17" s="57">
        <v>14.5675495377738</v>
      </c>
      <c r="P17" s="64">
        <v>10.3594677797335</v>
      </c>
      <c r="Q17" s="65">
        <v>15.583509587439099</v>
      </c>
      <c r="R17" s="65">
        <v>12.5848821579018</v>
      </c>
      <c r="S17" s="66">
        <v>13.217841423809499</v>
      </c>
    </row>
    <row r="18" spans="2:19" ht="18" x14ac:dyDescent="0.3">
      <c r="B18" s="89"/>
      <c r="C18" s="51" t="s">
        <v>7</v>
      </c>
      <c r="D18" s="58">
        <v>15.562291615605799</v>
      </c>
      <c r="E18" s="59">
        <v>17.4688393867883</v>
      </c>
      <c r="F18" s="60">
        <v>17.086391884965501</v>
      </c>
      <c r="G18" s="58">
        <v>17.127132808723601</v>
      </c>
      <c r="H18" s="59">
        <v>18.1521219306997</v>
      </c>
      <c r="I18" s="60">
        <v>17.869235730666301</v>
      </c>
      <c r="J18" s="58">
        <v>17.158816142707099</v>
      </c>
      <c r="K18" s="59">
        <v>15.347245095361</v>
      </c>
      <c r="L18" s="60">
        <v>17.519980463387</v>
      </c>
      <c r="M18" s="84">
        <v>14.358512734166901</v>
      </c>
      <c r="N18" s="59">
        <v>14.908050499971401</v>
      </c>
      <c r="O18" s="60">
        <v>14.042520657348801</v>
      </c>
      <c r="P18" s="67">
        <v>12.6720382741793</v>
      </c>
      <c r="Q18" s="68">
        <v>8.0650931266399102</v>
      </c>
      <c r="R18" s="68">
        <v>11.3690387989312</v>
      </c>
      <c r="S18" s="69">
        <v>13.0095552532214</v>
      </c>
    </row>
    <row r="19" spans="2:19" ht="18" x14ac:dyDescent="0.3">
      <c r="B19" s="89"/>
      <c r="C19" s="51" t="s">
        <v>8</v>
      </c>
      <c r="D19" s="58">
        <v>13.142133878989201</v>
      </c>
      <c r="E19" s="59">
        <v>14.374537721411301</v>
      </c>
      <c r="F19" s="60">
        <v>14.313930220020801</v>
      </c>
      <c r="G19" s="58">
        <v>13.062329682021399</v>
      </c>
      <c r="H19" s="59">
        <v>13.3397939101145</v>
      </c>
      <c r="I19" s="60">
        <v>13.325657931491801</v>
      </c>
      <c r="J19" s="58">
        <v>15.0979274213935</v>
      </c>
      <c r="K19" s="59">
        <v>14.571180051547399</v>
      </c>
      <c r="L19" s="60">
        <v>15.377769960874801</v>
      </c>
      <c r="M19" s="84">
        <v>15.135325043510401</v>
      </c>
      <c r="N19" s="59">
        <v>14.7260504120107</v>
      </c>
      <c r="O19" s="60">
        <v>14.456995690863099</v>
      </c>
      <c r="P19" s="67">
        <v>12.4002897587734</v>
      </c>
      <c r="Q19" s="68">
        <v>14.474010996772201</v>
      </c>
      <c r="R19" s="68">
        <v>8.5258595809071007</v>
      </c>
      <c r="S19" s="69">
        <v>12.821589200990299</v>
      </c>
    </row>
    <row r="20" spans="2:19" ht="18.600000000000001" thickBot="1" x14ac:dyDescent="0.35">
      <c r="B20" s="89"/>
      <c r="C20" s="51" t="s">
        <v>9</v>
      </c>
      <c r="D20" s="61">
        <v>10.647373835957</v>
      </c>
      <c r="E20" s="62">
        <v>12.086571427802699</v>
      </c>
      <c r="F20" s="63">
        <v>12.2251776422956</v>
      </c>
      <c r="G20" s="61">
        <v>11.5408474393671</v>
      </c>
      <c r="H20" s="62">
        <v>11.6973160140922</v>
      </c>
      <c r="I20" s="63">
        <v>11.819493803697499</v>
      </c>
      <c r="J20" s="61">
        <v>10.931330753411499</v>
      </c>
      <c r="K20" s="62">
        <v>14.066887944574599</v>
      </c>
      <c r="L20" s="63">
        <v>13.940548535832001</v>
      </c>
      <c r="M20" s="85">
        <v>14.530284380218699</v>
      </c>
      <c r="N20" s="62">
        <v>15.5733865184132</v>
      </c>
      <c r="O20" s="63">
        <v>12.8669531844592</v>
      </c>
      <c r="P20" s="70">
        <v>9.6639431349154297</v>
      </c>
      <c r="Q20" s="71">
        <v>13.9771617394434</v>
      </c>
      <c r="R20" s="71">
        <v>11.045201665772</v>
      </c>
      <c r="S20" s="72">
        <v>5.4533444329544496</v>
      </c>
    </row>
    <row r="23" spans="2:19" ht="15" thickBot="1" x14ac:dyDescent="0.35"/>
    <row r="24" spans="2:19" ht="18" x14ac:dyDescent="0.3">
      <c r="B24" s="73"/>
      <c r="C24" s="74" t="s">
        <v>11</v>
      </c>
      <c r="D24" s="93" t="s">
        <v>1</v>
      </c>
      <c r="E24" s="106"/>
      <c r="F24" s="106"/>
      <c r="G24" s="95" t="s">
        <v>2</v>
      </c>
      <c r="H24" s="107"/>
      <c r="I24" s="107"/>
      <c r="J24" s="108" t="s">
        <v>3</v>
      </c>
      <c r="K24" s="109"/>
      <c r="L24" s="109"/>
      <c r="M24" s="99" t="s">
        <v>0</v>
      </c>
      <c r="N24" s="110"/>
      <c r="O24" s="111"/>
      <c r="P24" s="90" t="s">
        <v>5</v>
      </c>
      <c r="Q24" s="91"/>
      <c r="R24" s="91"/>
      <c r="S24" s="92"/>
    </row>
    <row r="25" spans="2:19" ht="18.600000000000001" thickBot="1" x14ac:dyDescent="0.35">
      <c r="B25" s="75" t="s">
        <v>4</v>
      </c>
      <c r="C25" s="76"/>
      <c r="D25" s="1">
        <v>1</v>
      </c>
      <c r="E25" s="2">
        <v>2</v>
      </c>
      <c r="F25" s="2">
        <v>3</v>
      </c>
      <c r="G25" s="3">
        <v>1</v>
      </c>
      <c r="H25" s="4">
        <v>2</v>
      </c>
      <c r="I25" s="4">
        <v>3</v>
      </c>
      <c r="J25" s="5">
        <v>1</v>
      </c>
      <c r="K25" s="6">
        <v>2</v>
      </c>
      <c r="L25" s="6">
        <v>3</v>
      </c>
      <c r="M25" s="7">
        <v>1</v>
      </c>
      <c r="N25" s="8">
        <v>2</v>
      </c>
      <c r="O25" s="45">
        <v>3</v>
      </c>
      <c r="P25" s="52" t="s">
        <v>6</v>
      </c>
      <c r="Q25" s="53" t="s">
        <v>7</v>
      </c>
      <c r="R25" s="53" t="s">
        <v>8</v>
      </c>
      <c r="S25" s="54" t="s">
        <v>9</v>
      </c>
    </row>
    <row r="26" spans="2:19" ht="18" x14ac:dyDescent="0.3">
      <c r="B26" s="93" t="s">
        <v>1</v>
      </c>
      <c r="C26" s="15">
        <v>1</v>
      </c>
      <c r="D26" s="17">
        <v>13.560483190263</v>
      </c>
      <c r="E26" s="18">
        <v>12.609205337279001</v>
      </c>
      <c r="F26" s="18">
        <v>13.437419543412901</v>
      </c>
      <c r="G26" s="19">
        <v>19.944316868481199</v>
      </c>
      <c r="H26" s="20">
        <v>22.512686635185901</v>
      </c>
      <c r="I26" s="20">
        <v>18.9392802286294</v>
      </c>
      <c r="J26" s="19">
        <v>16.728148036651898</v>
      </c>
      <c r="K26" s="20">
        <v>16.1605200454411</v>
      </c>
      <c r="L26" s="20">
        <v>21.6546578372269</v>
      </c>
      <c r="M26" s="19">
        <v>22.505846819002201</v>
      </c>
      <c r="N26" s="20">
        <v>21.223126724783501</v>
      </c>
      <c r="O26" s="46">
        <v>21.124961107434402</v>
      </c>
      <c r="P26" s="55">
        <v>20.613128613813799</v>
      </c>
      <c r="Q26" s="56">
        <v>24.0988309071411</v>
      </c>
      <c r="R26" s="56">
        <v>21.6249913006809</v>
      </c>
      <c r="S26" s="57">
        <v>23.326826898166299</v>
      </c>
    </row>
    <row r="27" spans="2:19" ht="18" x14ac:dyDescent="0.3">
      <c r="B27" s="94"/>
      <c r="C27" s="16">
        <v>2</v>
      </c>
      <c r="D27" s="21">
        <v>14.595001160337601</v>
      </c>
      <c r="E27" s="22">
        <v>12.692644431358699</v>
      </c>
      <c r="F27" s="22">
        <v>13.302551515166799</v>
      </c>
      <c r="G27" s="23">
        <v>18.6174881663921</v>
      </c>
      <c r="H27" s="24">
        <v>20.854760665511598</v>
      </c>
      <c r="I27" s="24">
        <v>19.373784256526999</v>
      </c>
      <c r="J27" s="23">
        <v>15.7557406024352</v>
      </c>
      <c r="K27" s="24">
        <v>17.267717018471402</v>
      </c>
      <c r="L27" s="24">
        <v>17.239517312672799</v>
      </c>
      <c r="M27" s="23">
        <v>21.3721614622781</v>
      </c>
      <c r="N27" s="24">
        <v>19.296160702486599</v>
      </c>
      <c r="O27" s="47">
        <v>20.2653302969774</v>
      </c>
      <c r="P27" s="58">
        <v>21.847152019961499</v>
      </c>
      <c r="Q27" s="59">
        <v>23.4510597097218</v>
      </c>
      <c r="R27" s="59">
        <v>21.079094191569201</v>
      </c>
      <c r="S27" s="60">
        <v>20.3737500658331</v>
      </c>
    </row>
    <row r="28" spans="2:19" ht="18.600000000000001" thickBot="1" x14ac:dyDescent="0.35">
      <c r="B28" s="94"/>
      <c r="C28" s="16">
        <v>3</v>
      </c>
      <c r="D28" s="21">
        <v>13.478089689637599</v>
      </c>
      <c r="E28" s="22">
        <v>15.3673275227847</v>
      </c>
      <c r="F28" s="22">
        <v>13.490966637530899</v>
      </c>
      <c r="G28" s="23">
        <v>19.0108828554546</v>
      </c>
      <c r="H28" s="24">
        <v>22.375319725147701</v>
      </c>
      <c r="I28" s="24">
        <v>21.868973175896599</v>
      </c>
      <c r="J28" s="23">
        <v>21.2182788167766</v>
      </c>
      <c r="K28" s="24">
        <v>16.443219833902599</v>
      </c>
      <c r="L28" s="24">
        <v>23.0422430139343</v>
      </c>
      <c r="M28" s="23">
        <v>23.4388071924926</v>
      </c>
      <c r="N28" s="24">
        <v>20.9218234865263</v>
      </c>
      <c r="O28" s="47">
        <v>23.599830972615699</v>
      </c>
      <c r="P28" s="61">
        <v>24.158770352037799</v>
      </c>
      <c r="Q28" s="62">
        <v>23.452293967782101</v>
      </c>
      <c r="R28" s="62">
        <v>21.7400002370896</v>
      </c>
      <c r="S28" s="63">
        <v>24.462551040909101</v>
      </c>
    </row>
    <row r="29" spans="2:19" ht="18" x14ac:dyDescent="0.3">
      <c r="B29" s="95" t="s">
        <v>2</v>
      </c>
      <c r="C29" s="13">
        <v>1</v>
      </c>
      <c r="D29" s="19">
        <v>13.493433613573201</v>
      </c>
      <c r="E29" s="20">
        <v>13.0015036722814</v>
      </c>
      <c r="F29" s="20">
        <v>13.674653558489201</v>
      </c>
      <c r="G29" s="25">
        <v>13.080061408971501</v>
      </c>
      <c r="H29" s="26">
        <v>13.3255820180286</v>
      </c>
      <c r="I29" s="26">
        <v>13.180705989861799</v>
      </c>
      <c r="J29" s="19">
        <v>14.1542593148985</v>
      </c>
      <c r="K29" s="20">
        <v>14.2067077679596</v>
      </c>
      <c r="L29" s="20">
        <v>15.0894925834723</v>
      </c>
      <c r="M29" s="19">
        <v>17.606659934482899</v>
      </c>
      <c r="N29" s="20">
        <v>16.646757457246601</v>
      </c>
      <c r="O29" s="46">
        <v>18.4210857766539</v>
      </c>
      <c r="P29" s="55">
        <v>17.271007163090999</v>
      </c>
      <c r="Q29" s="56">
        <v>21.5157049285908</v>
      </c>
      <c r="R29" s="56">
        <v>19.7270156627016</v>
      </c>
      <c r="S29" s="57">
        <v>19.357366780179898</v>
      </c>
    </row>
    <row r="30" spans="2:19" ht="18" x14ac:dyDescent="0.3">
      <c r="B30" s="96"/>
      <c r="C30" s="14">
        <v>2</v>
      </c>
      <c r="D30" s="23">
        <v>13.7221365598479</v>
      </c>
      <c r="E30" s="24">
        <v>12.858906470068201</v>
      </c>
      <c r="F30" s="24">
        <v>12.6966882578109</v>
      </c>
      <c r="G30" s="27">
        <v>11.931238967454901</v>
      </c>
      <c r="H30" s="28">
        <v>12.1349164130449</v>
      </c>
      <c r="I30" s="28">
        <v>11.8553080044481</v>
      </c>
      <c r="J30" s="23">
        <v>14.5407825233547</v>
      </c>
      <c r="K30" s="24">
        <v>15.2748891431257</v>
      </c>
      <c r="L30" s="24">
        <v>15.3833219931259</v>
      </c>
      <c r="M30" s="23">
        <v>16.617981844491499</v>
      </c>
      <c r="N30" s="24">
        <v>16.220052924696301</v>
      </c>
      <c r="O30" s="47">
        <v>17.665000348236301</v>
      </c>
      <c r="P30" s="58">
        <v>17.634424746398999</v>
      </c>
      <c r="Q30" s="59">
        <v>20.4047396569824</v>
      </c>
      <c r="R30" s="59">
        <v>16.8028833593164</v>
      </c>
      <c r="S30" s="60">
        <v>18.883367806523999</v>
      </c>
    </row>
    <row r="31" spans="2:19" ht="18.600000000000001" thickBot="1" x14ac:dyDescent="0.35">
      <c r="B31" s="96"/>
      <c r="C31" s="14">
        <v>3</v>
      </c>
      <c r="D31" s="23">
        <v>13.516396650049399</v>
      </c>
      <c r="E31" s="24">
        <v>12.748561748500901</v>
      </c>
      <c r="F31" s="24">
        <v>12.782804537129399</v>
      </c>
      <c r="G31" s="27">
        <v>11.692160331633699</v>
      </c>
      <c r="H31" s="28">
        <v>12.005357230137999</v>
      </c>
      <c r="I31" s="28">
        <v>11.809174824542501</v>
      </c>
      <c r="J31" s="23">
        <v>14.4626889951743</v>
      </c>
      <c r="K31" s="24">
        <v>15.101126851691101</v>
      </c>
      <c r="L31" s="24">
        <v>15.9794131633478</v>
      </c>
      <c r="M31" s="24">
        <v>16.630556728566699</v>
      </c>
      <c r="N31">
        <v>16.298087282758399</v>
      </c>
      <c r="O31" s="47">
        <v>17.4869351160281</v>
      </c>
      <c r="P31" s="61">
        <v>16.893728895028602</v>
      </c>
      <c r="Q31" s="62">
        <v>20.3750608195067</v>
      </c>
      <c r="R31" s="62">
        <v>17.0852180548852</v>
      </c>
      <c r="S31" s="63">
        <v>18.269134604981101</v>
      </c>
    </row>
    <row r="32" spans="2:19" ht="18" x14ac:dyDescent="0.3">
      <c r="B32" s="97" t="s">
        <v>3</v>
      </c>
      <c r="C32" s="11">
        <v>1</v>
      </c>
      <c r="D32" s="19">
        <v>14.697813389536</v>
      </c>
      <c r="E32" s="20">
        <v>13.120795289073</v>
      </c>
      <c r="F32" s="20">
        <v>13.548506987053701</v>
      </c>
      <c r="G32" s="19">
        <v>14.8149390214351</v>
      </c>
      <c r="H32" s="20">
        <v>15.076645280969901</v>
      </c>
      <c r="I32" s="20">
        <v>15.384151919804101</v>
      </c>
      <c r="J32" s="29">
        <v>11.0146214396493</v>
      </c>
      <c r="K32" s="30">
        <v>12.264740878721801</v>
      </c>
      <c r="L32" s="30">
        <v>11.3249707790416</v>
      </c>
      <c r="M32" s="19">
        <v>14.400345806521599</v>
      </c>
      <c r="N32" s="20">
        <v>14.2144638858215</v>
      </c>
      <c r="O32" s="46">
        <v>15.3499918743194</v>
      </c>
      <c r="P32" s="55">
        <v>15.708486029073001</v>
      </c>
      <c r="Q32" s="56">
        <v>17.539355645006399</v>
      </c>
      <c r="R32" s="56">
        <v>16.154787917252801</v>
      </c>
      <c r="S32" s="57">
        <v>18.470816457003099</v>
      </c>
    </row>
    <row r="33" spans="2:19" ht="18" x14ac:dyDescent="0.3">
      <c r="B33" s="98"/>
      <c r="C33" s="12">
        <v>2</v>
      </c>
      <c r="D33" s="23">
        <v>15.719364552570401</v>
      </c>
      <c r="E33" s="24">
        <v>16.247418231105101</v>
      </c>
      <c r="F33" s="24">
        <v>16.240949877499698</v>
      </c>
      <c r="G33" s="23">
        <v>17.288161298738601</v>
      </c>
      <c r="H33" s="24">
        <v>18.307853799176399</v>
      </c>
      <c r="I33" s="24">
        <v>16.842502106318399</v>
      </c>
      <c r="J33" s="31">
        <v>13.4602287773548</v>
      </c>
      <c r="K33" s="32">
        <v>16.867128509535</v>
      </c>
      <c r="L33" s="32">
        <v>13.989653332379801</v>
      </c>
      <c r="M33" s="23">
        <v>15.245755066110799</v>
      </c>
      <c r="N33" s="24">
        <v>16.421540354128201</v>
      </c>
      <c r="O33" s="47">
        <v>15.6868940397364</v>
      </c>
      <c r="P33" s="58">
        <v>15.748849460012901</v>
      </c>
      <c r="Q33" s="59">
        <v>20.854695592984299</v>
      </c>
      <c r="R33" s="59">
        <v>15.650803949661601</v>
      </c>
      <c r="S33" s="60">
        <v>16.672109332097801</v>
      </c>
    </row>
    <row r="34" spans="2:19" ht="18.600000000000001" thickBot="1" x14ac:dyDescent="0.35">
      <c r="B34" s="98"/>
      <c r="C34" s="12">
        <v>3</v>
      </c>
      <c r="D34" s="23">
        <v>14.7126534769352</v>
      </c>
      <c r="E34">
        <v>13.445548848398801</v>
      </c>
      <c r="F34" s="24">
        <v>13.641428381950201</v>
      </c>
      <c r="G34" s="23">
        <v>14.732188963399199</v>
      </c>
      <c r="H34" s="24">
        <v>20.156091356565</v>
      </c>
      <c r="I34" s="24">
        <v>16.480702905267901</v>
      </c>
      <c r="J34" s="31">
        <v>11.937991374914001</v>
      </c>
      <c r="K34" s="32">
        <v>12.238177138086201</v>
      </c>
      <c r="L34" s="32">
        <v>12.9297916624168</v>
      </c>
      <c r="M34" s="41">
        <v>13.8330690531182</v>
      </c>
      <c r="N34" s="42">
        <v>13.903734177150501</v>
      </c>
      <c r="O34" s="77">
        <v>14.8583749585435</v>
      </c>
      <c r="P34" s="61">
        <v>16.392267277164201</v>
      </c>
      <c r="Q34" s="62">
        <v>17.3097693704803</v>
      </c>
      <c r="R34" s="62">
        <v>16.974013876672799</v>
      </c>
      <c r="S34" s="63">
        <v>15.493588028338801</v>
      </c>
    </row>
    <row r="35" spans="2:19" ht="18" x14ac:dyDescent="0.3">
      <c r="B35" s="99" t="s">
        <v>0</v>
      </c>
      <c r="C35" s="9">
        <v>1</v>
      </c>
      <c r="D35" s="19">
        <v>17.101323767272898</v>
      </c>
      <c r="E35" s="20">
        <v>16.252755337674699</v>
      </c>
      <c r="F35" s="20">
        <v>17.303812599079102</v>
      </c>
      <c r="G35" s="19">
        <v>16.150053213324099</v>
      </c>
      <c r="H35" s="20">
        <v>16.718667147031699</v>
      </c>
      <c r="I35" s="20">
        <v>15.9419580895162</v>
      </c>
      <c r="J35" s="19">
        <v>16.289267970845302</v>
      </c>
      <c r="K35" s="20">
        <v>16.588821044061099</v>
      </c>
      <c r="L35" s="46">
        <v>16.218793495242899</v>
      </c>
      <c r="M35" s="78">
        <v>15.097011256829401</v>
      </c>
      <c r="N35" s="79">
        <v>15.2426417711229</v>
      </c>
      <c r="O35" s="80">
        <v>15.1247282286991</v>
      </c>
      <c r="P35" s="55">
        <v>14.903257511976999</v>
      </c>
      <c r="Q35" s="56">
        <v>16.421884968299199</v>
      </c>
      <c r="R35" s="56">
        <v>17.958631898736002</v>
      </c>
      <c r="S35" s="57">
        <v>18.706731073426099</v>
      </c>
    </row>
    <row r="36" spans="2:19" ht="18" x14ac:dyDescent="0.3">
      <c r="B36" s="100"/>
      <c r="C36" s="10">
        <v>2</v>
      </c>
      <c r="D36" s="23">
        <v>18.171234148426901</v>
      </c>
      <c r="E36" s="24">
        <v>16.989543072442199</v>
      </c>
      <c r="F36" s="24">
        <v>16.9737972475038</v>
      </c>
      <c r="G36" s="23">
        <v>15.6177428740406</v>
      </c>
      <c r="H36" s="24">
        <v>15.8409004860242</v>
      </c>
      <c r="I36" s="24">
        <v>18.266684825228001</v>
      </c>
      <c r="J36" s="23">
        <v>15.8881027855015</v>
      </c>
      <c r="K36" s="24">
        <v>16.1750314768971</v>
      </c>
      <c r="L36" s="47">
        <v>15.8825120497365</v>
      </c>
      <c r="M36" s="81">
        <v>15.2939043885017</v>
      </c>
      <c r="N36" s="36">
        <v>15.0624589031812</v>
      </c>
      <c r="O36" s="37">
        <v>15.4962401845071</v>
      </c>
      <c r="P36" s="58">
        <v>14.6033825504466</v>
      </c>
      <c r="Q36" s="59">
        <v>16.742713427076499</v>
      </c>
      <c r="R36" s="59">
        <v>17.626642748560101</v>
      </c>
      <c r="S36" s="60">
        <v>17.847213712472399</v>
      </c>
    </row>
    <row r="37" spans="2:19" ht="18.600000000000001" thickBot="1" x14ac:dyDescent="0.35">
      <c r="B37" s="101"/>
      <c r="C37" s="40">
        <v>3</v>
      </c>
      <c r="D37" s="41">
        <v>18.164355385145299</v>
      </c>
      <c r="E37" s="42">
        <v>17.442153040541701</v>
      </c>
      <c r="F37" s="42">
        <v>16.935917234763501</v>
      </c>
      <c r="G37" s="41">
        <v>16.248923627441201</v>
      </c>
      <c r="H37" s="42">
        <v>16.019090606231401</v>
      </c>
      <c r="I37" s="42">
        <v>15.807135338801301</v>
      </c>
      <c r="J37" s="41">
        <v>16.502792410814699</v>
      </c>
      <c r="K37" s="42">
        <v>16.710175719318201</v>
      </c>
      <c r="L37" s="77">
        <v>16.445816425368601</v>
      </c>
      <c r="M37" s="82">
        <v>14.1702286679546</v>
      </c>
      <c r="N37" s="38">
        <v>14.342335900848401</v>
      </c>
      <c r="O37" s="39">
        <v>15.5712918186975</v>
      </c>
      <c r="P37" s="61">
        <v>14.536325761316901</v>
      </c>
      <c r="Q37" s="62">
        <v>16.434237254974398</v>
      </c>
      <c r="R37" s="62">
        <v>17.502351860911201</v>
      </c>
      <c r="S37" s="63">
        <v>19.086218575249799</v>
      </c>
    </row>
    <row r="38" spans="2:19" ht="18" x14ac:dyDescent="0.3">
      <c r="B38" s="89" t="s">
        <v>5</v>
      </c>
      <c r="C38" s="51" t="s">
        <v>6</v>
      </c>
      <c r="D38" s="55">
        <v>15.2169140423927</v>
      </c>
      <c r="E38" s="57">
        <v>14.372291999201501</v>
      </c>
      <c r="F38">
        <v>14.392498802932099</v>
      </c>
      <c r="G38" s="55">
        <v>14.1312876966588</v>
      </c>
      <c r="H38" s="56">
        <v>14.9049109944119</v>
      </c>
      <c r="I38" s="57">
        <v>14.911875278686701</v>
      </c>
      <c r="J38" s="55">
        <v>15.517133547724701</v>
      </c>
      <c r="K38" s="56">
        <v>13.6411257448498</v>
      </c>
      <c r="L38" s="57">
        <v>14.188356891323201</v>
      </c>
      <c r="M38" s="83">
        <v>14.83374275916</v>
      </c>
      <c r="N38" s="56">
        <v>14.7946013978267</v>
      </c>
      <c r="O38" s="57">
        <v>16.876449890750099</v>
      </c>
      <c r="P38" s="64">
        <v>12.359396188670701</v>
      </c>
      <c r="Q38" s="65">
        <v>15.7389546450888</v>
      </c>
      <c r="R38" s="65">
        <v>16.1471901130598</v>
      </c>
      <c r="S38" s="66">
        <v>18.0279647905218</v>
      </c>
    </row>
    <row r="39" spans="2:19" ht="18" x14ac:dyDescent="0.3">
      <c r="B39" s="89"/>
      <c r="C39" s="51" t="s">
        <v>7</v>
      </c>
      <c r="D39" s="58">
        <v>18.556223548744601</v>
      </c>
      <c r="E39" s="59">
        <v>22.0370738569694</v>
      </c>
      <c r="F39">
        <v>20.874179480747401</v>
      </c>
      <c r="G39" s="58">
        <v>20.586710549083499</v>
      </c>
      <c r="H39" s="59">
        <v>19.5976029798578</v>
      </c>
      <c r="I39" s="60">
        <v>21.0354057029523</v>
      </c>
      <c r="J39" s="58">
        <v>18.028712965212399</v>
      </c>
      <c r="K39" s="59">
        <v>18.0307922889859</v>
      </c>
      <c r="L39" s="60">
        <v>19.123644661579601</v>
      </c>
      <c r="M39" s="84">
        <v>18.611362800278801</v>
      </c>
      <c r="N39" s="59">
        <v>18.775006389836602</v>
      </c>
      <c r="O39" s="60">
        <v>17.933701454296099</v>
      </c>
      <c r="P39" s="67">
        <v>16.653626869199801</v>
      </c>
      <c r="Q39" s="68">
        <v>11.5433461606883</v>
      </c>
      <c r="R39" s="68">
        <v>17.651071684516801</v>
      </c>
      <c r="S39" s="69">
        <v>19.576344153157802</v>
      </c>
    </row>
    <row r="40" spans="2:19" ht="18" x14ac:dyDescent="0.3">
      <c r="B40" s="89"/>
      <c r="C40" s="51" t="s">
        <v>8</v>
      </c>
      <c r="D40" s="58">
        <v>18.006650073566298</v>
      </c>
      <c r="E40" s="59">
        <v>16.833048768955202</v>
      </c>
      <c r="F40" s="60">
        <v>16.398723747446098</v>
      </c>
      <c r="G40" s="58">
        <v>16.751165496878201</v>
      </c>
      <c r="H40" s="59">
        <v>16.675818269227399</v>
      </c>
      <c r="I40" s="60">
        <v>15.8747945397091</v>
      </c>
      <c r="J40" s="58">
        <v>17.284858009388699</v>
      </c>
      <c r="K40" s="59">
        <v>17.504409934343599</v>
      </c>
      <c r="L40" s="60">
        <v>17.892148348913199</v>
      </c>
      <c r="M40" s="84">
        <v>17.679705133663798</v>
      </c>
      <c r="N40" s="59">
        <v>17.9798162411752</v>
      </c>
      <c r="O40" s="60">
        <v>17.529445837436</v>
      </c>
      <c r="P40" s="67">
        <v>16.702156716065598</v>
      </c>
      <c r="Q40" s="68">
        <v>17.937172608492801</v>
      </c>
      <c r="R40" s="68">
        <v>12.197085510135899</v>
      </c>
      <c r="S40" s="69">
        <v>19.814883272029299</v>
      </c>
    </row>
    <row r="41" spans="2:19" ht="18.600000000000001" thickBot="1" x14ac:dyDescent="0.35">
      <c r="B41" s="89"/>
      <c r="C41" s="51" t="s">
        <v>9</v>
      </c>
      <c r="D41" s="61">
        <v>12.570044254224801</v>
      </c>
      <c r="E41" s="62">
        <v>15.778624506361499</v>
      </c>
      <c r="F41" s="63">
        <v>13.552491332051799</v>
      </c>
      <c r="G41" s="61">
        <v>13.377311653770199</v>
      </c>
      <c r="H41" s="62">
        <v>13.8679899261865</v>
      </c>
      <c r="I41" s="63">
        <v>15.335461446211101</v>
      </c>
      <c r="J41" s="61">
        <v>15.483605818412601</v>
      </c>
      <c r="K41" s="62">
        <v>14.609471125723401</v>
      </c>
      <c r="L41" s="63">
        <v>16.653632038311901</v>
      </c>
      <c r="M41" s="85">
        <v>11.8054351115768</v>
      </c>
      <c r="N41" s="62">
        <v>13.2464835213102</v>
      </c>
      <c r="O41" s="63">
        <v>14.3778231457628</v>
      </c>
      <c r="P41" s="70">
        <v>11.2328783838496</v>
      </c>
      <c r="Q41" s="71">
        <v>13.530025080694299</v>
      </c>
      <c r="R41" s="71">
        <v>15.948049837069901</v>
      </c>
      <c r="S41" s="72">
        <v>14.5967753221832</v>
      </c>
    </row>
    <row r="47" spans="2:19" ht="15" thickBot="1" x14ac:dyDescent="0.35"/>
    <row r="48" spans="2:19" ht="18" x14ac:dyDescent="0.3">
      <c r="B48" s="73"/>
      <c r="C48" s="74" t="s">
        <v>11</v>
      </c>
      <c r="D48" s="93" t="s">
        <v>1</v>
      </c>
      <c r="E48" s="106"/>
      <c r="F48" s="106"/>
      <c r="G48" s="95" t="s">
        <v>2</v>
      </c>
      <c r="H48" s="107"/>
      <c r="I48" s="107"/>
      <c r="J48" s="108" t="s">
        <v>3</v>
      </c>
      <c r="K48" s="109"/>
      <c r="L48" s="109"/>
      <c r="M48" s="99" t="s">
        <v>0</v>
      </c>
      <c r="N48" s="110"/>
      <c r="O48" s="111"/>
      <c r="P48" s="90" t="s">
        <v>5</v>
      </c>
      <c r="Q48" s="91"/>
      <c r="R48" s="91"/>
      <c r="S48" s="92"/>
    </row>
    <row r="49" spans="2:19" ht="18.600000000000001" thickBot="1" x14ac:dyDescent="0.35">
      <c r="B49" s="75" t="s">
        <v>10</v>
      </c>
      <c r="C49" s="76"/>
      <c r="D49" s="1">
        <v>1</v>
      </c>
      <c r="E49" s="2">
        <v>2</v>
      </c>
      <c r="F49" s="2">
        <v>3</v>
      </c>
      <c r="G49" s="3">
        <v>1</v>
      </c>
      <c r="H49" s="4">
        <v>2</v>
      </c>
      <c r="I49" s="4">
        <v>3</v>
      </c>
      <c r="J49" s="5">
        <v>1</v>
      </c>
      <c r="K49" s="6">
        <v>2</v>
      </c>
      <c r="L49" s="6">
        <v>3</v>
      </c>
      <c r="M49" s="7">
        <v>1</v>
      </c>
      <c r="N49" s="8">
        <v>2</v>
      </c>
      <c r="O49" s="45">
        <v>3</v>
      </c>
      <c r="P49" s="52" t="s">
        <v>6</v>
      </c>
      <c r="Q49" s="53" t="s">
        <v>7</v>
      </c>
      <c r="R49" s="53" t="s">
        <v>8</v>
      </c>
      <c r="S49" s="54" t="s">
        <v>9</v>
      </c>
    </row>
    <row r="50" spans="2:19" ht="18" x14ac:dyDescent="0.3">
      <c r="B50" s="93" t="s">
        <v>1</v>
      </c>
      <c r="C50" s="15">
        <v>1</v>
      </c>
      <c r="D50" s="17">
        <v>11.314208266766199</v>
      </c>
      <c r="E50" s="18">
        <v>11.2132321470165</v>
      </c>
      <c r="F50" s="18">
        <v>11.7733311359481</v>
      </c>
      <c r="G50" s="19">
        <v>15.421190239402501</v>
      </c>
      <c r="H50" s="20">
        <v>15.7160521237836</v>
      </c>
      <c r="I50" s="20">
        <v>15.455450702743599</v>
      </c>
      <c r="J50" s="19">
        <v>13.7067688010906</v>
      </c>
      <c r="K50" s="20">
        <v>14.746338478338499</v>
      </c>
      <c r="L50" s="20">
        <v>14.134300564210699</v>
      </c>
      <c r="M50" s="19">
        <v>12.4617673052333</v>
      </c>
      <c r="N50" s="20">
        <v>12.1155120341058</v>
      </c>
      <c r="O50" s="46">
        <v>12.5693805010966</v>
      </c>
      <c r="P50" s="55">
        <v>12.6775541887513</v>
      </c>
      <c r="Q50" s="56">
        <v>15.2353538153806</v>
      </c>
      <c r="R50" s="56">
        <v>13.662998574104501</v>
      </c>
      <c r="S50" s="57">
        <v>12.133740718218201</v>
      </c>
    </row>
    <row r="51" spans="2:19" ht="18" x14ac:dyDescent="0.3">
      <c r="B51" s="94"/>
      <c r="C51" s="16">
        <v>2</v>
      </c>
      <c r="D51" s="21">
        <v>11.203033796572299</v>
      </c>
      <c r="E51" s="22">
        <v>11.096026559292101</v>
      </c>
      <c r="F51" s="22">
        <v>11.620242779344</v>
      </c>
      <c r="G51" s="23">
        <v>13.852562927374001</v>
      </c>
      <c r="H51" s="24">
        <v>14.492804360015899</v>
      </c>
      <c r="I51" s="24">
        <v>14.186907813597401</v>
      </c>
      <c r="J51" s="23">
        <v>14.7164168742349</v>
      </c>
      <c r="K51" s="24">
        <v>15.0895629988084</v>
      </c>
      <c r="L51" s="24">
        <v>14.305011166100501</v>
      </c>
      <c r="M51" s="23">
        <v>12.639640729871701</v>
      </c>
      <c r="N51" s="24">
        <v>14.0247686209402</v>
      </c>
      <c r="O51" s="47">
        <v>13.735838067858399</v>
      </c>
      <c r="P51" s="58">
        <v>14.443628316864499</v>
      </c>
      <c r="Q51" s="59">
        <v>17.239193562443202</v>
      </c>
      <c r="R51" s="59">
        <v>15.759710574109899</v>
      </c>
      <c r="S51" s="60">
        <v>12.409544082872101</v>
      </c>
    </row>
    <row r="52" spans="2:19" ht="18.600000000000001" thickBot="1" x14ac:dyDescent="0.35">
      <c r="B52" s="94"/>
      <c r="C52" s="16">
        <v>3</v>
      </c>
      <c r="D52" s="21">
        <v>10.6051591955516</v>
      </c>
      <c r="E52" s="22">
        <v>10.3909395545422</v>
      </c>
      <c r="F52" s="22">
        <v>10.781326251611601</v>
      </c>
      <c r="G52" s="23">
        <v>15.1067042787733</v>
      </c>
      <c r="H52" s="24">
        <v>15.8497563216626</v>
      </c>
      <c r="I52" s="24">
        <v>15.2177109661387</v>
      </c>
      <c r="J52" s="23">
        <v>15.841612684764799</v>
      </c>
      <c r="K52" s="24">
        <v>14.5297662096285</v>
      </c>
      <c r="L52" s="24">
        <v>15.451577795624999</v>
      </c>
      <c r="M52" s="23">
        <v>12.048917229201001</v>
      </c>
      <c r="N52" s="24">
        <v>14.491807584327599</v>
      </c>
      <c r="O52" s="47">
        <v>17.438965840925398</v>
      </c>
      <c r="P52" s="61">
        <v>12.298600335345199</v>
      </c>
      <c r="Q52" s="62">
        <v>16.738665223661901</v>
      </c>
      <c r="R52" s="62">
        <v>15.2056216081019</v>
      </c>
      <c r="S52" s="63">
        <v>12.3560064139432</v>
      </c>
    </row>
    <row r="53" spans="2:19" ht="18" x14ac:dyDescent="0.3">
      <c r="B53" s="95" t="s">
        <v>2</v>
      </c>
      <c r="C53" s="13">
        <v>1</v>
      </c>
      <c r="D53" s="19">
        <v>15.8085018647208</v>
      </c>
      <c r="E53" s="20">
        <v>13.885029211509501</v>
      </c>
      <c r="F53" s="20">
        <v>14.0847161935123</v>
      </c>
      <c r="G53" s="25">
        <v>10.8652184106995</v>
      </c>
      <c r="H53" s="26">
        <v>10.652516399109</v>
      </c>
      <c r="I53" s="26">
        <v>15.0491771642355</v>
      </c>
      <c r="J53" s="19">
        <v>14.769584100948901</v>
      </c>
      <c r="K53" s="20">
        <v>15.0869552707648</v>
      </c>
      <c r="L53" s="20">
        <v>15.1830279646002</v>
      </c>
      <c r="M53" s="19">
        <v>12.7449133520432</v>
      </c>
      <c r="N53" s="20">
        <v>12.8041870272388</v>
      </c>
      <c r="O53" s="46">
        <v>12.930116672678</v>
      </c>
      <c r="P53" s="55">
        <v>12.121248498817</v>
      </c>
      <c r="Q53" s="56">
        <v>14.981874706583801</v>
      </c>
      <c r="R53" s="56">
        <v>12.341503432924601</v>
      </c>
      <c r="S53" s="57">
        <v>12.089624590315101</v>
      </c>
    </row>
    <row r="54" spans="2:19" ht="18" x14ac:dyDescent="0.3">
      <c r="B54" s="96"/>
      <c r="C54" s="14">
        <v>2</v>
      </c>
      <c r="D54" s="23">
        <v>14.1027224678124</v>
      </c>
      <c r="E54" s="24">
        <v>13.707220015181599</v>
      </c>
      <c r="F54" s="24">
        <v>13.9865446611945</v>
      </c>
      <c r="G54" s="27">
        <v>10.379555580768701</v>
      </c>
      <c r="H54" s="28">
        <v>10.3875585641238</v>
      </c>
      <c r="I54" s="28">
        <v>11.019261989819199</v>
      </c>
      <c r="J54" s="23">
        <v>14.680890916303801</v>
      </c>
      <c r="K54" s="24">
        <v>14.6874391323993</v>
      </c>
      <c r="L54" s="24">
        <v>15.0654843129126</v>
      </c>
      <c r="M54" s="23">
        <v>11.3983925011637</v>
      </c>
      <c r="N54" s="24">
        <v>12.3746160197351</v>
      </c>
      <c r="O54" s="47">
        <v>12.613674476820499</v>
      </c>
      <c r="P54" s="58">
        <v>12.1254354934487</v>
      </c>
      <c r="Q54" s="59">
        <v>17.250471971301099</v>
      </c>
      <c r="R54" s="59">
        <v>12.3389338449417</v>
      </c>
      <c r="S54" s="60">
        <v>11.984767940147099</v>
      </c>
    </row>
    <row r="55" spans="2:19" ht="18.600000000000001" thickBot="1" x14ac:dyDescent="0.35">
      <c r="B55" s="96"/>
      <c r="C55" s="14">
        <v>3</v>
      </c>
      <c r="D55" s="23">
        <v>13.6746916549213</v>
      </c>
      <c r="E55" s="24">
        <v>14.011178037516</v>
      </c>
      <c r="F55" s="24">
        <v>13.7915416114721</v>
      </c>
      <c r="G55" s="27">
        <v>10.2866385107639</v>
      </c>
      <c r="H55" s="28">
        <v>9.7412878440204995</v>
      </c>
      <c r="I55" s="28">
        <v>10.218218910993601</v>
      </c>
      <c r="J55" s="23">
        <v>14.6158934698549</v>
      </c>
      <c r="K55" s="24">
        <v>14.789924332710999</v>
      </c>
      <c r="L55" s="24">
        <v>14.444072697219701</v>
      </c>
      <c r="M55" s="24">
        <v>11.235242912174099</v>
      </c>
      <c r="N55">
        <v>12.746120766508501</v>
      </c>
      <c r="O55" s="47">
        <v>11.687397267878699</v>
      </c>
      <c r="P55" s="61">
        <v>11.9401031904608</v>
      </c>
      <c r="Q55" s="62">
        <v>15.404690260330099</v>
      </c>
      <c r="R55" s="62">
        <v>12.760135995126801</v>
      </c>
      <c r="S55" s="63">
        <v>11.968993422139</v>
      </c>
    </row>
    <row r="56" spans="2:19" ht="18" x14ac:dyDescent="0.3">
      <c r="B56" s="97" t="s">
        <v>3</v>
      </c>
      <c r="C56" s="11">
        <v>1</v>
      </c>
      <c r="D56" s="19">
        <v>17.650021020452101</v>
      </c>
      <c r="E56" s="20">
        <v>15.6112565360838</v>
      </c>
      <c r="F56" s="20">
        <v>15.988077440623499</v>
      </c>
      <c r="G56" s="19">
        <v>14.6260410723677</v>
      </c>
      <c r="H56" s="20">
        <v>14.922257398590901</v>
      </c>
      <c r="I56" s="20">
        <v>14.772866873863901</v>
      </c>
      <c r="J56" s="29">
        <v>11.622217040113499</v>
      </c>
      <c r="K56" s="30">
        <v>11.7167122454674</v>
      </c>
      <c r="L56" s="30">
        <v>10.9297883493527</v>
      </c>
      <c r="M56" s="19">
        <v>9.9050492476598304</v>
      </c>
      <c r="N56" s="20">
        <v>9.8385564058162007</v>
      </c>
      <c r="O56" s="46">
        <v>13.0492472449919</v>
      </c>
      <c r="P56" s="55">
        <v>12.211543153999401</v>
      </c>
      <c r="Q56" s="56">
        <v>15.596786851859999</v>
      </c>
      <c r="R56" s="56">
        <v>13.540819447954901</v>
      </c>
      <c r="S56" s="57">
        <v>11.998141461505501</v>
      </c>
    </row>
    <row r="57" spans="2:19" ht="18" x14ac:dyDescent="0.3">
      <c r="B57" s="98"/>
      <c r="C57" s="12">
        <v>2</v>
      </c>
      <c r="D57" s="23">
        <v>15.0556247187337</v>
      </c>
      <c r="E57" s="24">
        <v>14.6427960397485</v>
      </c>
      <c r="F57" s="24">
        <v>14.891229560643101</v>
      </c>
      <c r="G57" s="23">
        <v>14.042818893932299</v>
      </c>
      <c r="H57" s="24">
        <v>14.412258034450799</v>
      </c>
      <c r="I57" s="24">
        <v>14.4683700491998</v>
      </c>
      <c r="J57" s="31">
        <v>11.038422342931099</v>
      </c>
      <c r="K57" s="32">
        <v>12.425676557803399</v>
      </c>
      <c r="L57" s="32">
        <v>10.654899165373299</v>
      </c>
      <c r="M57" s="23">
        <v>9.9864597158184107</v>
      </c>
      <c r="N57" s="24">
        <v>9.8897709714978301</v>
      </c>
      <c r="O57" s="47">
        <v>10.742556188685001</v>
      </c>
      <c r="P57" s="58">
        <v>11.7946993305658</v>
      </c>
      <c r="Q57" s="59">
        <v>17.583746376288801</v>
      </c>
      <c r="R57" s="59">
        <v>12.3141639315698</v>
      </c>
      <c r="S57" s="60">
        <v>11.8613778280984</v>
      </c>
    </row>
    <row r="58" spans="2:19" ht="18.600000000000001" thickBot="1" x14ac:dyDescent="0.35">
      <c r="B58" s="98"/>
      <c r="C58" s="12">
        <v>3</v>
      </c>
      <c r="D58" s="23">
        <v>17.310785369731299</v>
      </c>
      <c r="E58">
        <v>15.996302128158399</v>
      </c>
      <c r="F58" s="24">
        <v>15.813155870021101</v>
      </c>
      <c r="G58" s="23">
        <v>13.9927332855583</v>
      </c>
      <c r="H58" s="24">
        <v>14.725631041126601</v>
      </c>
      <c r="I58" s="24">
        <v>14.638447845422901</v>
      </c>
      <c r="J58" s="31">
        <v>11.819934506627099</v>
      </c>
      <c r="K58" s="32">
        <v>12.138386600678899</v>
      </c>
      <c r="L58" s="32">
        <v>11.922767088459</v>
      </c>
      <c r="M58" s="41">
        <v>11.525997848143801</v>
      </c>
      <c r="N58" s="42">
        <v>9.8719293822215501</v>
      </c>
      <c r="O58" s="77">
        <v>10.4735882774047</v>
      </c>
      <c r="P58" s="61">
        <v>11.532846463637</v>
      </c>
      <c r="Q58" s="62">
        <v>14.4280079789123</v>
      </c>
      <c r="R58" s="62">
        <v>13.6983303989053</v>
      </c>
      <c r="S58" s="63">
        <v>12.5371947953975</v>
      </c>
    </row>
    <row r="59" spans="2:19" ht="18" x14ac:dyDescent="0.3">
      <c r="B59" s="99" t="s">
        <v>0</v>
      </c>
      <c r="C59" s="9">
        <v>1</v>
      </c>
      <c r="D59" s="19">
        <v>21.194089278165901</v>
      </c>
      <c r="E59" s="20">
        <v>19.997846638127601</v>
      </c>
      <c r="F59" s="20">
        <v>19.909235890740899</v>
      </c>
      <c r="G59" s="19">
        <v>16.4980786121981</v>
      </c>
      <c r="H59" s="20">
        <v>16.736822960347599</v>
      </c>
      <c r="I59" s="20">
        <v>15.8699852007171</v>
      </c>
      <c r="J59" s="19">
        <v>17.285134159829099</v>
      </c>
      <c r="K59" s="20">
        <v>17.4028311816</v>
      </c>
      <c r="L59" s="46">
        <v>16.5002733042129</v>
      </c>
      <c r="M59" s="78">
        <v>9.8732304505368695</v>
      </c>
      <c r="N59" s="79">
        <v>10.586550461990001</v>
      </c>
      <c r="O59" s="80">
        <v>11.7156068088851</v>
      </c>
      <c r="P59" s="55">
        <v>14.260232281483599</v>
      </c>
      <c r="Q59" s="56">
        <v>15.7607388017885</v>
      </c>
      <c r="R59" s="56">
        <v>15.672169706390401</v>
      </c>
      <c r="S59" s="57">
        <v>14.259600678320099</v>
      </c>
    </row>
    <row r="60" spans="2:19" ht="18" x14ac:dyDescent="0.3">
      <c r="B60" s="100"/>
      <c r="C60" s="10">
        <v>2</v>
      </c>
      <c r="D60" s="23">
        <v>19.647547478370601</v>
      </c>
      <c r="E60" s="24">
        <v>18.606421567059201</v>
      </c>
      <c r="F60" s="24">
        <v>19.2338500141237</v>
      </c>
      <c r="G60" s="23">
        <v>17.070337163395699</v>
      </c>
      <c r="H60" s="24">
        <v>17.163574108399899</v>
      </c>
      <c r="I60" s="24">
        <v>16.698601647308099</v>
      </c>
      <c r="J60" s="23">
        <v>16.842915798045201</v>
      </c>
      <c r="K60" s="24">
        <v>17.331598312970399</v>
      </c>
      <c r="L60" s="47">
        <v>17.450056904763802</v>
      </c>
      <c r="M60" s="81">
        <v>10.164026360484</v>
      </c>
      <c r="N60" s="36">
        <v>10.15113620961</v>
      </c>
      <c r="O60" s="37">
        <v>9.3764636143373004</v>
      </c>
      <c r="P60" s="58">
        <v>12.779704457869601</v>
      </c>
      <c r="Q60" s="59">
        <v>15.3248487875283</v>
      </c>
      <c r="R60" s="59">
        <v>14.2582979761302</v>
      </c>
      <c r="S60" s="60">
        <v>13.163760898520501</v>
      </c>
    </row>
    <row r="61" spans="2:19" ht="18.600000000000001" thickBot="1" x14ac:dyDescent="0.35">
      <c r="B61" s="101"/>
      <c r="C61" s="40">
        <v>3</v>
      </c>
      <c r="D61" s="41">
        <v>19.418997791435899</v>
      </c>
      <c r="E61" s="42">
        <v>18.934047913989701</v>
      </c>
      <c r="F61" s="42">
        <v>20.088843164523698</v>
      </c>
      <c r="G61" s="41">
        <v>15.151033571771199</v>
      </c>
      <c r="H61" s="42">
        <v>15.7935193553798</v>
      </c>
      <c r="I61" s="42">
        <v>15.1837617883434</v>
      </c>
      <c r="J61" s="41">
        <v>16.315189253062599</v>
      </c>
      <c r="K61" s="42">
        <v>16.5583271026</v>
      </c>
      <c r="L61" s="77">
        <v>15.186410131244701</v>
      </c>
      <c r="M61" s="82">
        <v>9.2143631068967107</v>
      </c>
      <c r="N61" s="38">
        <v>8.8925452198261503</v>
      </c>
      <c r="O61" s="39">
        <v>10.581397190617301</v>
      </c>
      <c r="P61" s="61">
        <v>12.4888093760126</v>
      </c>
      <c r="Q61" s="62">
        <v>14.3111082708691</v>
      </c>
      <c r="R61" s="62">
        <v>14.7036195356834</v>
      </c>
      <c r="S61" s="63">
        <v>12.879578442196999</v>
      </c>
    </row>
    <row r="62" spans="2:19" ht="18" x14ac:dyDescent="0.3">
      <c r="B62" s="89" t="s">
        <v>5</v>
      </c>
      <c r="C62" s="51" t="s">
        <v>6</v>
      </c>
      <c r="D62" s="55">
        <v>16.5155802887293</v>
      </c>
      <c r="E62" s="57">
        <v>16.179991324614502</v>
      </c>
      <c r="F62">
        <v>16.263790503778299</v>
      </c>
      <c r="G62" s="55">
        <v>15.8083745022264</v>
      </c>
      <c r="H62" s="56">
        <v>16.5081446420294</v>
      </c>
      <c r="I62" s="57">
        <v>15.697588832629901</v>
      </c>
      <c r="J62" s="55">
        <v>15.5654691336753</v>
      </c>
      <c r="K62" s="56">
        <v>15.5992168763102</v>
      </c>
      <c r="L62" s="57">
        <v>14.814378899758101</v>
      </c>
      <c r="M62" s="83">
        <v>11.1088787804261</v>
      </c>
      <c r="N62" s="56">
        <v>11.083968091808901</v>
      </c>
      <c r="O62" s="57">
        <v>13.9080734294443</v>
      </c>
      <c r="P62" s="64">
        <v>7.7143517348869599</v>
      </c>
      <c r="Q62" s="65">
        <v>10.863490494055601</v>
      </c>
      <c r="R62" s="65">
        <v>11.6516786047344</v>
      </c>
      <c r="S62" s="66">
        <v>12.473643192929201</v>
      </c>
    </row>
    <row r="63" spans="2:19" ht="18" x14ac:dyDescent="0.3">
      <c r="B63" s="89"/>
      <c r="C63" s="51" t="s">
        <v>7</v>
      </c>
      <c r="D63" s="58">
        <v>21.600691708790698</v>
      </c>
      <c r="E63" s="59">
        <v>19.556829625503799</v>
      </c>
      <c r="F63">
        <v>20.529811772684599</v>
      </c>
      <c r="G63" s="58">
        <v>18.484010520166301</v>
      </c>
      <c r="H63" s="59">
        <v>18.435362701398098</v>
      </c>
      <c r="I63" s="60">
        <v>16.923173842999901</v>
      </c>
      <c r="J63" s="58">
        <v>17.863728061701</v>
      </c>
      <c r="K63" s="59">
        <v>18.437454335643501</v>
      </c>
      <c r="L63" s="60">
        <v>19.2949862641109</v>
      </c>
      <c r="M63" s="84">
        <v>13.420345051369001</v>
      </c>
      <c r="N63" s="59">
        <v>12.926230846764801</v>
      </c>
      <c r="O63" s="60">
        <v>15.0630402026206</v>
      </c>
      <c r="P63" s="67">
        <v>13.061426646098299</v>
      </c>
      <c r="Q63" s="68">
        <v>7.7012862417483401</v>
      </c>
      <c r="R63" s="68">
        <v>16.195467370661099</v>
      </c>
      <c r="S63" s="69">
        <v>15.2884006821592</v>
      </c>
    </row>
    <row r="64" spans="2:19" ht="18" x14ac:dyDescent="0.3">
      <c r="B64" s="89"/>
      <c r="C64" s="51" t="s">
        <v>8</v>
      </c>
      <c r="D64" s="58">
        <v>16.098623479185601</v>
      </c>
      <c r="E64" s="59">
        <v>15.847003327255001</v>
      </c>
      <c r="F64" s="60">
        <v>16.1219118534869</v>
      </c>
      <c r="G64" s="58">
        <v>13.4452123037041</v>
      </c>
      <c r="H64" s="59">
        <v>13.5507955688864</v>
      </c>
      <c r="I64" s="60">
        <v>13.8100529886418</v>
      </c>
      <c r="J64" s="58">
        <v>15.1510894659912</v>
      </c>
      <c r="K64" s="59">
        <v>15.5100341146552</v>
      </c>
      <c r="L64" s="60">
        <v>14.856273513241799</v>
      </c>
      <c r="M64" s="84">
        <v>13.0159560367492</v>
      </c>
      <c r="N64" s="59">
        <v>12.737477164088901</v>
      </c>
      <c r="O64" s="60">
        <v>13.2598941854319</v>
      </c>
      <c r="P64" s="67">
        <v>11.2447862394331</v>
      </c>
      <c r="Q64" s="68">
        <v>11.0532222691733</v>
      </c>
      <c r="R64">
        <v>9.2988809120817901</v>
      </c>
      <c r="S64" s="69">
        <v>14.221547289699</v>
      </c>
    </row>
    <row r="65" spans="2:19" ht="18.600000000000001" thickBot="1" x14ac:dyDescent="0.35">
      <c r="B65" s="89"/>
      <c r="C65" s="51" t="s">
        <v>9</v>
      </c>
      <c r="D65" s="61">
        <v>15.2144083438541</v>
      </c>
      <c r="E65" s="62">
        <v>12.2756387550711</v>
      </c>
      <c r="F65" s="63">
        <v>12.598120660263</v>
      </c>
      <c r="G65" s="61">
        <v>13.483589894194299</v>
      </c>
      <c r="H65" s="62">
        <v>13.5457577178117</v>
      </c>
      <c r="I65" s="63">
        <v>13.959470507781999</v>
      </c>
      <c r="J65" s="61">
        <v>11.8621607768114</v>
      </c>
      <c r="K65" s="62">
        <v>12.372145168459801</v>
      </c>
      <c r="L65" s="63">
        <v>11.700625695298401</v>
      </c>
      <c r="M65" s="85">
        <v>8.5701173910379609</v>
      </c>
      <c r="N65" s="62">
        <v>8.8071843394290692</v>
      </c>
      <c r="O65" s="63">
        <v>11.557150056885501</v>
      </c>
      <c r="P65" s="70">
        <v>8.8569378286895706</v>
      </c>
      <c r="Q65" s="71">
        <v>11.7775303788821</v>
      </c>
      <c r="R65" s="71">
        <v>11.4171939398875</v>
      </c>
      <c r="S65" s="72">
        <v>7.2747030640181798</v>
      </c>
    </row>
  </sheetData>
  <mergeCells count="30">
    <mergeCell ref="B62:B65"/>
    <mergeCell ref="M48:O48"/>
    <mergeCell ref="P48:S48"/>
    <mergeCell ref="B50:B52"/>
    <mergeCell ref="B53:B55"/>
    <mergeCell ref="B56:B58"/>
    <mergeCell ref="B59:B61"/>
    <mergeCell ref="J48:L48"/>
    <mergeCell ref="B32:B34"/>
    <mergeCell ref="B35:B37"/>
    <mergeCell ref="B38:B41"/>
    <mergeCell ref="D48:F48"/>
    <mergeCell ref="G48:I48"/>
    <mergeCell ref="G24:I24"/>
    <mergeCell ref="J24:L24"/>
    <mergeCell ref="M24:O24"/>
    <mergeCell ref="P24:S24"/>
    <mergeCell ref="B26:B28"/>
    <mergeCell ref="D24:F24"/>
    <mergeCell ref="B29:B31"/>
    <mergeCell ref="B5:B7"/>
    <mergeCell ref="B8:B10"/>
    <mergeCell ref="B11:B13"/>
    <mergeCell ref="B14:B16"/>
    <mergeCell ref="B17:B20"/>
    <mergeCell ref="D3:F3"/>
    <mergeCell ref="G3:I3"/>
    <mergeCell ref="J3:L3"/>
    <mergeCell ref="M3:O3"/>
    <mergeCell ref="P3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B9EA-EE2E-47E7-A883-5BF19F70EA53}">
  <dimension ref="A1:A23"/>
  <sheetViews>
    <sheetView workbookViewId="0">
      <selection activeCell="H8" sqref="H8"/>
    </sheetView>
  </sheetViews>
  <sheetFormatPr defaultRowHeight="14.4" x14ac:dyDescent="0.3"/>
  <sheetData>
    <row r="1" spans="1:1" x14ac:dyDescent="0.3">
      <c r="A1" s="87" t="s">
        <v>19</v>
      </c>
    </row>
    <row r="2" spans="1:1" x14ac:dyDescent="0.3">
      <c r="A2" s="86" t="s">
        <v>20</v>
      </c>
    </row>
    <row r="3" spans="1:1" x14ac:dyDescent="0.3">
      <c r="A3" s="86" t="s">
        <v>21</v>
      </c>
    </row>
    <row r="4" spans="1:1" x14ac:dyDescent="0.3">
      <c r="A4" s="86" t="s">
        <v>22</v>
      </c>
    </row>
    <row r="5" spans="1:1" x14ac:dyDescent="0.3">
      <c r="A5" s="86" t="s">
        <v>23</v>
      </c>
    </row>
    <row r="6" spans="1:1" x14ac:dyDescent="0.3">
      <c r="A6" s="86" t="s">
        <v>24</v>
      </c>
    </row>
    <row r="7" spans="1:1" x14ac:dyDescent="0.3">
      <c r="A7" s="86" t="s">
        <v>25</v>
      </c>
    </row>
    <row r="8" spans="1:1" x14ac:dyDescent="0.3">
      <c r="A8" s="88"/>
    </row>
    <row r="9" spans="1:1" x14ac:dyDescent="0.3">
      <c r="A9" s="87" t="s">
        <v>26</v>
      </c>
    </row>
    <row r="10" spans="1:1" x14ac:dyDescent="0.3">
      <c r="A10" s="86" t="s">
        <v>27</v>
      </c>
    </row>
    <row r="11" spans="1:1" x14ac:dyDescent="0.3">
      <c r="A11" s="86" t="s">
        <v>28</v>
      </c>
    </row>
    <row r="12" spans="1:1" x14ac:dyDescent="0.3">
      <c r="A12" s="86" t="s">
        <v>29</v>
      </c>
    </row>
    <row r="13" spans="1:1" x14ac:dyDescent="0.3">
      <c r="A13" s="86" t="s">
        <v>30</v>
      </c>
    </row>
    <row r="14" spans="1:1" x14ac:dyDescent="0.3">
      <c r="A14" s="86" t="s">
        <v>12</v>
      </c>
    </row>
    <row r="15" spans="1:1" x14ac:dyDescent="0.3">
      <c r="A15" s="86" t="s">
        <v>13</v>
      </c>
    </row>
    <row r="16" spans="1:1" x14ac:dyDescent="0.3">
      <c r="A16" s="86" t="s">
        <v>14</v>
      </c>
    </row>
    <row r="17" spans="1:1" x14ac:dyDescent="0.3">
      <c r="A17" s="86" t="s">
        <v>31</v>
      </c>
    </row>
    <row r="18" spans="1:1" x14ac:dyDescent="0.3">
      <c r="A18" s="86" t="s">
        <v>15</v>
      </c>
    </row>
    <row r="19" spans="1:1" x14ac:dyDescent="0.3">
      <c r="A19" s="86" t="s">
        <v>16</v>
      </c>
    </row>
    <row r="20" spans="1:1" x14ac:dyDescent="0.3">
      <c r="A20" s="86" t="s">
        <v>17</v>
      </c>
    </row>
    <row r="21" spans="1:1" x14ac:dyDescent="0.3">
      <c r="A21" s="86" t="s">
        <v>18</v>
      </c>
    </row>
    <row r="22" spans="1:1" x14ac:dyDescent="0.3">
      <c r="A22" s="86" t="s">
        <v>32</v>
      </c>
    </row>
    <row r="23" spans="1:1" x14ac:dyDescent="0.3">
      <c r="A23" s="86" t="s">
        <v>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93CA-49BB-4355-B42B-17B81376350D}">
  <dimension ref="B3:AI193"/>
  <sheetViews>
    <sheetView tabSelected="1" topLeftCell="A98" zoomScale="70" zoomScaleNormal="70" workbookViewId="0">
      <selection activeCell="F198" sqref="F198"/>
    </sheetView>
  </sheetViews>
  <sheetFormatPr defaultRowHeight="14.4" x14ac:dyDescent="0.3"/>
  <cols>
    <col min="16" max="16" width="11.5546875" customWidth="1"/>
  </cols>
  <sheetData>
    <row r="3" spans="2:35" ht="15" thickBot="1" x14ac:dyDescent="0.35"/>
    <row r="4" spans="2:35" ht="18" x14ac:dyDescent="0.3">
      <c r="B4" s="102" t="s">
        <v>4</v>
      </c>
      <c r="C4" s="103"/>
      <c r="D4" s="93" t="s">
        <v>3</v>
      </c>
      <c r="E4" s="106"/>
      <c r="F4" s="106"/>
      <c r="G4" s="95" t="s">
        <v>0</v>
      </c>
      <c r="H4" s="107"/>
      <c r="I4" s="107"/>
      <c r="J4" s="108" t="s">
        <v>34</v>
      </c>
      <c r="K4" s="109"/>
      <c r="L4" s="109"/>
      <c r="M4" s="99" t="s">
        <v>35</v>
      </c>
      <c r="N4" s="110"/>
      <c r="O4" s="112"/>
      <c r="P4" s="125" t="s">
        <v>43</v>
      </c>
      <c r="U4" s="102" t="s">
        <v>4</v>
      </c>
      <c r="V4" s="103"/>
      <c r="W4" s="93" t="s">
        <v>3</v>
      </c>
      <c r="X4" s="106"/>
      <c r="Y4" s="106"/>
      <c r="Z4" s="95" t="s">
        <v>0</v>
      </c>
      <c r="AA4" s="107"/>
      <c r="AB4" s="107"/>
      <c r="AC4" s="108" t="s">
        <v>34</v>
      </c>
      <c r="AD4" s="109"/>
      <c r="AE4" s="109"/>
      <c r="AF4" s="99" t="s">
        <v>35</v>
      </c>
      <c r="AG4" s="110"/>
      <c r="AH4" s="112"/>
      <c r="AI4" s="125" t="s">
        <v>43</v>
      </c>
    </row>
    <row r="5" spans="2:35" ht="18.600000000000001" thickBot="1" x14ac:dyDescent="0.35">
      <c r="B5" s="104"/>
      <c r="C5" s="105"/>
      <c r="D5" s="1">
        <v>1</v>
      </c>
      <c r="E5" s="2">
        <v>2</v>
      </c>
      <c r="F5" s="2">
        <v>3</v>
      </c>
      <c r="G5" s="3">
        <v>1</v>
      </c>
      <c r="H5" s="4">
        <v>2</v>
      </c>
      <c r="I5" s="4">
        <v>3</v>
      </c>
      <c r="J5" s="5">
        <v>1</v>
      </c>
      <c r="K5" s="6">
        <v>2</v>
      </c>
      <c r="L5" s="6">
        <v>3</v>
      </c>
      <c r="M5" s="7">
        <v>1</v>
      </c>
      <c r="N5" s="8">
        <v>2</v>
      </c>
      <c r="O5" s="113">
        <v>3</v>
      </c>
      <c r="P5" s="126"/>
      <c r="U5" s="104"/>
      <c r="V5" s="105"/>
      <c r="W5" s="1">
        <v>1</v>
      </c>
      <c r="X5" s="2">
        <v>2</v>
      </c>
      <c r="Y5" s="2">
        <v>3</v>
      </c>
      <c r="Z5" s="3">
        <v>1</v>
      </c>
      <c r="AA5" s="4">
        <v>2</v>
      </c>
      <c r="AB5" s="4">
        <v>3</v>
      </c>
      <c r="AC5" s="5">
        <v>1</v>
      </c>
      <c r="AD5" s="6">
        <v>2</v>
      </c>
      <c r="AE5" s="6">
        <v>3</v>
      </c>
      <c r="AF5" s="7">
        <v>1</v>
      </c>
      <c r="AG5" s="8">
        <v>2</v>
      </c>
      <c r="AH5" s="113">
        <v>3</v>
      </c>
      <c r="AI5" s="126"/>
    </row>
    <row r="6" spans="2:35" ht="18.600000000000001" thickBot="1" x14ac:dyDescent="0.35">
      <c r="B6" s="93" t="s">
        <v>3</v>
      </c>
      <c r="C6" s="15">
        <v>1</v>
      </c>
      <c r="D6" s="17">
        <v>0</v>
      </c>
      <c r="E6" s="18">
        <v>7.8729122111377796</v>
      </c>
      <c r="F6" s="18">
        <v>8.4371773956201199</v>
      </c>
      <c r="G6" s="19">
        <v>25.700120665687798</v>
      </c>
      <c r="H6" s="20">
        <v>22.527495882952699</v>
      </c>
      <c r="I6" s="20">
        <v>24.887269015043199</v>
      </c>
      <c r="J6" s="19">
        <v>27.4452248966452</v>
      </c>
      <c r="K6" s="20">
        <v>29.921331302007001</v>
      </c>
      <c r="L6" s="20">
        <v>28.5704306427956</v>
      </c>
      <c r="M6" s="19">
        <v>28.2877136428555</v>
      </c>
      <c r="N6" s="20">
        <v>30.9138316243959</v>
      </c>
      <c r="O6" s="46">
        <v>25.216824516341902</v>
      </c>
      <c r="P6" s="127">
        <f>AVERAGE(D6:O6)</f>
        <v>21.648360982956891</v>
      </c>
      <c r="U6" s="93" t="s">
        <v>3</v>
      </c>
      <c r="V6" s="15">
        <v>1</v>
      </c>
      <c r="W6" s="17">
        <v>0</v>
      </c>
      <c r="X6" s="18">
        <v>7.8729122111377796</v>
      </c>
      <c r="Y6" s="18">
        <v>8.4371773956201199</v>
      </c>
      <c r="Z6" s="19">
        <v>25.700120665687798</v>
      </c>
      <c r="AA6" s="20">
        <v>22.527495882952699</v>
      </c>
      <c r="AB6" s="20">
        <v>24.887269015043199</v>
      </c>
      <c r="AC6" s="19">
        <v>27.4452248966452</v>
      </c>
      <c r="AD6" s="20">
        <v>29.921331302007001</v>
      </c>
      <c r="AE6" s="20">
        <v>28.5704306427956</v>
      </c>
      <c r="AF6" s="19">
        <v>28.2877136428555</v>
      </c>
      <c r="AG6" s="20">
        <v>30.9138316243959</v>
      </c>
      <c r="AH6" s="46">
        <v>25.216824516341902</v>
      </c>
      <c r="AI6" s="127">
        <f>AVERAGE(X6:AH6)</f>
        <v>23.616393799589336</v>
      </c>
    </row>
    <row r="7" spans="2:35" ht="18.600000000000001" thickBot="1" x14ac:dyDescent="0.35">
      <c r="B7" s="94"/>
      <c r="C7" s="16">
        <v>2</v>
      </c>
      <c r="D7" s="21">
        <v>7.8729122111377796</v>
      </c>
      <c r="E7" s="22">
        <v>0</v>
      </c>
      <c r="F7" s="22">
        <v>7.5071624248041404</v>
      </c>
      <c r="G7" s="23">
        <v>25.9774467686678</v>
      </c>
      <c r="H7" s="24">
        <v>22.931703143260901</v>
      </c>
      <c r="I7" s="24">
        <v>24.481097729302999</v>
      </c>
      <c r="J7" s="23">
        <v>27.794521288447399</v>
      </c>
      <c r="K7" s="24">
        <v>26.862924522457298</v>
      </c>
      <c r="L7" s="24">
        <v>28.900931142801898</v>
      </c>
      <c r="M7" s="23">
        <v>25.5168414203042</v>
      </c>
      <c r="N7" s="24">
        <v>35.742487663086202</v>
      </c>
      <c r="O7" s="47">
        <v>22.937654078568499</v>
      </c>
      <c r="P7" s="127">
        <f t="shared" ref="P7:P17" si="0">AVERAGE(D7:O7)</f>
        <v>21.377140199403261</v>
      </c>
      <c r="U7" s="94"/>
      <c r="V7" s="16">
        <v>2</v>
      </c>
      <c r="W7" s="21">
        <v>7.8729122111377796</v>
      </c>
      <c r="X7" s="22">
        <v>0</v>
      </c>
      <c r="Y7" s="22">
        <v>7.5071624248041404</v>
      </c>
      <c r="Z7" s="23">
        <v>25.9774467686678</v>
      </c>
      <c r="AA7" s="24">
        <v>22.931703143260901</v>
      </c>
      <c r="AB7" s="24">
        <v>24.481097729302999</v>
      </c>
      <c r="AC7" s="23">
        <v>27.794521288447399</v>
      </c>
      <c r="AD7" s="24">
        <v>26.862924522457298</v>
      </c>
      <c r="AE7" s="24">
        <v>28.900931142801898</v>
      </c>
      <c r="AF7" s="23">
        <v>25.5168414203042</v>
      </c>
      <c r="AG7" s="24">
        <v>35.742487663086202</v>
      </c>
      <c r="AH7" s="47">
        <v>22.937654078568499</v>
      </c>
      <c r="AI7" s="127">
        <f>AVERAGE(Y7:AH7)</f>
        <v>24.865277018170133</v>
      </c>
    </row>
    <row r="8" spans="2:35" ht="18.600000000000001" thickBot="1" x14ac:dyDescent="0.35">
      <c r="B8" s="94"/>
      <c r="C8" s="16">
        <v>3</v>
      </c>
      <c r="D8" s="21">
        <v>8.4371773956201199</v>
      </c>
      <c r="E8" s="22">
        <v>7.5071624248041404</v>
      </c>
      <c r="F8" s="22">
        <v>0</v>
      </c>
      <c r="G8" s="23">
        <v>26.305872116210601</v>
      </c>
      <c r="H8" s="24">
        <v>23.143009498420302</v>
      </c>
      <c r="I8" s="24">
        <v>28.507773866807099</v>
      </c>
      <c r="J8" s="23">
        <v>26.878656539858401</v>
      </c>
      <c r="K8" s="24">
        <v>25.2475765647788</v>
      </c>
      <c r="L8" s="24">
        <v>27.2118157102698</v>
      </c>
      <c r="M8" s="23">
        <v>23.205112356747101</v>
      </c>
      <c r="N8" s="24">
        <v>26.106246576383601</v>
      </c>
      <c r="O8" s="47">
        <v>24.790834345673598</v>
      </c>
      <c r="P8" s="127">
        <f t="shared" si="0"/>
        <v>20.611769782964462</v>
      </c>
      <c r="U8" s="94"/>
      <c r="V8" s="16">
        <v>3</v>
      </c>
      <c r="W8" s="21">
        <v>8.4371773956201199</v>
      </c>
      <c r="X8" s="22">
        <v>7.5071624248041404</v>
      </c>
      <c r="Y8" s="22">
        <v>0</v>
      </c>
      <c r="Z8" s="23">
        <v>26.305872116210601</v>
      </c>
      <c r="AA8" s="24">
        <v>23.143009498420302</v>
      </c>
      <c r="AB8" s="24">
        <v>28.507773866807099</v>
      </c>
      <c r="AC8" s="23">
        <v>26.878656539858401</v>
      </c>
      <c r="AD8" s="24">
        <v>25.2475765647788</v>
      </c>
      <c r="AE8" s="24">
        <v>27.2118157102698</v>
      </c>
      <c r="AF8" s="23">
        <v>23.205112356747101</v>
      </c>
      <c r="AG8" s="24">
        <v>26.106246576383601</v>
      </c>
      <c r="AH8" s="47">
        <v>24.790834345673598</v>
      </c>
      <c r="AI8" s="127">
        <f>AVERAGE(Z8:AH8)</f>
        <v>25.71076639723881</v>
      </c>
    </row>
    <row r="9" spans="2:35" ht="18.600000000000001" thickBot="1" x14ac:dyDescent="0.35">
      <c r="B9" s="95" t="s">
        <v>0</v>
      </c>
      <c r="C9" s="13">
        <v>1</v>
      </c>
      <c r="D9" s="19">
        <v>25.700120665687798</v>
      </c>
      <c r="E9" s="20">
        <v>25.9774467686678</v>
      </c>
      <c r="F9" s="20">
        <v>26.305872116210601</v>
      </c>
      <c r="G9" s="25">
        <v>0</v>
      </c>
      <c r="H9" s="26">
        <v>12.333705067007999</v>
      </c>
      <c r="I9" s="26">
        <v>12.068358629063001</v>
      </c>
      <c r="J9" s="19">
        <v>38.999119769679403</v>
      </c>
      <c r="K9" s="20">
        <v>38.571889692353203</v>
      </c>
      <c r="L9" s="20">
        <v>44.736680292469401</v>
      </c>
      <c r="M9" s="19">
        <v>45.243022039806299</v>
      </c>
      <c r="N9" s="20">
        <v>44.253602504083801</v>
      </c>
      <c r="O9" s="46">
        <v>45.681307223370197</v>
      </c>
      <c r="P9" s="127">
        <f t="shared" si="0"/>
        <v>29.989260397366625</v>
      </c>
      <c r="U9" s="95" t="s">
        <v>0</v>
      </c>
      <c r="V9" s="13">
        <v>1</v>
      </c>
      <c r="W9" s="19">
        <v>25.700120665687798</v>
      </c>
      <c r="X9" s="20">
        <v>25.9774467686678</v>
      </c>
      <c r="Y9" s="20">
        <v>26.305872116210601</v>
      </c>
      <c r="Z9" s="25">
        <v>0</v>
      </c>
      <c r="AA9" s="26">
        <v>12.333705067007999</v>
      </c>
      <c r="AB9" s="26">
        <v>12.068358629063001</v>
      </c>
      <c r="AC9" s="19">
        <v>38.999119769679403</v>
      </c>
      <c r="AD9" s="20">
        <v>38.571889692353203</v>
      </c>
      <c r="AE9" s="20">
        <v>44.736680292469401</v>
      </c>
      <c r="AF9" s="19">
        <v>45.243022039806299</v>
      </c>
      <c r="AG9" s="20">
        <v>44.253602504083801</v>
      </c>
      <c r="AH9" s="46">
        <v>45.681307223370197</v>
      </c>
      <c r="AI9" s="127">
        <f>AVERAGE(AA9:AH9)</f>
        <v>35.235960652229167</v>
      </c>
    </row>
    <row r="10" spans="2:35" ht="18.600000000000001" thickBot="1" x14ac:dyDescent="0.35">
      <c r="B10" s="96"/>
      <c r="C10" s="14">
        <v>2</v>
      </c>
      <c r="D10" s="23">
        <v>22.527495882952699</v>
      </c>
      <c r="E10" s="24">
        <v>22.931703143260901</v>
      </c>
      <c r="F10" s="24">
        <v>23.143009498420302</v>
      </c>
      <c r="G10" s="27">
        <v>12.333705067007999</v>
      </c>
      <c r="H10" s="28">
        <v>0</v>
      </c>
      <c r="I10" s="28">
        <v>10.496215588559499</v>
      </c>
      <c r="J10" s="23">
        <v>40.136972929813197</v>
      </c>
      <c r="K10" s="24">
        <v>38.485871723302303</v>
      </c>
      <c r="L10" s="24">
        <v>43.756595113009702</v>
      </c>
      <c r="M10" s="23">
        <v>44.015718460064399</v>
      </c>
      <c r="N10" s="24">
        <v>49.307430619165601</v>
      </c>
      <c r="O10" s="47">
        <v>43.6349069971494</v>
      </c>
      <c r="P10" s="127">
        <f t="shared" si="0"/>
        <v>29.230802085225495</v>
      </c>
      <c r="U10" s="96"/>
      <c r="V10" s="14">
        <v>2</v>
      </c>
      <c r="W10" s="23">
        <v>22.527495882952699</v>
      </c>
      <c r="X10" s="24">
        <v>22.931703143260901</v>
      </c>
      <c r="Y10" s="24">
        <v>23.143009498420302</v>
      </c>
      <c r="Z10" s="27">
        <v>12.333705067007999</v>
      </c>
      <c r="AA10" s="28">
        <v>0</v>
      </c>
      <c r="AB10" s="28">
        <v>10.496215588559499</v>
      </c>
      <c r="AC10" s="23">
        <v>40.136972929813197</v>
      </c>
      <c r="AD10" s="24">
        <v>38.485871723302303</v>
      </c>
      <c r="AE10" s="24">
        <v>43.756595113009702</v>
      </c>
      <c r="AF10" s="23">
        <v>44.015718460064399</v>
      </c>
      <c r="AG10" s="24">
        <v>49.307430619165601</v>
      </c>
      <c r="AH10" s="47">
        <v>43.6349069971494</v>
      </c>
      <c r="AI10" s="127">
        <f>AVERAGE(AB10:AH10)</f>
        <v>38.547673061580589</v>
      </c>
    </row>
    <row r="11" spans="2:35" ht="18.600000000000001" thickBot="1" x14ac:dyDescent="0.35">
      <c r="B11" s="96"/>
      <c r="C11" s="14">
        <v>3</v>
      </c>
      <c r="D11" s="23">
        <v>24.887269015043199</v>
      </c>
      <c r="E11" s="24">
        <v>24.481097729302999</v>
      </c>
      <c r="F11" s="24">
        <v>28.507773866807099</v>
      </c>
      <c r="G11" s="27">
        <v>12.068358629063001</v>
      </c>
      <c r="H11" s="28">
        <v>10.496215588559499</v>
      </c>
      <c r="I11" s="28">
        <v>0</v>
      </c>
      <c r="J11" s="23">
        <v>41.334484158319597</v>
      </c>
      <c r="K11" s="24">
        <v>40.433360636003002</v>
      </c>
      <c r="L11" s="24">
        <v>39.674852724037898</v>
      </c>
      <c r="M11" s="23">
        <v>46.601259602176803</v>
      </c>
      <c r="N11" s="24">
        <v>47.703802431866599</v>
      </c>
      <c r="O11" s="47">
        <v>45.800785847651802</v>
      </c>
      <c r="P11" s="127">
        <f t="shared" si="0"/>
        <v>30.165771685735958</v>
      </c>
      <c r="U11" s="96"/>
      <c r="V11" s="14">
        <v>3</v>
      </c>
      <c r="W11" s="23">
        <v>24.887269015043199</v>
      </c>
      <c r="X11" s="24">
        <v>24.481097729302999</v>
      </c>
      <c r="Y11" s="24">
        <v>28.507773866807099</v>
      </c>
      <c r="Z11" s="27">
        <v>12.068358629063001</v>
      </c>
      <c r="AA11" s="28">
        <v>10.496215588559499</v>
      </c>
      <c r="AB11" s="28">
        <v>0</v>
      </c>
      <c r="AC11" s="23">
        <v>41.334484158319597</v>
      </c>
      <c r="AD11" s="24">
        <v>40.433360636003002</v>
      </c>
      <c r="AE11" s="24">
        <v>39.674852724037898</v>
      </c>
      <c r="AF11" s="23">
        <v>46.601259602176803</v>
      </c>
      <c r="AG11" s="24">
        <v>47.703802431866599</v>
      </c>
      <c r="AH11" s="47">
        <v>45.800785847651802</v>
      </c>
      <c r="AI11" s="127">
        <f>AVERAGE(AC11:AH11)</f>
        <v>43.591424233342615</v>
      </c>
    </row>
    <row r="12" spans="2:35" ht="18.600000000000001" thickBot="1" x14ac:dyDescent="0.35">
      <c r="B12" s="97" t="s">
        <v>34</v>
      </c>
      <c r="C12" s="11">
        <v>1</v>
      </c>
      <c r="D12" s="19">
        <v>27.4452248966452</v>
      </c>
      <c r="E12" s="20">
        <v>27.794521288447399</v>
      </c>
      <c r="F12" s="20">
        <v>26.878656539858401</v>
      </c>
      <c r="G12" s="19">
        <v>38.999119769679403</v>
      </c>
      <c r="H12" s="20">
        <v>40.136972929813197</v>
      </c>
      <c r="I12" s="20">
        <v>41.334484158319597</v>
      </c>
      <c r="J12" s="29">
        <v>0</v>
      </c>
      <c r="K12" s="30">
        <v>14.923387663460501</v>
      </c>
      <c r="L12" s="30">
        <v>12.675291154487899</v>
      </c>
      <c r="M12" s="19">
        <v>21.3099186148937</v>
      </c>
      <c r="N12" s="20">
        <v>22.8226230909886</v>
      </c>
      <c r="O12" s="46">
        <v>31.3443942172382</v>
      </c>
      <c r="P12" s="127">
        <f t="shared" si="0"/>
        <v>25.472049526986009</v>
      </c>
      <c r="U12" s="97" t="s">
        <v>34</v>
      </c>
      <c r="V12" s="11">
        <v>1</v>
      </c>
      <c r="W12" s="19">
        <v>27.4452248966452</v>
      </c>
      <c r="X12" s="20">
        <v>27.794521288447399</v>
      </c>
      <c r="Y12" s="20">
        <v>26.878656539858401</v>
      </c>
      <c r="Z12" s="19">
        <v>38.999119769679403</v>
      </c>
      <c r="AA12" s="20">
        <v>40.136972929813197</v>
      </c>
      <c r="AB12" s="20">
        <v>41.334484158319597</v>
      </c>
      <c r="AC12" s="29">
        <v>0</v>
      </c>
      <c r="AD12" s="30">
        <v>14.923387663460501</v>
      </c>
      <c r="AE12" s="30">
        <v>12.675291154487899</v>
      </c>
      <c r="AF12" s="19">
        <v>21.3099186148937</v>
      </c>
      <c r="AG12" s="20">
        <v>22.8226230909886</v>
      </c>
      <c r="AH12" s="46">
        <v>31.3443942172382</v>
      </c>
      <c r="AI12" s="127">
        <f>AVERAGE(AD12:AH12)</f>
        <v>20.615122948213781</v>
      </c>
    </row>
    <row r="13" spans="2:35" ht="18.600000000000001" thickBot="1" x14ac:dyDescent="0.35">
      <c r="B13" s="98"/>
      <c r="C13" s="12">
        <v>2</v>
      </c>
      <c r="D13" s="23">
        <v>29.921331302007001</v>
      </c>
      <c r="E13" s="24">
        <v>26.869272503376301</v>
      </c>
      <c r="F13" s="24">
        <v>25.2475765647788</v>
      </c>
      <c r="G13" s="23">
        <v>38.571889692353203</v>
      </c>
      <c r="H13" s="24">
        <v>38.490191335078698</v>
      </c>
      <c r="I13" s="24">
        <v>40.433360636003002</v>
      </c>
      <c r="J13" s="31">
        <v>14.923387663460501</v>
      </c>
      <c r="K13" s="32">
        <v>0</v>
      </c>
      <c r="L13" s="32">
        <v>10.5517284266571</v>
      </c>
      <c r="M13" s="23">
        <v>20.944580098453901</v>
      </c>
      <c r="N13" s="24">
        <v>21.722660809518398</v>
      </c>
      <c r="O13" s="47">
        <v>27.360158539000899</v>
      </c>
      <c r="P13" s="127">
        <f t="shared" si="0"/>
        <v>24.586344797557317</v>
      </c>
      <c r="U13" s="98"/>
      <c r="V13" s="12">
        <v>2</v>
      </c>
      <c r="W13" s="23">
        <v>29.921331302007001</v>
      </c>
      <c r="X13" s="24">
        <v>26.869272503376301</v>
      </c>
      <c r="Y13" s="24">
        <v>25.2475765647788</v>
      </c>
      <c r="Z13" s="23">
        <v>38.571889692353203</v>
      </c>
      <c r="AA13" s="24">
        <v>38.490191335078698</v>
      </c>
      <c r="AB13" s="24">
        <v>40.433360636003002</v>
      </c>
      <c r="AC13" s="31">
        <v>14.923387663460501</v>
      </c>
      <c r="AD13" s="32">
        <v>0</v>
      </c>
      <c r="AE13" s="32">
        <v>10.5517284266571</v>
      </c>
      <c r="AF13" s="23">
        <v>20.944580098453901</v>
      </c>
      <c r="AG13" s="24">
        <v>21.722660809518398</v>
      </c>
      <c r="AH13" s="47">
        <v>27.360158539000899</v>
      </c>
      <c r="AI13" s="127">
        <f>AVERAGE(AE13:AH13)</f>
        <v>20.144781968407575</v>
      </c>
    </row>
    <row r="14" spans="2:35" ht="18.600000000000001" thickBot="1" x14ac:dyDescent="0.35">
      <c r="B14" s="98"/>
      <c r="C14" s="12">
        <v>3</v>
      </c>
      <c r="D14" s="23">
        <v>28.5704306427956</v>
      </c>
      <c r="E14" s="24">
        <v>28.900931142801898</v>
      </c>
      <c r="F14" s="24">
        <v>27.2118157102698</v>
      </c>
      <c r="G14" s="23">
        <v>44.736680292469401</v>
      </c>
      <c r="H14" s="24">
        <v>43.756595113009702</v>
      </c>
      <c r="I14" s="24">
        <v>39.674852724037898</v>
      </c>
      <c r="J14" s="31">
        <v>12.675291154487899</v>
      </c>
      <c r="K14" s="32">
        <v>10.5517284266571</v>
      </c>
      <c r="L14" s="32">
        <v>0</v>
      </c>
      <c r="M14" s="23">
        <v>23.3731008824955</v>
      </c>
      <c r="N14" s="24">
        <v>23.201416239440899</v>
      </c>
      <c r="O14" s="47">
        <v>32.039094197447596</v>
      </c>
      <c r="P14" s="127">
        <f t="shared" si="0"/>
        <v>26.224328043826105</v>
      </c>
      <c r="U14" s="98"/>
      <c r="V14" s="12">
        <v>3</v>
      </c>
      <c r="W14" s="23">
        <v>28.5704306427956</v>
      </c>
      <c r="X14" s="24">
        <v>28.900931142801898</v>
      </c>
      <c r="Y14" s="24">
        <v>27.2118157102698</v>
      </c>
      <c r="Z14" s="23">
        <v>44.736680292469401</v>
      </c>
      <c r="AA14" s="24">
        <v>43.756595113009702</v>
      </c>
      <c r="AB14" s="24">
        <v>39.674852724037898</v>
      </c>
      <c r="AC14" s="31">
        <v>12.675291154487899</v>
      </c>
      <c r="AD14" s="32">
        <v>10.5517284266571</v>
      </c>
      <c r="AE14" s="32">
        <v>0</v>
      </c>
      <c r="AF14" s="23">
        <v>23.3731008824955</v>
      </c>
      <c r="AG14" s="24">
        <v>23.201416239440899</v>
      </c>
      <c r="AH14" s="47">
        <v>32.039094197447596</v>
      </c>
      <c r="AI14" s="127">
        <f>AVERAGE(AF14:AH14)</f>
        <v>26.204537106461331</v>
      </c>
    </row>
    <row r="15" spans="2:35" ht="18.600000000000001" thickBot="1" x14ac:dyDescent="0.35">
      <c r="B15" s="99" t="s">
        <v>35</v>
      </c>
      <c r="C15" s="9">
        <v>1</v>
      </c>
      <c r="D15" s="19">
        <v>28.2877136428555</v>
      </c>
      <c r="E15" s="20">
        <v>25.5168414203042</v>
      </c>
      <c r="F15" s="20">
        <v>23.205110343583101</v>
      </c>
      <c r="G15" s="19">
        <v>45.243022039806299</v>
      </c>
      <c r="H15" s="20">
        <v>44.042040512711701</v>
      </c>
      <c r="I15" s="20">
        <v>46.601259602176803</v>
      </c>
      <c r="J15" s="19">
        <v>21.309908641953498</v>
      </c>
      <c r="K15" s="20">
        <v>20.944580098453901</v>
      </c>
      <c r="L15" s="20">
        <v>23.3731008824955</v>
      </c>
      <c r="M15" s="33">
        <v>0</v>
      </c>
      <c r="N15" s="34">
        <v>12.691649365992401</v>
      </c>
      <c r="O15" s="48">
        <v>12.3732923410707</v>
      </c>
      <c r="P15" s="127">
        <f t="shared" si="0"/>
        <v>25.299043240950301</v>
      </c>
      <c r="U15" s="99" t="s">
        <v>35</v>
      </c>
      <c r="V15" s="9">
        <v>1</v>
      </c>
      <c r="W15" s="19">
        <v>28.2877136428555</v>
      </c>
      <c r="X15" s="20">
        <v>25.5168414203042</v>
      </c>
      <c r="Y15" s="20">
        <v>23.205110343583101</v>
      </c>
      <c r="Z15" s="19">
        <v>45.243022039806299</v>
      </c>
      <c r="AA15" s="20">
        <v>44.042040512711701</v>
      </c>
      <c r="AB15" s="20">
        <v>46.601259602176803</v>
      </c>
      <c r="AC15" s="19">
        <v>21.309908641953498</v>
      </c>
      <c r="AD15" s="20">
        <v>20.944580098453901</v>
      </c>
      <c r="AE15" s="20">
        <v>23.3731008824955</v>
      </c>
      <c r="AF15" s="33">
        <v>0</v>
      </c>
      <c r="AG15" s="34">
        <v>12.691649365992401</v>
      </c>
      <c r="AH15" s="48">
        <v>12.3732923410707</v>
      </c>
      <c r="AI15" s="127">
        <f>AVERAGE(AG15:AH15)</f>
        <v>12.532470853531549</v>
      </c>
    </row>
    <row r="16" spans="2:35" ht="18.600000000000001" thickBot="1" x14ac:dyDescent="0.35">
      <c r="B16" s="100"/>
      <c r="C16" s="10">
        <v>2</v>
      </c>
      <c r="D16" s="23">
        <v>30.9138316243959</v>
      </c>
      <c r="E16" s="24">
        <v>35.742487663086202</v>
      </c>
      <c r="F16" s="24">
        <v>26.1062508314151</v>
      </c>
      <c r="G16" s="23">
        <v>44.253602504083801</v>
      </c>
      <c r="H16" s="24">
        <v>49.519324940158</v>
      </c>
      <c r="I16" s="24">
        <v>47.703802431866599</v>
      </c>
      <c r="J16" s="23">
        <v>22.822427245715001</v>
      </c>
      <c r="K16" s="24">
        <v>21.722660809518398</v>
      </c>
      <c r="L16" s="24">
        <v>23.201416239440899</v>
      </c>
      <c r="M16" s="35">
        <v>12.701378044008599</v>
      </c>
      <c r="N16" s="36">
        <v>0</v>
      </c>
      <c r="O16" s="49">
        <v>11.5211161126077</v>
      </c>
      <c r="P16" s="127">
        <f t="shared" si="0"/>
        <v>27.184024870524684</v>
      </c>
      <c r="U16" s="100"/>
      <c r="V16" s="10">
        <v>2</v>
      </c>
      <c r="W16" s="23">
        <v>30.9138316243959</v>
      </c>
      <c r="X16" s="24">
        <v>35.742487663086202</v>
      </c>
      <c r="Y16" s="24">
        <v>26.1062508314151</v>
      </c>
      <c r="Z16" s="23">
        <v>44.253602504083801</v>
      </c>
      <c r="AA16" s="24">
        <v>49.519324940158</v>
      </c>
      <c r="AB16" s="24">
        <v>47.703802431866599</v>
      </c>
      <c r="AC16" s="23">
        <v>22.822427245715001</v>
      </c>
      <c r="AD16" s="24">
        <v>21.722660809518398</v>
      </c>
      <c r="AE16" s="24">
        <v>23.201416239440899</v>
      </c>
      <c r="AF16" s="35">
        <v>12.701378044008599</v>
      </c>
      <c r="AG16" s="36">
        <v>0</v>
      </c>
      <c r="AH16" s="49">
        <v>11.5211161126077</v>
      </c>
      <c r="AI16" s="127">
        <f>AVERAGE(AH16:AH16)</f>
        <v>11.5211161126077</v>
      </c>
    </row>
    <row r="17" spans="2:35" ht="18.600000000000001" thickBot="1" x14ac:dyDescent="0.35">
      <c r="B17" s="117"/>
      <c r="C17" s="113">
        <v>3</v>
      </c>
      <c r="D17" s="118">
        <v>25.216824516341902</v>
      </c>
      <c r="E17" s="119">
        <v>22.937654078568499</v>
      </c>
      <c r="F17" s="119">
        <v>24.777471081054799</v>
      </c>
      <c r="G17" s="118">
        <v>45.681307223370197</v>
      </c>
      <c r="H17" s="119">
        <v>43.682875038280798</v>
      </c>
      <c r="I17" s="119">
        <v>45.800785847651802</v>
      </c>
      <c r="J17" s="118">
        <v>31.3443942172382</v>
      </c>
      <c r="K17" s="119">
        <v>27.360158539000899</v>
      </c>
      <c r="L17" s="119">
        <v>32.039094197447596</v>
      </c>
      <c r="M17" s="120">
        <v>12.3732923410707</v>
      </c>
      <c r="N17" s="38">
        <v>11.5211161126077</v>
      </c>
      <c r="O17" s="121">
        <v>0</v>
      </c>
      <c r="P17" s="127">
        <f t="shared" si="0"/>
        <v>26.894581099386091</v>
      </c>
      <c r="U17" s="117"/>
      <c r="V17" s="113">
        <v>3</v>
      </c>
      <c r="W17" s="118">
        <v>25.216824516341902</v>
      </c>
      <c r="X17" s="119">
        <v>22.937654078568499</v>
      </c>
      <c r="Y17" s="119">
        <v>24.777471081054799</v>
      </c>
      <c r="Z17" s="118">
        <v>45.681307223370197</v>
      </c>
      <c r="AA17" s="119">
        <v>43.682875038280798</v>
      </c>
      <c r="AB17" s="119">
        <v>45.800785847651802</v>
      </c>
      <c r="AC17" s="118">
        <v>31.3443942172382</v>
      </c>
      <c r="AD17" s="119">
        <v>27.360158539000899</v>
      </c>
      <c r="AE17" s="119">
        <v>32.039094197447596</v>
      </c>
      <c r="AF17" s="120">
        <v>12.3732923410707</v>
      </c>
      <c r="AG17" s="38">
        <v>11.5211161126077</v>
      </c>
      <c r="AH17" s="121">
        <v>0</v>
      </c>
      <c r="AI17" s="127">
        <f>AVERAGE(AH17)</f>
        <v>0</v>
      </c>
    </row>
    <row r="18" spans="2:35" ht="18.600000000000001" thickBot="1" x14ac:dyDescent="0.35">
      <c r="B18" s="122" t="s">
        <v>44</v>
      </c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4"/>
      <c r="P18" s="128">
        <f>AVERAGE(P6:P17)</f>
        <v>25.723623059406933</v>
      </c>
      <c r="U18" s="122" t="s">
        <v>44</v>
      </c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4"/>
      <c r="AI18" s="128">
        <f>AVERAGE(AI6:AI16)</f>
        <v>25.689593104670237</v>
      </c>
    </row>
    <row r="22" spans="2:35" ht="15" thickBot="1" x14ac:dyDescent="0.35"/>
    <row r="23" spans="2:35" ht="18" x14ac:dyDescent="0.3">
      <c r="B23" s="102" t="s">
        <v>10</v>
      </c>
      <c r="C23" s="103"/>
      <c r="D23" s="93" t="s">
        <v>3</v>
      </c>
      <c r="E23" s="106"/>
      <c r="F23" s="106"/>
      <c r="G23" s="95" t="s">
        <v>0</v>
      </c>
      <c r="H23" s="107"/>
      <c r="I23" s="107"/>
      <c r="J23" s="108" t="s">
        <v>34</v>
      </c>
      <c r="K23" s="109"/>
      <c r="L23" s="109"/>
      <c r="M23" s="99" t="s">
        <v>35</v>
      </c>
      <c r="N23" s="110"/>
      <c r="O23" s="112"/>
      <c r="P23" s="125" t="s">
        <v>43</v>
      </c>
      <c r="U23" s="102" t="s">
        <v>10</v>
      </c>
      <c r="V23" s="103"/>
      <c r="W23" s="93" t="s">
        <v>3</v>
      </c>
      <c r="X23" s="106"/>
      <c r="Y23" s="106"/>
      <c r="Z23" s="95" t="s">
        <v>0</v>
      </c>
      <c r="AA23" s="107"/>
      <c r="AB23" s="107"/>
      <c r="AC23" s="108" t="s">
        <v>34</v>
      </c>
      <c r="AD23" s="109"/>
      <c r="AE23" s="109"/>
      <c r="AF23" s="99" t="s">
        <v>35</v>
      </c>
      <c r="AG23" s="110"/>
      <c r="AH23" s="112"/>
      <c r="AI23" s="125" t="s">
        <v>43</v>
      </c>
    </row>
    <row r="24" spans="2:35" ht="18.600000000000001" thickBot="1" x14ac:dyDescent="0.35">
      <c r="B24" s="104"/>
      <c r="C24" s="105"/>
      <c r="D24" s="1">
        <v>1</v>
      </c>
      <c r="E24" s="2">
        <v>2</v>
      </c>
      <c r="F24" s="2">
        <v>3</v>
      </c>
      <c r="G24" s="3">
        <v>1</v>
      </c>
      <c r="H24" s="4">
        <v>2</v>
      </c>
      <c r="I24" s="4">
        <v>3</v>
      </c>
      <c r="J24" s="5">
        <v>1</v>
      </c>
      <c r="K24" s="6">
        <v>2</v>
      </c>
      <c r="L24" s="6">
        <v>3</v>
      </c>
      <c r="M24" s="7">
        <v>1</v>
      </c>
      <c r="N24" s="8">
        <v>2</v>
      </c>
      <c r="O24" s="113">
        <v>3</v>
      </c>
      <c r="P24" s="126"/>
      <c r="U24" s="104"/>
      <c r="V24" s="105"/>
      <c r="W24" s="1">
        <v>1</v>
      </c>
      <c r="X24" s="2">
        <v>2</v>
      </c>
      <c r="Y24" s="2">
        <v>3</v>
      </c>
      <c r="Z24" s="3">
        <v>1</v>
      </c>
      <c r="AA24" s="4">
        <v>2</v>
      </c>
      <c r="AB24" s="4">
        <v>3</v>
      </c>
      <c r="AC24" s="5">
        <v>1</v>
      </c>
      <c r="AD24" s="6">
        <v>2</v>
      </c>
      <c r="AE24" s="6">
        <v>3</v>
      </c>
      <c r="AF24" s="7">
        <v>1</v>
      </c>
      <c r="AG24" s="8">
        <v>2</v>
      </c>
      <c r="AH24" s="113">
        <v>3</v>
      </c>
      <c r="AI24" s="126"/>
    </row>
    <row r="25" spans="2:35" ht="18.600000000000001" thickBot="1" x14ac:dyDescent="0.35">
      <c r="B25" s="93" t="s">
        <v>3</v>
      </c>
      <c r="C25" s="15">
        <v>1</v>
      </c>
      <c r="D25" s="17">
        <v>0</v>
      </c>
      <c r="E25" s="18">
        <v>7.4104507091970797</v>
      </c>
      <c r="F25" s="18">
        <v>6.7752702808369802</v>
      </c>
      <c r="G25" s="19">
        <v>26.194288860066401</v>
      </c>
      <c r="H25" s="20">
        <v>29.597766036608501</v>
      </c>
      <c r="I25" s="20">
        <v>26.8749485548359</v>
      </c>
      <c r="J25" s="19">
        <v>33.056305203195201</v>
      </c>
      <c r="K25" s="20">
        <v>32.526731706411198</v>
      </c>
      <c r="L25" s="20">
        <v>26.4074591844306</v>
      </c>
      <c r="M25" s="19">
        <v>22.9544904586343</v>
      </c>
      <c r="N25" s="20">
        <v>17.8669046501834</v>
      </c>
      <c r="O25" s="114">
        <v>17.495724361012702</v>
      </c>
      <c r="P25" s="127">
        <f>AVERAGE(D25:O25)</f>
        <v>20.596695000451017</v>
      </c>
      <c r="U25" s="93" t="s">
        <v>3</v>
      </c>
      <c r="V25" s="15">
        <v>1</v>
      </c>
      <c r="W25" s="17">
        <v>0</v>
      </c>
      <c r="X25" s="18">
        <v>7.4104507091970797</v>
      </c>
      <c r="Y25" s="18">
        <v>6.7752702808369802</v>
      </c>
      <c r="Z25" s="19">
        <v>26.194288860066401</v>
      </c>
      <c r="AA25" s="20">
        <v>29.597766036608501</v>
      </c>
      <c r="AB25" s="20">
        <v>26.8749485548359</v>
      </c>
      <c r="AC25" s="19">
        <v>33.056305203195201</v>
      </c>
      <c r="AD25" s="20">
        <v>32.526731706411198</v>
      </c>
      <c r="AE25" s="20">
        <v>26.4074591844306</v>
      </c>
      <c r="AF25" s="19">
        <v>22.9544904586343</v>
      </c>
      <c r="AG25" s="20">
        <v>17.8669046501834</v>
      </c>
      <c r="AH25" s="114">
        <v>17.495724361012702</v>
      </c>
      <c r="AI25" s="127">
        <f>AVERAGE(X25:AH25)</f>
        <v>22.469121818673838</v>
      </c>
    </row>
    <row r="26" spans="2:35" ht="18.600000000000001" thickBot="1" x14ac:dyDescent="0.35">
      <c r="B26" s="94"/>
      <c r="C26" s="16">
        <v>2</v>
      </c>
      <c r="D26" s="21">
        <v>7.4104507091970797</v>
      </c>
      <c r="E26" s="22">
        <v>0</v>
      </c>
      <c r="F26" s="22">
        <v>6.2515490175001602</v>
      </c>
      <c r="G26" s="23">
        <v>25.9020726424693</v>
      </c>
      <c r="H26" s="24">
        <v>26.922054803644102</v>
      </c>
      <c r="I26" s="24">
        <v>25.000826149554999</v>
      </c>
      <c r="J26" s="23">
        <v>24.220618778617698</v>
      </c>
      <c r="K26" s="24">
        <v>24.022330442846201</v>
      </c>
      <c r="L26" s="24">
        <v>23.7860273396665</v>
      </c>
      <c r="M26" s="23">
        <v>20.5310987243878</v>
      </c>
      <c r="N26" s="24">
        <v>17.1283491869812</v>
      </c>
      <c r="O26" s="115">
        <v>16.146552678435601</v>
      </c>
      <c r="P26" s="127">
        <f t="shared" ref="P26:P36" si="1">AVERAGE(D26:O26)</f>
        <v>18.110160872775051</v>
      </c>
      <c r="U26" s="94"/>
      <c r="V26" s="16">
        <v>2</v>
      </c>
      <c r="W26" s="21">
        <v>7.4104507091970797</v>
      </c>
      <c r="X26" s="22">
        <v>0</v>
      </c>
      <c r="Y26" s="22">
        <v>6.2515490175001602</v>
      </c>
      <c r="Z26" s="23">
        <v>25.9020726424693</v>
      </c>
      <c r="AA26" s="24">
        <v>26.922054803644102</v>
      </c>
      <c r="AB26" s="24">
        <v>25.000826149554999</v>
      </c>
      <c r="AC26" s="23">
        <v>24.220618778617698</v>
      </c>
      <c r="AD26" s="24">
        <v>24.022330442846201</v>
      </c>
      <c r="AE26" s="24">
        <v>23.7860273396665</v>
      </c>
      <c r="AF26" s="23">
        <v>20.5310987243878</v>
      </c>
      <c r="AG26" s="24">
        <v>17.1283491869812</v>
      </c>
      <c r="AH26" s="115">
        <v>16.146552678435601</v>
      </c>
      <c r="AI26" s="127">
        <f>AVERAGE(Y26:AH26)</f>
        <v>20.991147976410353</v>
      </c>
    </row>
    <row r="27" spans="2:35" ht="18.600000000000001" thickBot="1" x14ac:dyDescent="0.35">
      <c r="B27" s="94"/>
      <c r="C27" s="16">
        <v>3</v>
      </c>
      <c r="D27" s="21">
        <v>6.7752702808369802</v>
      </c>
      <c r="E27" s="22">
        <v>6.25142702718564</v>
      </c>
      <c r="F27" s="22">
        <v>0</v>
      </c>
      <c r="G27" s="23">
        <v>27.449989323820599</v>
      </c>
      <c r="H27" s="24">
        <v>30.713471332879699</v>
      </c>
      <c r="I27" s="24">
        <v>27.512218985554501</v>
      </c>
      <c r="J27" s="23">
        <v>25.054944994453699</v>
      </c>
      <c r="K27" s="24">
        <v>24.484221953515</v>
      </c>
      <c r="L27" s="24">
        <v>24.9287976265366</v>
      </c>
      <c r="M27" s="23">
        <v>22.3394471035256</v>
      </c>
      <c r="N27" s="24">
        <v>17.6806893532945</v>
      </c>
      <c r="O27" s="115">
        <v>18.165073939092</v>
      </c>
      <c r="P27" s="127">
        <f t="shared" si="1"/>
        <v>19.279629326724567</v>
      </c>
      <c r="U27" s="94"/>
      <c r="V27" s="16">
        <v>3</v>
      </c>
      <c r="W27" s="21">
        <v>6.7752702808369802</v>
      </c>
      <c r="X27" s="22">
        <v>6.25142702718564</v>
      </c>
      <c r="Y27" s="22">
        <v>0</v>
      </c>
      <c r="Z27" s="23">
        <v>27.449989323820599</v>
      </c>
      <c r="AA27" s="24">
        <v>30.713471332879699</v>
      </c>
      <c r="AB27" s="24">
        <v>27.512218985554501</v>
      </c>
      <c r="AC27" s="23">
        <v>25.054944994453699</v>
      </c>
      <c r="AD27" s="24">
        <v>24.484221953515</v>
      </c>
      <c r="AE27" s="24">
        <v>24.9287976265366</v>
      </c>
      <c r="AF27" s="23">
        <v>22.3394471035256</v>
      </c>
      <c r="AG27" s="24">
        <v>17.6806893532945</v>
      </c>
      <c r="AH27" s="115">
        <v>18.165073939092</v>
      </c>
      <c r="AI27" s="127">
        <f>AVERAGE(Z27:AH27)</f>
        <v>24.258761623630242</v>
      </c>
    </row>
    <row r="28" spans="2:35" ht="18.600000000000001" thickBot="1" x14ac:dyDescent="0.35">
      <c r="B28" s="95" t="s">
        <v>0</v>
      </c>
      <c r="C28" s="13">
        <v>1</v>
      </c>
      <c r="D28" s="19">
        <v>39.449659105597298</v>
      </c>
      <c r="E28" s="20">
        <v>39.021606712150202</v>
      </c>
      <c r="F28" s="20">
        <v>37.275071426399897</v>
      </c>
      <c r="G28" s="25">
        <v>0</v>
      </c>
      <c r="H28" s="26">
        <v>13.427492209273799</v>
      </c>
      <c r="I28" s="26">
        <v>10.031351089208</v>
      </c>
      <c r="J28" s="19">
        <v>36.792645419531098</v>
      </c>
      <c r="K28" s="20">
        <v>38.9824514384458</v>
      </c>
      <c r="L28" s="20">
        <v>38.635230777483798</v>
      </c>
      <c r="M28" s="19">
        <v>42.423892397839303</v>
      </c>
      <c r="N28" s="20">
        <v>35.161546889885201</v>
      </c>
      <c r="O28" s="114">
        <v>33.720017760858703</v>
      </c>
      <c r="P28" s="127">
        <f t="shared" si="1"/>
        <v>30.410080435556086</v>
      </c>
      <c r="U28" s="95" t="s">
        <v>0</v>
      </c>
      <c r="V28" s="13">
        <v>1</v>
      </c>
      <c r="W28" s="19">
        <v>39.449659105597298</v>
      </c>
      <c r="X28" s="20">
        <v>39.021606712150202</v>
      </c>
      <c r="Y28" s="20">
        <v>37.275071426399897</v>
      </c>
      <c r="Z28" s="25">
        <v>0</v>
      </c>
      <c r="AA28" s="26">
        <v>13.427492209273799</v>
      </c>
      <c r="AB28" s="26">
        <v>10.031351089208</v>
      </c>
      <c r="AC28" s="19">
        <v>36.792645419531098</v>
      </c>
      <c r="AD28" s="20">
        <v>38.9824514384458</v>
      </c>
      <c r="AE28" s="20">
        <v>38.635230777483798</v>
      </c>
      <c r="AF28" s="19">
        <v>42.423892397839303</v>
      </c>
      <c r="AG28" s="20">
        <v>35.161546889885201</v>
      </c>
      <c r="AH28" s="114">
        <v>33.720017760858703</v>
      </c>
      <c r="AI28" s="127">
        <f>AVERAGE(AA28:AH28)</f>
        <v>31.146828497815712</v>
      </c>
    </row>
    <row r="29" spans="2:35" ht="18.600000000000001" thickBot="1" x14ac:dyDescent="0.35">
      <c r="B29" s="96"/>
      <c r="C29" s="14">
        <v>2</v>
      </c>
      <c r="D29" s="23">
        <v>29.597766036608501</v>
      </c>
      <c r="E29" s="24">
        <v>26.922054803644102</v>
      </c>
      <c r="F29" s="24">
        <v>30.713471332879699</v>
      </c>
      <c r="G29" s="27">
        <v>13.427492209273799</v>
      </c>
      <c r="H29" s="28">
        <v>0</v>
      </c>
      <c r="I29" s="28">
        <v>11.3015587909512</v>
      </c>
      <c r="J29" s="23">
        <v>36.853658177943103</v>
      </c>
      <c r="K29" s="24">
        <v>36.710501760627899</v>
      </c>
      <c r="L29" s="24">
        <v>37.460734688065202</v>
      </c>
      <c r="M29" s="23">
        <v>48.440712194659604</v>
      </c>
      <c r="N29" s="24">
        <v>38.447074166844899</v>
      </c>
      <c r="O29" s="115">
        <v>48.936245475480298</v>
      </c>
      <c r="P29" s="127">
        <f t="shared" si="1"/>
        <v>29.900939136414859</v>
      </c>
      <c r="U29" s="96"/>
      <c r="V29" s="14">
        <v>2</v>
      </c>
      <c r="W29" s="23">
        <v>29.597766036608501</v>
      </c>
      <c r="X29" s="24">
        <v>26.922054803644102</v>
      </c>
      <c r="Y29" s="24">
        <v>30.713471332879699</v>
      </c>
      <c r="Z29" s="27">
        <v>13.427492209273799</v>
      </c>
      <c r="AA29" s="28">
        <v>0</v>
      </c>
      <c r="AB29" s="28">
        <v>11.3015587909512</v>
      </c>
      <c r="AC29" s="23">
        <v>36.853658177943103</v>
      </c>
      <c r="AD29" s="24">
        <v>36.710501760627899</v>
      </c>
      <c r="AE29" s="24">
        <v>37.460734688065202</v>
      </c>
      <c r="AF29" s="23">
        <v>48.440712194659604</v>
      </c>
      <c r="AG29" s="24">
        <v>38.447074166844899</v>
      </c>
      <c r="AH29" s="115">
        <v>48.936245475480298</v>
      </c>
      <c r="AI29" s="127">
        <f>AVERAGE(AB29:AH29)</f>
        <v>36.878640750653169</v>
      </c>
    </row>
    <row r="30" spans="2:35" ht="18.600000000000001" thickBot="1" x14ac:dyDescent="0.35">
      <c r="B30" s="96"/>
      <c r="C30" s="14">
        <v>3</v>
      </c>
      <c r="D30" s="23">
        <v>26.8749485548359</v>
      </c>
      <c r="E30" s="24">
        <v>25.000826149554999</v>
      </c>
      <c r="F30" s="24">
        <v>27.512218985554501</v>
      </c>
      <c r="G30" s="27">
        <v>10.031351089208</v>
      </c>
      <c r="H30" s="28">
        <v>11.3015587909512</v>
      </c>
      <c r="I30" s="28">
        <v>0</v>
      </c>
      <c r="J30" s="23">
        <v>33.123371226411599</v>
      </c>
      <c r="K30" s="24">
        <v>35.255830948598103</v>
      </c>
      <c r="L30" s="24">
        <v>36.091873246192399</v>
      </c>
      <c r="M30" s="23">
        <v>42.894434278076801</v>
      </c>
      <c r="N30" s="24">
        <v>33.871632467440001</v>
      </c>
      <c r="O30" s="115">
        <v>44.597728951581601</v>
      </c>
      <c r="P30" s="127">
        <f t="shared" si="1"/>
        <v>27.212981224033758</v>
      </c>
      <c r="U30" s="96"/>
      <c r="V30" s="14">
        <v>3</v>
      </c>
      <c r="W30" s="23">
        <v>26.8749485548359</v>
      </c>
      <c r="X30" s="24">
        <v>25.000826149554999</v>
      </c>
      <c r="Y30" s="24">
        <v>27.512218985554501</v>
      </c>
      <c r="Z30" s="27">
        <v>10.031351089208</v>
      </c>
      <c r="AA30" s="28">
        <v>11.3015587909512</v>
      </c>
      <c r="AB30" s="28">
        <v>0</v>
      </c>
      <c r="AC30" s="23">
        <v>33.123371226411599</v>
      </c>
      <c r="AD30" s="24">
        <v>35.255830948598103</v>
      </c>
      <c r="AE30" s="24">
        <v>36.091873246192399</v>
      </c>
      <c r="AF30" s="23">
        <v>42.894434278076801</v>
      </c>
      <c r="AG30" s="24">
        <v>33.871632467440001</v>
      </c>
      <c r="AH30" s="115">
        <v>44.597728951581601</v>
      </c>
      <c r="AI30" s="127">
        <f>AVERAGE(AC30:AH30)</f>
        <v>37.639145186383416</v>
      </c>
    </row>
    <row r="31" spans="2:35" ht="18.600000000000001" thickBot="1" x14ac:dyDescent="0.35">
      <c r="B31" s="97" t="s">
        <v>34</v>
      </c>
      <c r="C31" s="11">
        <v>1</v>
      </c>
      <c r="D31" s="19">
        <v>33.056305203195201</v>
      </c>
      <c r="E31" s="20">
        <v>24.220618778617698</v>
      </c>
      <c r="F31" s="20">
        <v>25.054944994453699</v>
      </c>
      <c r="G31" s="19">
        <v>36.792645419531098</v>
      </c>
      <c r="H31" s="20">
        <v>36.853658177943103</v>
      </c>
      <c r="I31" s="20">
        <v>33.123371226411599</v>
      </c>
      <c r="J31" s="29">
        <v>0</v>
      </c>
      <c r="K31" s="30">
        <v>8.1343040594222593</v>
      </c>
      <c r="L31" s="30">
        <v>8.2024803718296795</v>
      </c>
      <c r="M31" s="19">
        <v>29.473839012683499</v>
      </c>
      <c r="N31" s="20">
        <v>24.8967828418774</v>
      </c>
      <c r="O31" s="114">
        <v>24.705867313892799</v>
      </c>
      <c r="P31" s="127">
        <f t="shared" si="1"/>
        <v>23.709568116654836</v>
      </c>
      <c r="U31" s="97" t="s">
        <v>34</v>
      </c>
      <c r="V31" s="11">
        <v>1</v>
      </c>
      <c r="W31" s="19">
        <v>33.056305203195201</v>
      </c>
      <c r="X31" s="20">
        <v>24.220618778617698</v>
      </c>
      <c r="Y31" s="20">
        <v>25.054944994453699</v>
      </c>
      <c r="Z31" s="19">
        <v>36.792645419531098</v>
      </c>
      <c r="AA31" s="20">
        <v>36.853658177943103</v>
      </c>
      <c r="AB31" s="20">
        <v>33.123371226411599</v>
      </c>
      <c r="AC31" s="29">
        <v>0</v>
      </c>
      <c r="AD31" s="30">
        <v>8.1343040594222593</v>
      </c>
      <c r="AE31" s="30">
        <v>8.2024803718296795</v>
      </c>
      <c r="AF31" s="19">
        <v>29.473839012683499</v>
      </c>
      <c r="AG31" s="20">
        <v>24.8967828418774</v>
      </c>
      <c r="AH31" s="114">
        <v>24.705867313892799</v>
      </c>
      <c r="AI31" s="127">
        <f>AVERAGE(AD31:AH31)</f>
        <v>19.082654719941125</v>
      </c>
    </row>
    <row r="32" spans="2:35" ht="18.600000000000001" thickBot="1" x14ac:dyDescent="0.35">
      <c r="B32" s="98"/>
      <c r="C32" s="12">
        <v>2</v>
      </c>
      <c r="D32" s="23">
        <v>32.526731706411198</v>
      </c>
      <c r="E32" s="24">
        <v>24.022330442846201</v>
      </c>
      <c r="F32" s="24">
        <v>24.484221953515</v>
      </c>
      <c r="G32" s="23">
        <v>38.9824514384458</v>
      </c>
      <c r="H32" s="24">
        <v>36.710501760627899</v>
      </c>
      <c r="I32" s="24">
        <v>35.255830948598103</v>
      </c>
      <c r="J32" s="31">
        <v>8.1343040594222593</v>
      </c>
      <c r="K32" s="32">
        <v>0</v>
      </c>
      <c r="L32" s="32">
        <v>7.4615326226840599</v>
      </c>
      <c r="M32" s="23">
        <v>29.3986894021041</v>
      </c>
      <c r="N32" s="24">
        <v>23.378970767643501</v>
      </c>
      <c r="O32" s="115">
        <v>23.4166798891684</v>
      </c>
      <c r="P32" s="127">
        <f t="shared" si="1"/>
        <v>23.647687082622209</v>
      </c>
      <c r="U32" s="98"/>
      <c r="V32" s="12">
        <v>2</v>
      </c>
      <c r="W32" s="23">
        <v>32.526731706411198</v>
      </c>
      <c r="X32" s="24">
        <v>24.022330442846201</v>
      </c>
      <c r="Y32" s="24">
        <v>24.484221953515</v>
      </c>
      <c r="Z32" s="23">
        <v>38.9824514384458</v>
      </c>
      <c r="AA32" s="24">
        <v>36.710501760627899</v>
      </c>
      <c r="AB32" s="24">
        <v>35.255830948598103</v>
      </c>
      <c r="AC32" s="31">
        <v>8.1343040594222593</v>
      </c>
      <c r="AD32" s="32">
        <v>0</v>
      </c>
      <c r="AE32" s="32">
        <v>7.4615326226840599</v>
      </c>
      <c r="AF32" s="23">
        <v>29.3986894021041</v>
      </c>
      <c r="AG32" s="24">
        <v>23.378970767643501</v>
      </c>
      <c r="AH32" s="115">
        <v>23.4166798891684</v>
      </c>
      <c r="AI32" s="127">
        <f>AVERAGE(AE32:AH32)</f>
        <v>20.913968170400015</v>
      </c>
    </row>
    <row r="33" spans="2:35" ht="18.600000000000001" thickBot="1" x14ac:dyDescent="0.35">
      <c r="B33" s="98"/>
      <c r="C33" s="12">
        <v>3</v>
      </c>
      <c r="D33" s="23">
        <v>26.4074591844306</v>
      </c>
      <c r="E33" s="24">
        <v>23.7867565240443</v>
      </c>
      <c r="F33" s="24">
        <v>24.9287976265366</v>
      </c>
      <c r="G33" s="23">
        <v>38.635230777483798</v>
      </c>
      <c r="H33" s="24">
        <v>37.460734688065202</v>
      </c>
      <c r="I33" s="24">
        <v>36.091873246192399</v>
      </c>
      <c r="J33" s="31">
        <v>8.2024803718296795</v>
      </c>
      <c r="K33" s="32">
        <v>7.4615326226840599</v>
      </c>
      <c r="L33" s="32">
        <v>0</v>
      </c>
      <c r="M33" s="23">
        <v>29.387204459781099</v>
      </c>
      <c r="N33" s="24">
        <v>24.873896855564499</v>
      </c>
      <c r="O33" s="115">
        <v>23.414036253444099</v>
      </c>
      <c r="P33" s="127">
        <f t="shared" si="1"/>
        <v>23.387500217504694</v>
      </c>
      <c r="U33" s="98"/>
      <c r="V33" s="12">
        <v>3</v>
      </c>
      <c r="W33" s="23">
        <v>26.4074591844306</v>
      </c>
      <c r="X33" s="24">
        <v>23.7867565240443</v>
      </c>
      <c r="Y33" s="24">
        <v>24.9287976265366</v>
      </c>
      <c r="Z33" s="23">
        <v>38.635230777483798</v>
      </c>
      <c r="AA33" s="24">
        <v>37.460734688065202</v>
      </c>
      <c r="AB33" s="24">
        <v>36.091873246192399</v>
      </c>
      <c r="AC33" s="31">
        <v>8.2024803718296795</v>
      </c>
      <c r="AD33" s="32">
        <v>7.4615326226840599</v>
      </c>
      <c r="AE33" s="32">
        <v>0</v>
      </c>
      <c r="AF33" s="23">
        <v>29.387204459781099</v>
      </c>
      <c r="AG33" s="24">
        <v>24.873896855564499</v>
      </c>
      <c r="AH33" s="115">
        <v>23.414036253444099</v>
      </c>
      <c r="AI33" s="127">
        <f>AVERAGE(AF33:AH33)</f>
        <v>25.891712522929897</v>
      </c>
    </row>
    <row r="34" spans="2:35" ht="18.600000000000001" thickBot="1" x14ac:dyDescent="0.35">
      <c r="B34" s="99" t="s">
        <v>35</v>
      </c>
      <c r="C34" s="9">
        <v>1</v>
      </c>
      <c r="D34" s="19">
        <v>22.9544904586343</v>
      </c>
      <c r="E34" s="20">
        <v>20.5310987243878</v>
      </c>
      <c r="F34" s="20">
        <v>22.3394471035256</v>
      </c>
      <c r="G34" s="19">
        <v>42.423892397839303</v>
      </c>
      <c r="H34" s="20">
        <v>48.440712194659604</v>
      </c>
      <c r="I34" s="20">
        <v>42.894434278076801</v>
      </c>
      <c r="J34" s="19">
        <v>29.473839012683499</v>
      </c>
      <c r="K34" s="20">
        <v>29.3986894021041</v>
      </c>
      <c r="L34" s="20">
        <v>29.387204459781099</v>
      </c>
      <c r="M34" s="33">
        <v>0</v>
      </c>
      <c r="N34" s="34">
        <v>13.0168009425095</v>
      </c>
      <c r="O34" s="116">
        <v>13.6386936288713</v>
      </c>
      <c r="P34" s="127">
        <f t="shared" si="1"/>
        <v>26.208275216922743</v>
      </c>
      <c r="U34" s="99" t="s">
        <v>35</v>
      </c>
      <c r="V34" s="9">
        <v>1</v>
      </c>
      <c r="W34" s="19">
        <v>22.9544904586343</v>
      </c>
      <c r="X34" s="20">
        <v>20.5310987243878</v>
      </c>
      <c r="Y34" s="20">
        <v>22.3394471035256</v>
      </c>
      <c r="Z34" s="19">
        <v>42.423892397839303</v>
      </c>
      <c r="AA34" s="20">
        <v>48.440712194659604</v>
      </c>
      <c r="AB34" s="20">
        <v>42.894434278076801</v>
      </c>
      <c r="AC34" s="19">
        <v>29.473839012683499</v>
      </c>
      <c r="AD34" s="20">
        <v>29.3986894021041</v>
      </c>
      <c r="AE34" s="20">
        <v>29.387204459781099</v>
      </c>
      <c r="AF34" s="33">
        <v>0</v>
      </c>
      <c r="AG34" s="34">
        <v>13.0168009425095</v>
      </c>
      <c r="AH34" s="116">
        <v>13.6386936288713</v>
      </c>
      <c r="AI34" s="127">
        <f>AVERAGE(AG34:AH34)</f>
        <v>13.3277472856904</v>
      </c>
    </row>
    <row r="35" spans="2:35" ht="18.600000000000001" thickBot="1" x14ac:dyDescent="0.35">
      <c r="B35" s="100"/>
      <c r="C35" s="10">
        <v>2</v>
      </c>
      <c r="D35" s="23">
        <v>17.8669046501834</v>
      </c>
      <c r="E35" s="24">
        <v>17.1283491869812</v>
      </c>
      <c r="F35" s="24">
        <v>17.6806893532945</v>
      </c>
      <c r="G35" s="23">
        <v>35.161546889885201</v>
      </c>
      <c r="H35" s="24">
        <v>38.447074166844899</v>
      </c>
      <c r="I35" s="24">
        <v>33.871632467440001</v>
      </c>
      <c r="J35" s="23">
        <v>24.8967828418774</v>
      </c>
      <c r="K35" s="24">
        <v>23.378970767643501</v>
      </c>
      <c r="L35" s="24">
        <v>24.873896855564499</v>
      </c>
      <c r="M35" s="35">
        <v>13.0168009425095</v>
      </c>
      <c r="N35" s="36">
        <v>0</v>
      </c>
      <c r="O35" s="37">
        <v>10.453674062127099</v>
      </c>
      <c r="P35" s="127">
        <f t="shared" si="1"/>
        <v>21.398026848695935</v>
      </c>
      <c r="U35" s="100"/>
      <c r="V35" s="10">
        <v>2</v>
      </c>
      <c r="W35" s="23">
        <v>17.8669046501834</v>
      </c>
      <c r="X35" s="24">
        <v>17.1283491869812</v>
      </c>
      <c r="Y35" s="24">
        <v>17.6806893532945</v>
      </c>
      <c r="Z35" s="23">
        <v>35.161546889885201</v>
      </c>
      <c r="AA35" s="24">
        <v>38.447074166844899</v>
      </c>
      <c r="AB35" s="24">
        <v>33.871632467440001</v>
      </c>
      <c r="AC35" s="23">
        <v>24.8967828418774</v>
      </c>
      <c r="AD35" s="24">
        <v>23.378970767643501</v>
      </c>
      <c r="AE35" s="24">
        <v>24.873896855564499</v>
      </c>
      <c r="AF35" s="35">
        <v>13.0168009425095</v>
      </c>
      <c r="AG35" s="36">
        <v>0</v>
      </c>
      <c r="AH35" s="37">
        <v>10.453674062127099</v>
      </c>
      <c r="AI35" s="127">
        <f>AVERAGE(AH35:AH35)</f>
        <v>10.453674062127099</v>
      </c>
    </row>
    <row r="36" spans="2:35" ht="18.600000000000001" thickBot="1" x14ac:dyDescent="0.35">
      <c r="B36" s="117"/>
      <c r="C36" s="113">
        <v>3</v>
      </c>
      <c r="D36" s="118">
        <v>17.499224650570099</v>
      </c>
      <c r="E36" s="119">
        <v>16.146552678435601</v>
      </c>
      <c r="F36" s="119">
        <v>18.165073939092</v>
      </c>
      <c r="G36" s="118">
        <v>33.720017760858703</v>
      </c>
      <c r="H36" s="119">
        <v>48.934627321249103</v>
      </c>
      <c r="I36" s="119">
        <v>44.597728951581601</v>
      </c>
      <c r="J36" s="118">
        <v>24.705867313892799</v>
      </c>
      <c r="K36" s="119">
        <v>23.4166798891684</v>
      </c>
      <c r="L36" s="119">
        <v>23.414036253444099</v>
      </c>
      <c r="M36" s="120">
        <v>13.6386936288713</v>
      </c>
      <c r="N36" s="38">
        <v>10.453674062127099</v>
      </c>
      <c r="O36" s="39">
        <v>0</v>
      </c>
      <c r="P36" s="127">
        <f t="shared" si="1"/>
        <v>22.891014704107565</v>
      </c>
      <c r="U36" s="117"/>
      <c r="V36" s="113">
        <v>3</v>
      </c>
      <c r="W36" s="118">
        <v>17.499224650570099</v>
      </c>
      <c r="X36" s="119">
        <v>16.146552678435601</v>
      </c>
      <c r="Y36" s="119">
        <v>18.165073939092</v>
      </c>
      <c r="Z36" s="118">
        <v>33.720017760858703</v>
      </c>
      <c r="AA36" s="119">
        <v>48.934627321249103</v>
      </c>
      <c r="AB36" s="119">
        <v>44.597728951581601</v>
      </c>
      <c r="AC36" s="118">
        <v>24.705867313892799</v>
      </c>
      <c r="AD36" s="119">
        <v>23.4166798891684</v>
      </c>
      <c r="AE36" s="119">
        <v>23.414036253444099</v>
      </c>
      <c r="AF36" s="120">
        <v>13.6386936288713</v>
      </c>
      <c r="AG36" s="38">
        <v>10.453674062127099</v>
      </c>
      <c r="AH36" s="39">
        <v>0</v>
      </c>
      <c r="AI36" s="127">
        <f>AVERAGE(AH36)</f>
        <v>0</v>
      </c>
    </row>
    <row r="37" spans="2:35" ht="18.600000000000001" thickBot="1" x14ac:dyDescent="0.35">
      <c r="B37" s="122" t="s">
        <v>44</v>
      </c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4"/>
      <c r="P37" s="128">
        <f>AVERAGE(P25:P36)</f>
        <v>23.896046515205281</v>
      </c>
      <c r="AI37" s="128">
        <f>AVERAGE(AI25:AI35)</f>
        <v>23.913945692241388</v>
      </c>
    </row>
    <row r="42" spans="2:35" ht="15" thickBot="1" x14ac:dyDescent="0.35"/>
    <row r="43" spans="2:35" ht="18" x14ac:dyDescent="0.3">
      <c r="B43" s="102" t="s">
        <v>11</v>
      </c>
      <c r="C43" s="103"/>
      <c r="D43" s="93" t="s">
        <v>3</v>
      </c>
      <c r="E43" s="106"/>
      <c r="F43" s="106"/>
      <c r="G43" s="95" t="s">
        <v>0</v>
      </c>
      <c r="H43" s="107"/>
      <c r="I43" s="107"/>
      <c r="J43" s="108" t="s">
        <v>34</v>
      </c>
      <c r="K43" s="109"/>
      <c r="L43" s="109"/>
      <c r="M43" s="99" t="s">
        <v>35</v>
      </c>
      <c r="N43" s="110"/>
      <c r="O43" s="112"/>
      <c r="P43" s="125" t="s">
        <v>43</v>
      </c>
    </row>
    <row r="44" spans="2:35" ht="18.600000000000001" thickBot="1" x14ac:dyDescent="0.35">
      <c r="B44" s="104"/>
      <c r="C44" s="105"/>
      <c r="D44" s="1">
        <v>1</v>
      </c>
      <c r="E44" s="2">
        <v>2</v>
      </c>
      <c r="F44" s="2">
        <v>3</v>
      </c>
      <c r="G44" s="3">
        <v>1</v>
      </c>
      <c r="H44" s="4">
        <v>2</v>
      </c>
      <c r="I44" s="4">
        <v>3</v>
      </c>
      <c r="J44" s="5">
        <v>1</v>
      </c>
      <c r="K44" s="6">
        <v>2</v>
      </c>
      <c r="L44" s="6">
        <v>3</v>
      </c>
      <c r="M44" s="7">
        <v>1</v>
      </c>
      <c r="N44" s="8">
        <v>2</v>
      </c>
      <c r="O44" s="113">
        <v>3</v>
      </c>
      <c r="P44" s="126"/>
    </row>
    <row r="45" spans="2:35" ht="18.600000000000001" thickBot="1" x14ac:dyDescent="0.35">
      <c r="B45" s="93" t="s">
        <v>3</v>
      </c>
      <c r="C45" s="15">
        <v>1</v>
      </c>
      <c r="D45" s="17">
        <v>0</v>
      </c>
      <c r="E45" s="18">
        <v>6.4327487517723796</v>
      </c>
      <c r="F45" s="18">
        <v>8.1787260421732402</v>
      </c>
      <c r="G45" s="19">
        <v>23.660268116408101</v>
      </c>
      <c r="H45" s="20">
        <v>24.1020639833778</v>
      </c>
      <c r="I45" s="20">
        <v>26.458563138366699</v>
      </c>
      <c r="J45" s="19">
        <v>34.345294609340797</v>
      </c>
      <c r="K45" s="20">
        <v>32.1522667138183</v>
      </c>
      <c r="L45" s="20">
        <v>32.577505113166502</v>
      </c>
      <c r="M45" s="19">
        <v>23.6009493380535</v>
      </c>
      <c r="N45" s="20">
        <v>21.730473496223901</v>
      </c>
      <c r="O45" s="114">
        <v>26.7651311559524</v>
      </c>
      <c r="P45" s="127">
        <f>AVERAGE(D45:O45)</f>
        <v>21.666999204887802</v>
      </c>
    </row>
    <row r="46" spans="2:35" ht="18.600000000000001" thickBot="1" x14ac:dyDescent="0.35">
      <c r="B46" s="94"/>
      <c r="C46" s="16">
        <v>2</v>
      </c>
      <c r="D46" s="21">
        <v>6.4327487517723796</v>
      </c>
      <c r="E46" s="22">
        <v>0</v>
      </c>
      <c r="F46" s="22">
        <v>7.1749525817150603</v>
      </c>
      <c r="G46" s="23">
        <v>26.642392070872901</v>
      </c>
      <c r="H46" s="24">
        <v>26.355658933225602</v>
      </c>
      <c r="I46" s="24">
        <v>27.770280583671099</v>
      </c>
      <c r="J46" s="23">
        <v>50.8676663755476</v>
      </c>
      <c r="K46" s="24">
        <v>47.793337531374199</v>
      </c>
      <c r="L46" s="24">
        <v>46.575557982509302</v>
      </c>
      <c r="M46" s="23">
        <v>25.3371243827482</v>
      </c>
      <c r="N46" s="24">
        <v>22.915455416061</v>
      </c>
      <c r="O46" s="115">
        <v>28.6847665040215</v>
      </c>
      <c r="P46" s="127">
        <f t="shared" ref="P46:P56" si="2">AVERAGE(D46:O46)</f>
        <v>26.379161759459905</v>
      </c>
    </row>
    <row r="47" spans="2:35" ht="18.600000000000001" thickBot="1" x14ac:dyDescent="0.35">
      <c r="B47" s="94"/>
      <c r="C47" s="16">
        <v>3</v>
      </c>
      <c r="D47" s="21">
        <v>8.1787260421732402</v>
      </c>
      <c r="E47" s="22">
        <v>7.1749525817150603</v>
      </c>
      <c r="F47" s="22">
        <v>0</v>
      </c>
      <c r="G47" s="23">
        <v>27.981722754641201</v>
      </c>
      <c r="H47" s="24">
        <v>27.229522595293201</v>
      </c>
      <c r="I47" s="24">
        <v>28.908028083512399</v>
      </c>
      <c r="J47" s="23">
        <v>35.894760778868303</v>
      </c>
      <c r="K47" s="24">
        <v>37.268829457955</v>
      </c>
      <c r="L47" s="24">
        <v>30.934820026811199</v>
      </c>
      <c r="M47" s="23">
        <v>25.319543171603701</v>
      </c>
      <c r="N47" s="24">
        <v>23.057602035482901</v>
      </c>
      <c r="O47" s="115">
        <v>27.2395635550725</v>
      </c>
      <c r="P47" s="127">
        <f t="shared" si="2"/>
        <v>23.265672590260724</v>
      </c>
    </row>
    <row r="48" spans="2:35" ht="18.600000000000001" thickBot="1" x14ac:dyDescent="0.35">
      <c r="B48" s="95" t="s">
        <v>0</v>
      </c>
      <c r="C48" s="13">
        <v>1</v>
      </c>
      <c r="D48" s="19">
        <v>23.660268116408101</v>
      </c>
      <c r="E48" s="20">
        <v>26.642392070872901</v>
      </c>
      <c r="F48" s="20">
        <v>27.981722754641201</v>
      </c>
      <c r="G48" s="25">
        <v>0</v>
      </c>
      <c r="H48" s="26">
        <v>10.804429257734601</v>
      </c>
      <c r="I48" s="26">
        <v>13.9815509607475</v>
      </c>
      <c r="J48" s="19">
        <v>40.238121351104503</v>
      </c>
      <c r="K48" s="20">
        <v>40.160583896759</v>
      </c>
      <c r="L48" s="20">
        <v>43.039511957936597</v>
      </c>
      <c r="M48" s="19">
        <v>27.0054734233758</v>
      </c>
      <c r="N48" s="20">
        <v>36.231604741085299</v>
      </c>
      <c r="O48" s="114">
        <v>31.697103560386399</v>
      </c>
      <c r="P48" s="127">
        <f t="shared" si="2"/>
        <v>26.786896840920988</v>
      </c>
    </row>
    <row r="49" spans="2:16" ht="18.600000000000001" thickBot="1" x14ac:dyDescent="0.35">
      <c r="B49" s="96"/>
      <c r="C49" s="14">
        <v>2</v>
      </c>
      <c r="D49" s="23">
        <v>24.1020639833778</v>
      </c>
      <c r="E49" s="24">
        <v>26.355658933225602</v>
      </c>
      <c r="F49" s="24">
        <v>27.229522595293201</v>
      </c>
      <c r="G49" s="27">
        <v>10.804429257734601</v>
      </c>
      <c r="H49" s="28">
        <v>0</v>
      </c>
      <c r="I49" s="28">
        <v>12.985941819983401</v>
      </c>
      <c r="J49" s="23">
        <v>50.167200126637603</v>
      </c>
      <c r="K49" s="24">
        <v>42.156350992784198</v>
      </c>
      <c r="L49" s="24">
        <v>35.923301115171299</v>
      </c>
      <c r="M49" s="23">
        <v>29.948456089797499</v>
      </c>
      <c r="N49" s="24">
        <v>30.2984589821219</v>
      </c>
      <c r="O49" s="115">
        <v>29.7033137942378</v>
      </c>
      <c r="P49" s="127">
        <f t="shared" si="2"/>
        <v>26.639558140863745</v>
      </c>
    </row>
    <row r="50" spans="2:16" ht="18.600000000000001" thickBot="1" x14ac:dyDescent="0.35">
      <c r="B50" s="96"/>
      <c r="C50" s="14">
        <v>3</v>
      </c>
      <c r="D50" s="23">
        <v>26.458563138366699</v>
      </c>
      <c r="E50" s="24">
        <v>27.770280583671099</v>
      </c>
      <c r="F50" s="24">
        <v>28.908028083512399</v>
      </c>
      <c r="G50" s="27">
        <v>13.9815509607475</v>
      </c>
      <c r="H50" s="28">
        <v>12.985941819983401</v>
      </c>
      <c r="I50" s="28">
        <v>0</v>
      </c>
      <c r="J50" s="23">
        <v>41.666960547478503</v>
      </c>
      <c r="K50" s="24">
        <v>37.041490502976004</v>
      </c>
      <c r="L50" s="24">
        <v>42.563185782297197</v>
      </c>
      <c r="M50" s="23">
        <v>27.617703753733501</v>
      </c>
      <c r="N50" s="24">
        <v>33.832064907083399</v>
      </c>
      <c r="O50" s="115">
        <v>30.399192963585801</v>
      </c>
      <c r="P50" s="127">
        <f t="shared" si="2"/>
        <v>26.935413586952958</v>
      </c>
    </row>
    <row r="51" spans="2:16" ht="18.600000000000001" thickBot="1" x14ac:dyDescent="0.35">
      <c r="B51" s="97" t="s">
        <v>34</v>
      </c>
      <c r="C51" s="11">
        <v>1</v>
      </c>
      <c r="D51" s="19">
        <v>34.345294609340797</v>
      </c>
      <c r="E51" s="20">
        <v>50.8676663755476</v>
      </c>
      <c r="F51" s="20">
        <v>35.894760778868303</v>
      </c>
      <c r="G51" s="19">
        <v>40.238121351104503</v>
      </c>
      <c r="H51" s="20">
        <v>50.167200126637603</v>
      </c>
      <c r="I51" s="20">
        <v>41.666960547478503</v>
      </c>
      <c r="J51" s="29">
        <v>0</v>
      </c>
      <c r="K51" s="30">
        <v>7.7956909712159197</v>
      </c>
      <c r="L51" s="30">
        <v>8.9216840162292499</v>
      </c>
      <c r="M51" s="19">
        <v>29.490401942087701</v>
      </c>
      <c r="N51" s="20">
        <v>26.877745231372401</v>
      </c>
      <c r="O51" s="114">
        <v>31.194388802113501</v>
      </c>
      <c r="P51" s="127">
        <f t="shared" si="2"/>
        <v>29.788326229333006</v>
      </c>
    </row>
    <row r="52" spans="2:16" ht="18.600000000000001" thickBot="1" x14ac:dyDescent="0.35">
      <c r="B52" s="98"/>
      <c r="C52" s="12">
        <v>2</v>
      </c>
      <c r="D52" s="23">
        <v>32.1522667138183</v>
      </c>
      <c r="E52" s="24">
        <v>47.793337531374199</v>
      </c>
      <c r="F52" s="24">
        <v>37.268829457955</v>
      </c>
      <c r="G52" s="23">
        <v>40.160583896759</v>
      </c>
      <c r="H52" s="24">
        <v>42.156350992784198</v>
      </c>
      <c r="I52" s="24">
        <v>37.041490502976004</v>
      </c>
      <c r="J52" s="31">
        <v>7.7956909712159197</v>
      </c>
      <c r="K52" s="32">
        <v>0</v>
      </c>
      <c r="L52" s="32">
        <v>5.3622866054902998</v>
      </c>
      <c r="M52" s="23">
        <v>30.833634623383599</v>
      </c>
      <c r="N52" s="24">
        <v>26.563943693706602</v>
      </c>
      <c r="O52" s="115">
        <v>32.926423985372701</v>
      </c>
      <c r="P52" s="127">
        <f t="shared" si="2"/>
        <v>28.337903247902986</v>
      </c>
    </row>
    <row r="53" spans="2:16" ht="18.600000000000001" thickBot="1" x14ac:dyDescent="0.35">
      <c r="B53" s="98"/>
      <c r="C53" s="12">
        <v>3</v>
      </c>
      <c r="D53" s="23">
        <v>32.577505113166502</v>
      </c>
      <c r="E53" s="24">
        <v>46.575557982509302</v>
      </c>
      <c r="F53" s="24">
        <v>30.934820026811199</v>
      </c>
      <c r="G53" s="23">
        <v>43.039511957936597</v>
      </c>
      <c r="H53" s="24">
        <v>35.923301115171299</v>
      </c>
      <c r="I53" s="24">
        <v>42.563185782297197</v>
      </c>
      <c r="J53" s="31">
        <v>8.9216840162292499</v>
      </c>
      <c r="K53" s="32">
        <v>5.3622866054902998</v>
      </c>
      <c r="L53" s="32">
        <v>0</v>
      </c>
      <c r="M53" s="23">
        <v>53.669012237785203</v>
      </c>
      <c r="N53" s="24">
        <v>25.8319139720424</v>
      </c>
      <c r="O53" s="115">
        <v>30.793746953118301</v>
      </c>
      <c r="P53" s="127">
        <f t="shared" si="2"/>
        <v>29.682710480213121</v>
      </c>
    </row>
    <row r="54" spans="2:16" ht="18.600000000000001" thickBot="1" x14ac:dyDescent="0.35">
      <c r="B54" s="99" t="s">
        <v>35</v>
      </c>
      <c r="C54" s="9">
        <v>1</v>
      </c>
      <c r="D54" s="19">
        <v>23.6009493380535</v>
      </c>
      <c r="E54" s="20">
        <v>25.3371243827482</v>
      </c>
      <c r="F54" s="20">
        <v>25.319543171603701</v>
      </c>
      <c r="G54" s="19">
        <v>27.0054734233758</v>
      </c>
      <c r="H54" s="20">
        <v>29.948456089797499</v>
      </c>
      <c r="I54" s="20">
        <v>27.617703753733501</v>
      </c>
      <c r="J54" s="19">
        <v>29.490401942087701</v>
      </c>
      <c r="K54" s="20">
        <v>30.833634623383599</v>
      </c>
      <c r="L54" s="20">
        <v>53.669012237785203</v>
      </c>
      <c r="M54" s="33">
        <v>0</v>
      </c>
      <c r="N54" s="34">
        <v>9.7021324970439409</v>
      </c>
      <c r="O54" s="116">
        <v>13.458070546522499</v>
      </c>
      <c r="P54" s="127">
        <f t="shared" si="2"/>
        <v>24.665208500511259</v>
      </c>
    </row>
    <row r="55" spans="2:16" ht="18.600000000000001" thickBot="1" x14ac:dyDescent="0.35">
      <c r="B55" s="100"/>
      <c r="C55" s="10">
        <v>2</v>
      </c>
      <c r="D55" s="23">
        <v>21.730473496223901</v>
      </c>
      <c r="E55" s="24">
        <v>22.915455416061</v>
      </c>
      <c r="F55" s="24">
        <v>23.057602035482901</v>
      </c>
      <c r="G55" s="23">
        <v>36.231604741085299</v>
      </c>
      <c r="H55" s="24">
        <v>30.2984589821219</v>
      </c>
      <c r="I55" s="24">
        <v>33.832064907083399</v>
      </c>
      <c r="J55" s="23">
        <v>26.877745231372401</v>
      </c>
      <c r="K55" s="24">
        <v>26.563943693706602</v>
      </c>
      <c r="L55" s="24">
        <v>25.8319139720424</v>
      </c>
      <c r="M55" s="35">
        <v>9.7021324970439409</v>
      </c>
      <c r="N55" s="36">
        <v>0</v>
      </c>
      <c r="O55" s="37">
        <v>10.6689361222087</v>
      </c>
      <c r="P55" s="127">
        <f t="shared" si="2"/>
        <v>22.309194257869375</v>
      </c>
    </row>
    <row r="56" spans="2:16" ht="18.600000000000001" thickBot="1" x14ac:dyDescent="0.35">
      <c r="B56" s="117"/>
      <c r="C56" s="113">
        <v>3</v>
      </c>
      <c r="D56" s="118">
        <v>26.7651311559524</v>
      </c>
      <c r="E56" s="119">
        <v>28.6847665040215</v>
      </c>
      <c r="F56" s="119">
        <v>27.2395635550725</v>
      </c>
      <c r="G56" s="118">
        <v>31.697103560386399</v>
      </c>
      <c r="H56" s="119">
        <v>29.7033137942378</v>
      </c>
      <c r="I56" s="119">
        <v>30.399192963585801</v>
      </c>
      <c r="J56" s="118">
        <v>31.194388802113501</v>
      </c>
      <c r="K56" s="119">
        <v>32.926423985372701</v>
      </c>
      <c r="L56" s="119">
        <v>30.793746953118301</v>
      </c>
      <c r="M56" s="120">
        <v>13.458070546522499</v>
      </c>
      <c r="N56" s="38">
        <v>10.6689361222087</v>
      </c>
      <c r="O56" s="39">
        <v>0</v>
      </c>
      <c r="P56" s="127">
        <f t="shared" si="2"/>
        <v>24.460886495216013</v>
      </c>
    </row>
    <row r="57" spans="2:16" ht="18.600000000000001" thickBot="1" x14ac:dyDescent="0.35">
      <c r="B57" s="122" t="s">
        <v>44</v>
      </c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4"/>
      <c r="P57" s="128">
        <f>AVERAGE(P45:P56)</f>
        <v>25.909827611199322</v>
      </c>
    </row>
    <row r="61" spans="2:16" ht="15" thickBot="1" x14ac:dyDescent="0.35"/>
    <row r="62" spans="2:16" ht="18" x14ac:dyDescent="0.3">
      <c r="B62" s="102" t="s">
        <v>45</v>
      </c>
      <c r="C62" s="103"/>
      <c r="D62" s="93" t="s">
        <v>3</v>
      </c>
      <c r="E62" s="106"/>
      <c r="F62" s="106"/>
      <c r="G62" s="95" t="s">
        <v>0</v>
      </c>
      <c r="H62" s="107"/>
      <c r="I62" s="107"/>
      <c r="J62" s="108" t="s">
        <v>34</v>
      </c>
      <c r="K62" s="109"/>
      <c r="L62" s="109"/>
      <c r="M62" s="99" t="s">
        <v>35</v>
      </c>
      <c r="N62" s="110"/>
      <c r="O62" s="112"/>
      <c r="P62" s="125" t="s">
        <v>43</v>
      </c>
    </row>
    <row r="63" spans="2:16" ht="18.600000000000001" thickBot="1" x14ac:dyDescent="0.35">
      <c r="B63" s="104"/>
      <c r="C63" s="105"/>
      <c r="D63" s="1">
        <v>1</v>
      </c>
      <c r="E63" s="2">
        <v>2</v>
      </c>
      <c r="F63" s="2">
        <v>3</v>
      </c>
      <c r="G63" s="3">
        <v>1</v>
      </c>
      <c r="H63" s="4">
        <v>2</v>
      </c>
      <c r="I63" s="4">
        <v>3</v>
      </c>
      <c r="J63" s="5">
        <v>1</v>
      </c>
      <c r="K63" s="6">
        <v>2</v>
      </c>
      <c r="L63" s="6">
        <v>3</v>
      </c>
      <c r="M63" s="7">
        <v>1</v>
      </c>
      <c r="N63" s="8">
        <v>2</v>
      </c>
      <c r="O63" s="113">
        <v>3</v>
      </c>
      <c r="P63" s="126"/>
    </row>
    <row r="64" spans="2:16" ht="18.600000000000001" thickBot="1" x14ac:dyDescent="0.35">
      <c r="B64" s="93" t="s">
        <v>3</v>
      </c>
      <c r="C64" s="15">
        <v>1</v>
      </c>
      <c r="D64" s="17">
        <v>0</v>
      </c>
      <c r="E64" s="18">
        <v>7.4843319991625004</v>
      </c>
      <c r="F64" s="18">
        <v>6.7495871865649004</v>
      </c>
      <c r="G64" s="19">
        <v>26.115195299993601</v>
      </c>
      <c r="H64" s="20">
        <v>23.092544257585999</v>
      </c>
      <c r="I64" s="20">
        <v>29.2335621754283</v>
      </c>
      <c r="J64" s="19">
        <v>24.748632055217001</v>
      </c>
      <c r="K64" s="20">
        <v>25.115743480414</v>
      </c>
      <c r="L64" s="20">
        <v>29.2521708032099</v>
      </c>
      <c r="M64" s="19">
        <v>24.432661893840301</v>
      </c>
      <c r="N64" s="20">
        <v>24.722497881527101</v>
      </c>
      <c r="O64" s="114">
        <v>25.829267546427602</v>
      </c>
      <c r="P64" s="127">
        <f>AVERAGE(D64:O64)</f>
        <v>20.564682881614271</v>
      </c>
    </row>
    <row r="65" spans="2:16" ht="18.600000000000001" thickBot="1" x14ac:dyDescent="0.35">
      <c r="B65" s="94"/>
      <c r="C65" s="16">
        <v>2</v>
      </c>
      <c r="D65" s="21">
        <v>7.4834578592469496</v>
      </c>
      <c r="E65" s="22">
        <v>0</v>
      </c>
      <c r="F65" s="22">
        <v>7.6159152054033896</v>
      </c>
      <c r="G65" s="23">
        <v>26.9033401047684</v>
      </c>
      <c r="H65" s="24">
        <v>22.8172397157782</v>
      </c>
      <c r="I65" s="24">
        <v>29.3271641423656</v>
      </c>
      <c r="J65" s="23">
        <v>30.471153101832599</v>
      </c>
      <c r="K65" s="24">
        <v>29.9067317248095</v>
      </c>
      <c r="L65" s="24">
        <v>24.688043240726302</v>
      </c>
      <c r="M65" s="23">
        <v>23.271689447920501</v>
      </c>
      <c r="N65" s="24">
        <v>25.2467036017464</v>
      </c>
      <c r="O65" s="115">
        <v>24.971813504429601</v>
      </c>
      <c r="P65" s="127">
        <f t="shared" ref="P65:P75" si="3">AVERAGE(D65:O65)</f>
        <v>21.05860430408562</v>
      </c>
    </row>
    <row r="66" spans="2:16" ht="18.600000000000001" thickBot="1" x14ac:dyDescent="0.35">
      <c r="B66" s="94"/>
      <c r="C66" s="16">
        <v>3</v>
      </c>
      <c r="D66" s="21">
        <v>6.7495871865649004</v>
      </c>
      <c r="E66" s="22">
        <v>7.6159152054033896</v>
      </c>
      <c r="F66" s="22">
        <v>0</v>
      </c>
      <c r="G66" s="23">
        <v>29.1016329318307</v>
      </c>
      <c r="H66" s="24">
        <v>24.496465506365201</v>
      </c>
      <c r="I66" s="24">
        <v>30.969177449826802</v>
      </c>
      <c r="J66" s="23">
        <v>24.111339645004399</v>
      </c>
      <c r="K66" s="24">
        <v>25.6100588538579</v>
      </c>
      <c r="L66" s="24">
        <v>24.5503859550507</v>
      </c>
      <c r="M66" s="23">
        <v>23.447571981856299</v>
      </c>
      <c r="N66" s="24">
        <v>25.635569318989901</v>
      </c>
      <c r="O66" s="115">
        <v>23.884876780606199</v>
      </c>
      <c r="P66" s="127">
        <f t="shared" si="3"/>
        <v>20.514381734613032</v>
      </c>
    </row>
    <row r="67" spans="2:16" ht="18.600000000000001" thickBot="1" x14ac:dyDescent="0.35">
      <c r="B67" s="95" t="s">
        <v>0</v>
      </c>
      <c r="C67" s="13">
        <v>1</v>
      </c>
      <c r="D67" s="19">
        <v>26.115195299993601</v>
      </c>
      <c r="E67" s="20">
        <v>26.9033401047684</v>
      </c>
      <c r="F67" s="20">
        <v>29.1016329318307</v>
      </c>
      <c r="G67" s="25">
        <v>0</v>
      </c>
      <c r="H67" s="26">
        <v>13.4192724440398</v>
      </c>
      <c r="I67" s="26">
        <v>12.480872791322399</v>
      </c>
      <c r="J67" s="19">
        <v>29.506593773213901</v>
      </c>
      <c r="K67" s="20">
        <v>28.051128622405098</v>
      </c>
      <c r="L67" s="20">
        <v>29.3512131726992</v>
      </c>
      <c r="M67" s="19">
        <v>38.7462117925242</v>
      </c>
      <c r="N67" s="20">
        <v>35.343532427860097</v>
      </c>
      <c r="O67" s="114">
        <v>43.6353514139225</v>
      </c>
      <c r="P67" s="127">
        <f t="shared" si="3"/>
        <v>26.05452873121499</v>
      </c>
    </row>
    <row r="68" spans="2:16" ht="18.600000000000001" thickBot="1" x14ac:dyDescent="0.35">
      <c r="B68" s="96"/>
      <c r="C68" s="14">
        <v>2</v>
      </c>
      <c r="D68" s="23">
        <v>23.09273243701</v>
      </c>
      <c r="E68" s="24">
        <v>22.817313256142999</v>
      </c>
      <c r="F68" s="24">
        <v>24.497848388067801</v>
      </c>
      <c r="G68" s="27">
        <v>13.4192724440398</v>
      </c>
      <c r="H68" s="28">
        <v>0</v>
      </c>
      <c r="I68" s="28">
        <v>12.44963326888</v>
      </c>
      <c r="J68" s="23">
        <v>26.674214093547501</v>
      </c>
      <c r="K68" s="24">
        <v>23.867927419857601</v>
      </c>
      <c r="L68" s="24">
        <v>25.3382374075549</v>
      </c>
      <c r="M68" s="23">
        <v>31.776865430017398</v>
      </c>
      <c r="N68" s="24">
        <v>31.433989138285501</v>
      </c>
      <c r="O68" s="115">
        <v>33.184414487508697</v>
      </c>
      <c r="P68" s="127">
        <f t="shared" si="3"/>
        <v>22.379370647576021</v>
      </c>
    </row>
    <row r="69" spans="2:16" ht="18.600000000000001" thickBot="1" x14ac:dyDescent="0.35">
      <c r="B69" s="96"/>
      <c r="C69" s="14">
        <v>3</v>
      </c>
      <c r="D69" s="23">
        <v>29.2335621754283</v>
      </c>
      <c r="E69" s="24">
        <v>29.331289015132398</v>
      </c>
      <c r="F69" s="24">
        <v>30.969177449826802</v>
      </c>
      <c r="G69" s="27">
        <v>12.480872791322399</v>
      </c>
      <c r="H69" s="28">
        <v>12.44963326888</v>
      </c>
      <c r="I69" s="28">
        <v>0</v>
      </c>
      <c r="J69" s="23">
        <v>31.0064410069544</v>
      </c>
      <c r="K69" s="24">
        <v>29.4817594050159</v>
      </c>
      <c r="L69" s="24">
        <v>34.324645675970103</v>
      </c>
      <c r="M69" s="23">
        <v>40.937641065920197</v>
      </c>
      <c r="N69" s="24">
        <v>38.078791920700901</v>
      </c>
      <c r="O69" s="115">
        <v>40.567045179708003</v>
      </c>
      <c r="P69" s="127">
        <f t="shared" si="3"/>
        <v>27.405071579571615</v>
      </c>
    </row>
    <row r="70" spans="2:16" ht="18.600000000000001" thickBot="1" x14ac:dyDescent="0.35">
      <c r="B70" s="97" t="s">
        <v>34</v>
      </c>
      <c r="C70" s="11">
        <v>1</v>
      </c>
      <c r="D70" s="19">
        <v>24.732150472066898</v>
      </c>
      <c r="E70" s="20">
        <v>30.471153101832599</v>
      </c>
      <c r="F70" s="20">
        <v>24.111339645004399</v>
      </c>
      <c r="G70" s="19">
        <v>29.491298060708701</v>
      </c>
      <c r="H70" s="20">
        <v>26.785940951234998</v>
      </c>
      <c r="I70" s="20">
        <v>31.0064410069544</v>
      </c>
      <c r="J70" s="29">
        <v>0</v>
      </c>
      <c r="K70" s="30">
        <v>8.95319866339314</v>
      </c>
      <c r="L70" s="30">
        <v>9.2289727808187596</v>
      </c>
      <c r="M70" s="19">
        <v>27.045298442287699</v>
      </c>
      <c r="N70" s="20">
        <v>25.863780211435301</v>
      </c>
      <c r="O70" s="114">
        <v>28.4279710973906</v>
      </c>
      <c r="P70" s="127">
        <f t="shared" si="3"/>
        <v>22.176462036093962</v>
      </c>
    </row>
    <row r="71" spans="2:16" ht="18.600000000000001" thickBot="1" x14ac:dyDescent="0.35">
      <c r="B71" s="98"/>
      <c r="C71" s="12">
        <v>2</v>
      </c>
      <c r="D71" s="23">
        <v>25.115743480414</v>
      </c>
      <c r="E71" s="24">
        <v>29.9067317248095</v>
      </c>
      <c r="F71" s="24">
        <v>25.687197619422999</v>
      </c>
      <c r="G71" s="23">
        <v>28.059425958573499</v>
      </c>
      <c r="H71" s="24">
        <v>23.894484397687801</v>
      </c>
      <c r="I71" s="24">
        <v>29.4817594050159</v>
      </c>
      <c r="J71" s="31">
        <v>8.95319866339314</v>
      </c>
      <c r="K71" s="32">
        <v>0</v>
      </c>
      <c r="L71" s="32">
        <v>9.6375275757865495</v>
      </c>
      <c r="M71" s="23">
        <v>27.867638200954399</v>
      </c>
      <c r="N71" s="24">
        <v>25.599067266239999</v>
      </c>
      <c r="O71" s="115">
        <v>28.386364279427699</v>
      </c>
      <c r="P71" s="127">
        <f t="shared" si="3"/>
        <v>21.882428214310462</v>
      </c>
    </row>
    <row r="72" spans="2:16" ht="18.600000000000001" thickBot="1" x14ac:dyDescent="0.35">
      <c r="B72" s="98"/>
      <c r="C72" s="12">
        <v>3</v>
      </c>
      <c r="D72" s="23">
        <v>29.2521708032099</v>
      </c>
      <c r="E72" s="24">
        <v>24.688119798490298</v>
      </c>
      <c r="F72" s="24">
        <v>24.584358210641</v>
      </c>
      <c r="G72" s="23">
        <v>29.3937946808032</v>
      </c>
      <c r="H72" s="24">
        <v>25.3382374075549</v>
      </c>
      <c r="I72" s="24">
        <v>34.324645675970103</v>
      </c>
      <c r="J72" s="31">
        <v>9.2289727808187596</v>
      </c>
      <c r="K72" s="32">
        <v>9.6369409614111703</v>
      </c>
      <c r="L72" s="32">
        <v>0</v>
      </c>
      <c r="M72" s="23">
        <v>26.662679579820601</v>
      </c>
      <c r="N72" s="24">
        <v>25.400070287660299</v>
      </c>
      <c r="O72" s="115">
        <v>27.2148654602615</v>
      </c>
      <c r="P72" s="127">
        <f t="shared" si="3"/>
        <v>22.143737970553474</v>
      </c>
    </row>
    <row r="73" spans="2:16" ht="18.600000000000001" thickBot="1" x14ac:dyDescent="0.35">
      <c r="B73" s="99" t="s">
        <v>35</v>
      </c>
      <c r="C73" s="9">
        <v>1</v>
      </c>
      <c r="D73" s="19">
        <v>24.432661893840301</v>
      </c>
      <c r="E73" s="20">
        <v>23.271689447920501</v>
      </c>
      <c r="F73" s="20">
        <v>23.447571981856299</v>
      </c>
      <c r="G73" s="19">
        <v>38.7462117925242</v>
      </c>
      <c r="H73" s="20">
        <v>31.776865430017398</v>
      </c>
      <c r="I73" s="20">
        <v>40.937641065920197</v>
      </c>
      <c r="J73" s="19">
        <v>27.057059197061999</v>
      </c>
      <c r="K73" s="20">
        <v>27.905053723470601</v>
      </c>
      <c r="L73" s="20">
        <v>26.669316953943401</v>
      </c>
      <c r="M73" s="33">
        <v>0</v>
      </c>
      <c r="N73" s="34">
        <v>13.513134040155199</v>
      </c>
      <c r="O73" s="116">
        <v>13.326124957391601</v>
      </c>
      <c r="P73" s="127">
        <f t="shared" si="3"/>
        <v>24.256944207008473</v>
      </c>
    </row>
    <row r="74" spans="2:16" ht="18.600000000000001" thickBot="1" x14ac:dyDescent="0.35">
      <c r="B74" s="100"/>
      <c r="C74" s="10">
        <v>2</v>
      </c>
      <c r="D74" s="23">
        <v>24.721731429650099</v>
      </c>
      <c r="E74" s="24">
        <v>25.2467036017464</v>
      </c>
      <c r="F74" s="24">
        <v>25.635531953280601</v>
      </c>
      <c r="G74" s="23">
        <v>35.343532427860097</v>
      </c>
      <c r="H74" s="24">
        <v>31.433989138285501</v>
      </c>
      <c r="I74" s="24">
        <v>38.078791920700901</v>
      </c>
      <c r="J74" s="23">
        <v>25.858916762770399</v>
      </c>
      <c r="K74" s="24">
        <v>25.599094004322101</v>
      </c>
      <c r="L74" s="24">
        <v>25.400070287660299</v>
      </c>
      <c r="M74" s="35">
        <v>13.513134040155199</v>
      </c>
      <c r="N74" s="36">
        <v>0</v>
      </c>
      <c r="O74" s="37">
        <v>13.9620848202876</v>
      </c>
      <c r="P74" s="127">
        <f t="shared" si="3"/>
        <v>23.73279836555993</v>
      </c>
    </row>
    <row r="75" spans="2:16" ht="18.600000000000001" thickBot="1" x14ac:dyDescent="0.35">
      <c r="B75" s="117"/>
      <c r="C75" s="113">
        <v>3</v>
      </c>
      <c r="D75" s="118">
        <v>25.829267546427602</v>
      </c>
      <c r="E75" s="119">
        <v>24.971813504429601</v>
      </c>
      <c r="F75" s="119">
        <v>23.884876780606199</v>
      </c>
      <c r="G75" s="118">
        <v>43.6353514139225</v>
      </c>
      <c r="H75" s="119">
        <v>33.184414487508697</v>
      </c>
      <c r="I75" s="119">
        <v>40.567045179708003</v>
      </c>
      <c r="J75" s="118">
        <v>28.443007017625501</v>
      </c>
      <c r="K75" s="119">
        <v>28.386364279427699</v>
      </c>
      <c r="L75" s="119">
        <v>27.234184502742298</v>
      </c>
      <c r="M75" s="120">
        <v>13.326124957391601</v>
      </c>
      <c r="N75" s="38">
        <v>13.9620848202876</v>
      </c>
      <c r="O75" s="39">
        <v>0</v>
      </c>
      <c r="P75" s="127">
        <f t="shared" si="3"/>
        <v>25.285377874173108</v>
      </c>
    </row>
    <row r="76" spans="2:16" ht="18.600000000000001" thickBot="1" x14ac:dyDescent="0.35">
      <c r="B76" s="122" t="s">
        <v>44</v>
      </c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4"/>
      <c r="P76" s="128">
        <f>AVERAGE(P64:P75)</f>
        <v>23.121199045531245</v>
      </c>
    </row>
    <row r="80" spans="2:16" ht="15" thickBot="1" x14ac:dyDescent="0.35"/>
    <row r="81" spans="2:16" ht="18" x14ac:dyDescent="0.3">
      <c r="B81" s="102" t="s">
        <v>46</v>
      </c>
      <c r="C81" s="103"/>
      <c r="D81" s="93" t="s">
        <v>3</v>
      </c>
      <c r="E81" s="106"/>
      <c r="F81" s="106"/>
      <c r="G81" s="95" t="s">
        <v>0</v>
      </c>
      <c r="H81" s="107"/>
      <c r="I81" s="107"/>
      <c r="J81" s="108" t="s">
        <v>34</v>
      </c>
      <c r="K81" s="109"/>
      <c r="L81" s="109"/>
      <c r="M81" s="99" t="s">
        <v>35</v>
      </c>
      <c r="N81" s="110"/>
      <c r="O81" s="112"/>
      <c r="P81" s="125" t="s">
        <v>43</v>
      </c>
    </row>
    <row r="82" spans="2:16" ht="18.600000000000001" thickBot="1" x14ac:dyDescent="0.35">
      <c r="B82" s="104"/>
      <c r="C82" s="105"/>
      <c r="D82" s="1">
        <v>1</v>
      </c>
      <c r="E82" s="2">
        <v>2</v>
      </c>
      <c r="F82" s="2">
        <v>3</v>
      </c>
      <c r="G82" s="3">
        <v>1</v>
      </c>
      <c r="H82" s="4">
        <v>2</v>
      </c>
      <c r="I82" s="4">
        <v>3</v>
      </c>
      <c r="J82" s="5">
        <v>1</v>
      </c>
      <c r="K82" s="6">
        <v>2</v>
      </c>
      <c r="L82" s="6">
        <v>3</v>
      </c>
      <c r="M82" s="7">
        <v>1</v>
      </c>
      <c r="N82" s="8">
        <v>2</v>
      </c>
      <c r="O82" s="113">
        <v>3</v>
      </c>
      <c r="P82" s="126"/>
    </row>
    <row r="83" spans="2:16" ht="18.600000000000001" thickBot="1" x14ac:dyDescent="0.35">
      <c r="B83" s="93" t="s">
        <v>3</v>
      </c>
      <c r="C83" s="15">
        <v>1</v>
      </c>
      <c r="D83" s="17">
        <v>0</v>
      </c>
      <c r="E83" s="18">
        <v>8.9342519623725103</v>
      </c>
      <c r="F83" s="18">
        <v>17.748603390606601</v>
      </c>
      <c r="G83" s="19">
        <v>28.8017296393996</v>
      </c>
      <c r="H83" s="20">
        <v>31.993162922475101</v>
      </c>
      <c r="I83" s="20">
        <v>32.085671967711001</v>
      </c>
      <c r="J83" s="19">
        <v>19.1558562026554</v>
      </c>
      <c r="K83" s="20">
        <v>26.125424560273601</v>
      </c>
      <c r="L83" s="20">
        <v>28.804983487871699</v>
      </c>
      <c r="M83" s="19">
        <v>31.7172180608815</v>
      </c>
      <c r="N83" s="20">
        <v>24.0509743078557</v>
      </c>
      <c r="O83" s="114">
        <v>20.572044219753199</v>
      </c>
      <c r="P83" s="127">
        <f>AVERAGE(D83:O83)</f>
        <v>22.499160060154662</v>
      </c>
    </row>
    <row r="84" spans="2:16" ht="18.600000000000001" thickBot="1" x14ac:dyDescent="0.35">
      <c r="B84" s="94"/>
      <c r="C84" s="16">
        <v>2</v>
      </c>
      <c r="D84" s="21">
        <v>8.9342519623725103</v>
      </c>
      <c r="E84" s="22">
        <v>0</v>
      </c>
      <c r="F84" s="22">
        <v>11.099913755496299</v>
      </c>
      <c r="G84" s="23">
        <v>29.175522519481198</v>
      </c>
      <c r="H84" s="24">
        <v>34.145286279437201</v>
      </c>
      <c r="I84" s="24">
        <v>32.463379012990103</v>
      </c>
      <c r="J84" s="23">
        <v>21.784674424496998</v>
      </c>
      <c r="K84" s="24">
        <v>24.454721219568199</v>
      </c>
      <c r="L84" s="24">
        <v>26.061184287184201</v>
      </c>
      <c r="M84" s="23">
        <v>24.236715006578699</v>
      </c>
      <c r="N84" s="24">
        <v>26.2004634946876</v>
      </c>
      <c r="O84" s="115">
        <v>21.704599053810099</v>
      </c>
      <c r="P84" s="127">
        <f t="shared" ref="P84:P94" si="4">AVERAGE(D84:O84)</f>
        <v>21.688392584675256</v>
      </c>
    </row>
    <row r="85" spans="2:16" ht="18.600000000000001" thickBot="1" x14ac:dyDescent="0.35">
      <c r="B85" s="94"/>
      <c r="C85" s="16">
        <v>3</v>
      </c>
      <c r="D85" s="21">
        <v>17.748603390606601</v>
      </c>
      <c r="E85" s="22">
        <v>11.099913755496299</v>
      </c>
      <c r="F85" s="22">
        <v>0</v>
      </c>
      <c r="G85" s="23">
        <v>27.3853652249006</v>
      </c>
      <c r="H85" s="24">
        <v>37.548298241575701</v>
      </c>
      <c r="I85" s="24">
        <v>29.937504718131699</v>
      </c>
      <c r="J85" s="23">
        <v>23.929731617173299</v>
      </c>
      <c r="K85" s="24">
        <v>26.078084422774399</v>
      </c>
      <c r="L85" s="24">
        <v>24.201840156112201</v>
      </c>
      <c r="M85" s="23">
        <v>22.199686909623001</v>
      </c>
      <c r="N85" s="24">
        <v>23.1703151552672</v>
      </c>
      <c r="O85" s="115">
        <v>20.6562881868979</v>
      </c>
      <c r="P85" s="127">
        <f t="shared" si="4"/>
        <v>21.996302648213241</v>
      </c>
    </row>
    <row r="86" spans="2:16" ht="18.600000000000001" thickBot="1" x14ac:dyDescent="0.35">
      <c r="B86" s="95" t="s">
        <v>0</v>
      </c>
      <c r="C86" s="13">
        <v>1</v>
      </c>
      <c r="D86" s="19">
        <v>28.8017296393996</v>
      </c>
      <c r="E86" s="20">
        <v>29.175522519481198</v>
      </c>
      <c r="F86" s="20">
        <v>27.3853652249006</v>
      </c>
      <c r="G86" s="25">
        <v>0</v>
      </c>
      <c r="H86" s="26">
        <v>13.7986254886511</v>
      </c>
      <c r="I86" s="26">
        <v>12.2020777991817</v>
      </c>
      <c r="J86" s="19">
        <v>37.143888821282502</v>
      </c>
      <c r="K86" s="20">
        <v>29.4713029715905</v>
      </c>
      <c r="L86" s="20">
        <v>34.777537093747299</v>
      </c>
      <c r="M86" s="19">
        <v>35.090802656325202</v>
      </c>
      <c r="N86" s="20">
        <v>35.967681723878002</v>
      </c>
      <c r="O86" s="114">
        <v>30.691244748359001</v>
      </c>
      <c r="P86" s="127">
        <f t="shared" si="4"/>
        <v>26.208814890566387</v>
      </c>
    </row>
    <row r="87" spans="2:16" ht="18.600000000000001" thickBot="1" x14ac:dyDescent="0.35">
      <c r="B87" s="96"/>
      <c r="C87" s="14">
        <v>2</v>
      </c>
      <c r="D87" s="23">
        <v>31.993162922475101</v>
      </c>
      <c r="E87" s="24">
        <v>34.145286279437201</v>
      </c>
      <c r="F87" s="24">
        <v>37.548753574586001</v>
      </c>
      <c r="G87" s="27">
        <v>13.7986254886511</v>
      </c>
      <c r="H87" s="28">
        <v>0</v>
      </c>
      <c r="I87" s="28">
        <v>14.2929956897175</v>
      </c>
      <c r="J87" s="23">
        <v>42.850273310680102</v>
      </c>
      <c r="K87" s="24">
        <v>32.896917524308201</v>
      </c>
      <c r="L87" s="24">
        <v>35.250164826664999</v>
      </c>
      <c r="M87" s="23">
        <v>37.334509210664102</v>
      </c>
      <c r="N87" s="24">
        <v>36.190587745833</v>
      </c>
      <c r="O87" s="115">
        <v>35.586038848183399</v>
      </c>
      <c r="P87" s="127">
        <f t="shared" si="4"/>
        <v>29.323942951766728</v>
      </c>
    </row>
    <row r="88" spans="2:16" ht="18.600000000000001" thickBot="1" x14ac:dyDescent="0.35">
      <c r="B88" s="96"/>
      <c r="C88" s="14">
        <v>3</v>
      </c>
      <c r="D88" s="23">
        <v>32.085671967711001</v>
      </c>
      <c r="E88" s="24">
        <v>32.463379012990103</v>
      </c>
      <c r="F88" s="24">
        <v>29.937504718131699</v>
      </c>
      <c r="G88" s="27">
        <v>12.2020777991817</v>
      </c>
      <c r="H88" s="28">
        <v>14.2929956897175</v>
      </c>
      <c r="I88" s="28">
        <v>0</v>
      </c>
      <c r="J88" s="23">
        <v>41.942233867184001</v>
      </c>
      <c r="K88" s="24">
        <v>32.426519994949501</v>
      </c>
      <c r="L88" s="24">
        <v>34.916198374346301</v>
      </c>
      <c r="M88" s="23">
        <v>33.204981103890397</v>
      </c>
      <c r="N88" s="24">
        <v>34.451669107768801</v>
      </c>
      <c r="O88" s="115">
        <v>31.279247102810999</v>
      </c>
      <c r="P88" s="127">
        <f t="shared" si="4"/>
        <v>27.433539894890163</v>
      </c>
    </row>
    <row r="89" spans="2:16" ht="18.600000000000001" thickBot="1" x14ac:dyDescent="0.35">
      <c r="B89" s="97" t="s">
        <v>34</v>
      </c>
      <c r="C89" s="11">
        <v>1</v>
      </c>
      <c r="D89" s="19">
        <v>19.154791664496599</v>
      </c>
      <c r="E89" s="20">
        <v>21.784674424496998</v>
      </c>
      <c r="F89" s="20">
        <v>23.872011176498599</v>
      </c>
      <c r="G89" s="19">
        <v>37.143888821282502</v>
      </c>
      <c r="H89" s="20">
        <v>42.850273310680102</v>
      </c>
      <c r="I89" s="20">
        <v>41.942233867184001</v>
      </c>
      <c r="J89" s="29">
        <v>0</v>
      </c>
      <c r="K89" s="30">
        <v>9.4293211504730206</v>
      </c>
      <c r="L89" s="30">
        <v>7.8066875569167502</v>
      </c>
      <c r="M89" s="19">
        <v>20.695736679005499</v>
      </c>
      <c r="N89" s="20">
        <v>20.025613063330798</v>
      </c>
      <c r="O89" s="114">
        <v>21.264285000378202</v>
      </c>
      <c r="P89" s="127">
        <f t="shared" si="4"/>
        <v>22.164126392895255</v>
      </c>
    </row>
    <row r="90" spans="2:16" ht="18.600000000000001" thickBot="1" x14ac:dyDescent="0.35">
      <c r="B90" s="98"/>
      <c r="C90" s="12">
        <v>2</v>
      </c>
      <c r="D90" s="23">
        <v>26.125424560273601</v>
      </c>
      <c r="E90" s="24">
        <v>24.454721219568199</v>
      </c>
      <c r="F90" s="24">
        <v>26.078624207212901</v>
      </c>
      <c r="G90" s="23">
        <v>29.4713029715905</v>
      </c>
      <c r="H90" s="24">
        <v>32.8962038070568</v>
      </c>
      <c r="I90" s="24">
        <v>32.426519994949501</v>
      </c>
      <c r="J90" s="31">
        <v>9.4293211504730206</v>
      </c>
      <c r="K90" s="32">
        <v>0</v>
      </c>
      <c r="L90" s="32">
        <v>11.027481501508699</v>
      </c>
      <c r="M90" s="23">
        <v>24.097300856796899</v>
      </c>
      <c r="N90" s="24">
        <v>24.135362656980501</v>
      </c>
      <c r="O90" s="115">
        <v>24.4274529673465</v>
      </c>
      <c r="P90" s="127">
        <f t="shared" si="4"/>
        <v>22.04747632447976</v>
      </c>
    </row>
    <row r="91" spans="2:16" ht="18.600000000000001" thickBot="1" x14ac:dyDescent="0.35">
      <c r="B91" s="98"/>
      <c r="C91" s="12">
        <v>3</v>
      </c>
      <c r="D91" s="23">
        <v>28.8022047755627</v>
      </c>
      <c r="E91" s="24">
        <v>26.061184287184201</v>
      </c>
      <c r="F91" s="24">
        <v>24.201840156112201</v>
      </c>
      <c r="G91" s="23">
        <v>34.777537093747299</v>
      </c>
      <c r="H91" s="24">
        <v>35.250164826664999</v>
      </c>
      <c r="I91" s="24">
        <v>34.916198374346301</v>
      </c>
      <c r="J91" s="31">
        <v>7.79691569876789</v>
      </c>
      <c r="K91" s="32">
        <v>11.027481501508699</v>
      </c>
      <c r="L91" s="32">
        <v>0</v>
      </c>
      <c r="M91" s="23">
        <v>21.3573318609448</v>
      </c>
      <c r="N91" s="24">
        <v>21.800979512233301</v>
      </c>
      <c r="O91" s="115">
        <v>23.199560363137799</v>
      </c>
      <c r="P91" s="127">
        <f t="shared" si="4"/>
        <v>22.432616537517518</v>
      </c>
    </row>
    <row r="92" spans="2:16" ht="18.600000000000001" thickBot="1" x14ac:dyDescent="0.35">
      <c r="B92" s="99" t="s">
        <v>35</v>
      </c>
      <c r="C92" s="9">
        <v>1</v>
      </c>
      <c r="D92" s="19">
        <v>31.7072646896533</v>
      </c>
      <c r="E92" s="20">
        <v>24.236715006578699</v>
      </c>
      <c r="F92" s="20">
        <v>22.1974775249098</v>
      </c>
      <c r="G92" s="19">
        <v>35.090802656325202</v>
      </c>
      <c r="H92" s="20">
        <v>37.334509210664102</v>
      </c>
      <c r="I92" s="20">
        <v>33.204981103890397</v>
      </c>
      <c r="J92" s="19">
        <v>20.695736679005499</v>
      </c>
      <c r="K92" s="20">
        <v>24.087029313468602</v>
      </c>
      <c r="L92" s="20">
        <v>21.360102615719299</v>
      </c>
      <c r="M92" s="33">
        <v>0</v>
      </c>
      <c r="N92" s="34">
        <v>10.4059207613747</v>
      </c>
      <c r="O92" s="116">
        <v>11.4904272415894</v>
      </c>
      <c r="P92" s="127">
        <f t="shared" si="4"/>
        <v>22.650913900264914</v>
      </c>
    </row>
    <row r="93" spans="2:16" ht="18.600000000000001" thickBot="1" x14ac:dyDescent="0.35">
      <c r="B93" s="100"/>
      <c r="C93" s="10">
        <v>2</v>
      </c>
      <c r="D93" s="23">
        <v>24.0509743078557</v>
      </c>
      <c r="E93" s="24">
        <v>26.2004634946876</v>
      </c>
      <c r="F93" s="24">
        <v>23.1703151552672</v>
      </c>
      <c r="G93" s="23">
        <v>35.967681723878002</v>
      </c>
      <c r="H93" s="24">
        <v>36.190587745833</v>
      </c>
      <c r="I93" s="24">
        <v>34.451669107768801</v>
      </c>
      <c r="J93" s="23">
        <v>20.025613063330798</v>
      </c>
      <c r="K93" s="24">
        <v>24.135362656980501</v>
      </c>
      <c r="L93" s="24">
        <v>21.800979512233301</v>
      </c>
      <c r="M93" s="35">
        <v>10.4059207613747</v>
      </c>
      <c r="N93" s="36">
        <v>0</v>
      </c>
      <c r="O93" s="37">
        <v>11.511312022785701</v>
      </c>
      <c r="P93" s="127">
        <f t="shared" si="4"/>
        <v>22.325906629332945</v>
      </c>
    </row>
    <row r="94" spans="2:16" ht="18.600000000000001" thickBot="1" x14ac:dyDescent="0.35">
      <c r="B94" s="117"/>
      <c r="C94" s="113">
        <v>3</v>
      </c>
      <c r="D94" s="118">
        <v>20.572044219753199</v>
      </c>
      <c r="E94" s="119">
        <v>21.704599053810099</v>
      </c>
      <c r="F94" s="119">
        <v>20.6562881868979</v>
      </c>
      <c r="G94" s="118">
        <v>30.690518210477499</v>
      </c>
      <c r="H94" s="119">
        <v>35.586038848183399</v>
      </c>
      <c r="I94" s="119">
        <v>31.279247102810999</v>
      </c>
      <c r="J94" s="118">
        <v>21.264088915033099</v>
      </c>
      <c r="K94" s="119">
        <v>24.4274529673465</v>
      </c>
      <c r="L94" s="119">
        <v>23.280882426892099</v>
      </c>
      <c r="M94" s="120">
        <v>11.4904272415894</v>
      </c>
      <c r="N94" s="38">
        <v>11.511312022785701</v>
      </c>
      <c r="O94" s="39">
        <v>0</v>
      </c>
      <c r="P94" s="127">
        <f t="shared" si="4"/>
        <v>21.038574932964988</v>
      </c>
    </row>
    <row r="95" spans="2:16" ht="18.600000000000001" thickBot="1" x14ac:dyDescent="0.35">
      <c r="B95" s="122" t="s">
        <v>44</v>
      </c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4"/>
      <c r="P95" s="128">
        <f>AVERAGE(P83:P94)</f>
        <v>23.484147312310153</v>
      </c>
    </row>
    <row r="99" spans="2:16" ht="15" thickBot="1" x14ac:dyDescent="0.35"/>
    <row r="100" spans="2:16" ht="18" x14ac:dyDescent="0.3">
      <c r="B100" s="102" t="s">
        <v>47</v>
      </c>
      <c r="C100" s="103"/>
      <c r="D100" s="93" t="s">
        <v>3</v>
      </c>
      <c r="E100" s="106"/>
      <c r="F100" s="106"/>
      <c r="G100" s="95" t="s">
        <v>0</v>
      </c>
      <c r="H100" s="107"/>
      <c r="I100" s="107"/>
      <c r="J100" s="108" t="s">
        <v>34</v>
      </c>
      <c r="K100" s="109"/>
      <c r="L100" s="109"/>
      <c r="M100" s="99" t="s">
        <v>35</v>
      </c>
      <c r="N100" s="110"/>
      <c r="O100" s="112"/>
      <c r="P100" s="125" t="s">
        <v>43</v>
      </c>
    </row>
    <row r="101" spans="2:16" ht="18.600000000000001" thickBot="1" x14ac:dyDescent="0.35">
      <c r="B101" s="104"/>
      <c r="C101" s="105"/>
      <c r="D101" s="1">
        <v>1</v>
      </c>
      <c r="E101" s="2">
        <v>2</v>
      </c>
      <c r="F101" s="2">
        <v>3</v>
      </c>
      <c r="G101" s="3">
        <v>1</v>
      </c>
      <c r="H101" s="4">
        <v>2</v>
      </c>
      <c r="I101" s="4">
        <v>3</v>
      </c>
      <c r="J101" s="5">
        <v>1</v>
      </c>
      <c r="K101" s="6">
        <v>2</v>
      </c>
      <c r="L101" s="6">
        <v>3</v>
      </c>
      <c r="M101" s="7">
        <v>1</v>
      </c>
      <c r="N101" s="8">
        <v>2</v>
      </c>
      <c r="O101" s="113">
        <v>3</v>
      </c>
      <c r="P101" s="126"/>
    </row>
    <row r="102" spans="2:16" ht="18.600000000000001" thickBot="1" x14ac:dyDescent="0.35">
      <c r="B102" s="93" t="s">
        <v>3</v>
      </c>
      <c r="C102" s="15">
        <v>1</v>
      </c>
      <c r="D102" s="17">
        <v>0</v>
      </c>
      <c r="E102" s="18">
        <v>8.5691484971817893</v>
      </c>
      <c r="F102" s="18">
        <v>8.7602540987224202</v>
      </c>
      <c r="G102" s="19">
        <v>27.862244124740801</v>
      </c>
      <c r="H102" s="20">
        <v>29.570882016955998</v>
      </c>
      <c r="I102" s="20">
        <v>27.024939420891702</v>
      </c>
      <c r="J102" s="19">
        <v>28.971078536120299</v>
      </c>
      <c r="K102" s="20">
        <v>24.951026390059901</v>
      </c>
      <c r="L102" s="20">
        <v>25.2245756138018</v>
      </c>
      <c r="M102" s="19">
        <v>27.645568639391399</v>
      </c>
      <c r="N102" s="20">
        <v>25.724159035424101</v>
      </c>
      <c r="O102" s="114">
        <v>31.030619083617299</v>
      </c>
      <c r="P102" s="127">
        <f>AVERAGE(D102:O102)</f>
        <v>22.111207954742287</v>
      </c>
    </row>
    <row r="103" spans="2:16" ht="18.600000000000001" thickBot="1" x14ac:dyDescent="0.35">
      <c r="B103" s="94"/>
      <c r="C103" s="16">
        <v>2</v>
      </c>
      <c r="D103" s="21">
        <v>8.5691484971817893</v>
      </c>
      <c r="E103" s="22">
        <v>0</v>
      </c>
      <c r="F103" s="22">
        <v>9.6202714871535608</v>
      </c>
      <c r="G103" s="23">
        <v>37.652128621234397</v>
      </c>
      <c r="H103" s="24">
        <v>37.562818168528899</v>
      </c>
      <c r="I103" s="24">
        <v>26.527979512865201</v>
      </c>
      <c r="J103" s="23">
        <v>27.5918963379942</v>
      </c>
      <c r="K103" s="24">
        <v>23.306591210780301</v>
      </c>
      <c r="L103" s="24">
        <v>23.005544260145001</v>
      </c>
      <c r="M103" s="23">
        <v>26.2030559344349</v>
      </c>
      <c r="N103" s="24">
        <v>24.1686683171048</v>
      </c>
      <c r="O103" s="115">
        <v>31.255647439457899</v>
      </c>
      <c r="P103" s="127">
        <f t="shared" ref="P103:P113" si="5">AVERAGE(D103:O103)</f>
        <v>22.955312482240078</v>
      </c>
    </row>
    <row r="104" spans="2:16" ht="18.600000000000001" thickBot="1" x14ac:dyDescent="0.35">
      <c r="B104" s="94"/>
      <c r="C104" s="16">
        <v>3</v>
      </c>
      <c r="D104" s="21">
        <v>8.7602540987224202</v>
      </c>
      <c r="E104" s="22">
        <v>9.6202714871535608</v>
      </c>
      <c r="F104" s="22">
        <v>0</v>
      </c>
      <c r="G104" s="23">
        <v>34.537761906132602</v>
      </c>
      <c r="H104" s="24">
        <v>29.758933105985601</v>
      </c>
      <c r="I104" s="24">
        <v>28.220454541971499</v>
      </c>
      <c r="J104" s="23">
        <v>39.209750658031197</v>
      </c>
      <c r="K104" s="24">
        <v>26.761166299026801</v>
      </c>
      <c r="L104" s="24">
        <v>44.4178220493461</v>
      </c>
      <c r="M104" s="23">
        <v>29.9935551752076</v>
      </c>
      <c r="N104" s="24">
        <v>27.291799595971199</v>
      </c>
      <c r="O104" s="115">
        <v>35.528539309603602</v>
      </c>
      <c r="P104" s="127">
        <f t="shared" si="5"/>
        <v>26.175025685596015</v>
      </c>
    </row>
    <row r="105" spans="2:16" ht="18.600000000000001" thickBot="1" x14ac:dyDescent="0.35">
      <c r="B105" s="95" t="s">
        <v>0</v>
      </c>
      <c r="C105" s="13">
        <v>1</v>
      </c>
      <c r="D105" s="19">
        <v>27.862244124740801</v>
      </c>
      <c r="E105" s="20">
        <v>37.652128621234397</v>
      </c>
      <c r="F105" s="20">
        <v>34.537761906132602</v>
      </c>
      <c r="G105" s="25">
        <v>0</v>
      </c>
      <c r="H105" s="26">
        <v>15.8024608382194</v>
      </c>
      <c r="I105" s="26">
        <v>16.837336683643201</v>
      </c>
      <c r="J105" s="19">
        <v>27.8732520258874</v>
      </c>
      <c r="K105" s="20">
        <v>30.520710715191701</v>
      </c>
      <c r="L105" s="20">
        <v>31.162283742307899</v>
      </c>
      <c r="M105" s="19">
        <v>40.066069026495697</v>
      </c>
      <c r="N105" s="20">
        <v>36.6356554246657</v>
      </c>
      <c r="O105" s="114">
        <v>38.2230589162142</v>
      </c>
      <c r="P105" s="127">
        <f t="shared" si="5"/>
        <v>28.097746835394418</v>
      </c>
    </row>
    <row r="106" spans="2:16" ht="18.600000000000001" thickBot="1" x14ac:dyDescent="0.35">
      <c r="B106" s="96"/>
      <c r="C106" s="14">
        <v>2</v>
      </c>
      <c r="D106" s="23">
        <v>29.570882016955998</v>
      </c>
      <c r="E106" s="24">
        <v>37.562818168528899</v>
      </c>
      <c r="F106" s="24">
        <v>29.758933105985601</v>
      </c>
      <c r="G106" s="27">
        <v>15.8024608382194</v>
      </c>
      <c r="H106" s="28">
        <v>0</v>
      </c>
      <c r="I106" s="28">
        <v>11.097402300721001</v>
      </c>
      <c r="J106" s="23">
        <v>30.629743627131202</v>
      </c>
      <c r="K106" s="24">
        <v>30.583418969585001</v>
      </c>
      <c r="L106" s="24">
        <v>31.220000283590299</v>
      </c>
      <c r="M106" s="23">
        <v>39.474170852538698</v>
      </c>
      <c r="N106" s="24">
        <v>37.638330480210499</v>
      </c>
      <c r="O106" s="115">
        <v>39.359535539746297</v>
      </c>
      <c r="P106" s="127">
        <f t="shared" si="5"/>
        <v>27.72480801526774</v>
      </c>
    </row>
    <row r="107" spans="2:16" ht="18.600000000000001" thickBot="1" x14ac:dyDescent="0.35">
      <c r="B107" s="96"/>
      <c r="C107" s="14">
        <v>3</v>
      </c>
      <c r="D107" s="23">
        <v>27.024939420891702</v>
      </c>
      <c r="E107" s="24">
        <v>26.527979512865201</v>
      </c>
      <c r="F107" s="24">
        <v>28.220454541971499</v>
      </c>
      <c r="G107" s="27">
        <v>16.837336683643201</v>
      </c>
      <c r="H107" s="28">
        <v>11.097402300721001</v>
      </c>
      <c r="I107" s="28">
        <v>0</v>
      </c>
      <c r="J107" s="23">
        <v>28.617664966902598</v>
      </c>
      <c r="K107" s="24">
        <v>30.3430550527824</v>
      </c>
      <c r="L107" s="24">
        <v>29.103286093628299</v>
      </c>
      <c r="M107" s="23">
        <v>35.782850646111299</v>
      </c>
      <c r="N107" s="24">
        <v>37.309515366749601</v>
      </c>
      <c r="O107" s="115">
        <v>34.000284643014801</v>
      </c>
      <c r="P107" s="127">
        <f t="shared" si="5"/>
        <v>25.40539743577347</v>
      </c>
    </row>
    <row r="108" spans="2:16" ht="18.600000000000001" thickBot="1" x14ac:dyDescent="0.35">
      <c r="B108" s="97" t="s">
        <v>34</v>
      </c>
      <c r="C108" s="11">
        <v>1</v>
      </c>
      <c r="D108" s="19">
        <v>28.971078536120299</v>
      </c>
      <c r="E108" s="20">
        <v>27.5918963379942</v>
      </c>
      <c r="F108" s="20">
        <v>39.209750658031197</v>
      </c>
      <c r="G108" s="19">
        <v>27.8732520258874</v>
      </c>
      <c r="H108" s="20">
        <v>30.629743627131202</v>
      </c>
      <c r="I108" s="20">
        <v>28.617664966902598</v>
      </c>
      <c r="J108" s="29">
        <v>0</v>
      </c>
      <c r="K108" s="30">
        <v>11.7240212996461</v>
      </c>
      <c r="L108" s="30">
        <v>10.204329427925</v>
      </c>
      <c r="M108" s="19">
        <v>29.623027695495701</v>
      </c>
      <c r="N108" s="20">
        <v>26.759095544989499</v>
      </c>
      <c r="O108" s="114">
        <v>30.435962631100701</v>
      </c>
      <c r="P108" s="127">
        <f t="shared" si="5"/>
        <v>24.303318562601991</v>
      </c>
    </row>
    <row r="109" spans="2:16" ht="18.600000000000001" thickBot="1" x14ac:dyDescent="0.35">
      <c r="B109" s="98"/>
      <c r="C109" s="12">
        <v>2</v>
      </c>
      <c r="D109" s="23">
        <v>24.951026390059901</v>
      </c>
      <c r="E109" s="24">
        <v>23.306591210780301</v>
      </c>
      <c r="F109" s="24">
        <v>26.761166299026801</v>
      </c>
      <c r="G109" s="23">
        <v>30.520710715191701</v>
      </c>
      <c r="H109" s="24">
        <v>30.583418969585001</v>
      </c>
      <c r="I109" s="24">
        <v>30.3430550527824</v>
      </c>
      <c r="J109" s="31">
        <v>11.7240212996461</v>
      </c>
      <c r="K109" s="32">
        <v>0</v>
      </c>
      <c r="L109" s="32">
        <v>10.995359963715</v>
      </c>
      <c r="M109" s="23">
        <v>26.029463425962501</v>
      </c>
      <c r="N109" s="24">
        <v>26.9835291596854</v>
      </c>
      <c r="O109" s="115">
        <v>31.3685309365707</v>
      </c>
      <c r="P109" s="127">
        <f t="shared" si="5"/>
        <v>22.79723945191715</v>
      </c>
    </row>
    <row r="110" spans="2:16" ht="18.600000000000001" thickBot="1" x14ac:dyDescent="0.35">
      <c r="B110" s="98"/>
      <c r="C110" s="12">
        <v>3</v>
      </c>
      <c r="D110" s="23">
        <v>25.2245756138018</v>
      </c>
      <c r="E110" s="24">
        <v>23.005544260145001</v>
      </c>
      <c r="F110" s="24">
        <v>44.4178220493461</v>
      </c>
      <c r="G110" s="23">
        <v>31.162283742307899</v>
      </c>
      <c r="H110" s="24">
        <v>31.220000283590299</v>
      </c>
      <c r="I110" s="24">
        <v>29.103286093628299</v>
      </c>
      <c r="J110" s="31">
        <v>10.204329427925</v>
      </c>
      <c r="K110" s="32">
        <v>10.995359963715</v>
      </c>
      <c r="L110" s="32">
        <v>0</v>
      </c>
      <c r="M110" s="23">
        <v>26.4068464601276</v>
      </c>
      <c r="N110" s="24">
        <v>28.230630861588601</v>
      </c>
      <c r="O110" s="115">
        <v>26.5727740310044</v>
      </c>
      <c r="P110" s="127">
        <f t="shared" si="5"/>
        <v>23.878621065598338</v>
      </c>
    </row>
    <row r="111" spans="2:16" ht="18.600000000000001" thickBot="1" x14ac:dyDescent="0.35">
      <c r="B111" s="99" t="s">
        <v>35</v>
      </c>
      <c r="C111" s="9">
        <v>1</v>
      </c>
      <c r="D111" s="19">
        <v>27.645568639391399</v>
      </c>
      <c r="E111" s="20">
        <v>26.2030559344349</v>
      </c>
      <c r="F111" s="20">
        <v>29.9935551752076</v>
      </c>
      <c r="G111" s="19">
        <v>40.066069026495697</v>
      </c>
      <c r="H111" s="20">
        <v>39.474170852538698</v>
      </c>
      <c r="I111" s="20">
        <v>35.782850646111299</v>
      </c>
      <c r="J111" s="19">
        <v>29.623027695495701</v>
      </c>
      <c r="K111" s="20">
        <v>26.029463425962501</v>
      </c>
      <c r="L111" s="20">
        <v>26.4068464601276</v>
      </c>
      <c r="M111" s="33">
        <v>0</v>
      </c>
      <c r="N111" s="34">
        <v>12.740475731032801</v>
      </c>
      <c r="O111" s="116">
        <v>13.408092539502601</v>
      </c>
      <c r="P111" s="127">
        <f t="shared" si="5"/>
        <v>25.614431343858399</v>
      </c>
    </row>
    <row r="112" spans="2:16" ht="18.600000000000001" thickBot="1" x14ac:dyDescent="0.35">
      <c r="B112" s="100"/>
      <c r="C112" s="10">
        <v>2</v>
      </c>
      <c r="D112" s="23">
        <v>25.724159035424101</v>
      </c>
      <c r="E112" s="24">
        <v>24.1686683171048</v>
      </c>
      <c r="F112" s="24">
        <v>27.291799595971199</v>
      </c>
      <c r="G112" s="23">
        <v>36.6356554246657</v>
      </c>
      <c r="H112" s="24">
        <v>37.6389855284283</v>
      </c>
      <c r="I112" s="24">
        <v>37.308644923467803</v>
      </c>
      <c r="J112" s="23">
        <v>26.759095544989499</v>
      </c>
      <c r="K112" s="24">
        <v>26.9835291596854</v>
      </c>
      <c r="L112" s="24">
        <v>28.230630861588601</v>
      </c>
      <c r="M112" s="35">
        <v>12.740475731032801</v>
      </c>
      <c r="N112" s="36">
        <v>0</v>
      </c>
      <c r="O112" s="37">
        <v>18.232995474462399</v>
      </c>
      <c r="P112" s="127">
        <f t="shared" si="5"/>
        <v>25.142886633068382</v>
      </c>
    </row>
    <row r="113" spans="2:16" ht="18.600000000000001" thickBot="1" x14ac:dyDescent="0.35">
      <c r="B113" s="117"/>
      <c r="C113" s="113">
        <v>3</v>
      </c>
      <c r="D113" s="118">
        <v>31.030619083617299</v>
      </c>
      <c r="E113" s="119">
        <v>31.255647439457899</v>
      </c>
      <c r="F113" s="119">
        <v>35.5485857798514</v>
      </c>
      <c r="G113" s="118">
        <v>38.2230589162142</v>
      </c>
      <c r="H113" s="119">
        <v>39.359535539746297</v>
      </c>
      <c r="I113" s="119">
        <v>34.000284643014801</v>
      </c>
      <c r="J113" s="118">
        <v>30.435962631100701</v>
      </c>
      <c r="K113" s="119">
        <v>31.3685309365707</v>
      </c>
      <c r="L113" s="119">
        <v>26.5727740310044</v>
      </c>
      <c r="M113" s="120">
        <v>13.408092539502601</v>
      </c>
      <c r="N113" s="38">
        <v>18.232995474462399</v>
      </c>
      <c r="O113" s="39">
        <v>0</v>
      </c>
      <c r="P113" s="127">
        <f t="shared" si="5"/>
        <v>27.453007251211897</v>
      </c>
    </row>
    <row r="114" spans="2:16" ht="18.600000000000001" thickBot="1" x14ac:dyDescent="0.35">
      <c r="B114" s="122" t="s">
        <v>44</v>
      </c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4"/>
      <c r="P114" s="128">
        <f>AVERAGE(P102:P113)</f>
        <v>25.138250226439183</v>
      </c>
    </row>
    <row r="118" spans="2:16" ht="15" thickBot="1" x14ac:dyDescent="0.35"/>
    <row r="119" spans="2:16" ht="18" x14ac:dyDescent="0.3">
      <c r="B119" s="129" t="s">
        <v>48</v>
      </c>
      <c r="C119" s="103"/>
      <c r="D119" s="93" t="s">
        <v>3</v>
      </c>
      <c r="E119" s="106"/>
      <c r="F119" s="106"/>
      <c r="G119" s="95" t="s">
        <v>0</v>
      </c>
      <c r="H119" s="107"/>
      <c r="I119" s="107"/>
      <c r="J119" s="108" t="s">
        <v>34</v>
      </c>
      <c r="K119" s="109"/>
      <c r="L119" s="109"/>
      <c r="M119" s="99" t="s">
        <v>35</v>
      </c>
      <c r="N119" s="110"/>
      <c r="O119" s="112"/>
      <c r="P119" s="125" t="s">
        <v>43</v>
      </c>
    </row>
    <row r="120" spans="2:16" ht="18.600000000000001" thickBot="1" x14ac:dyDescent="0.35">
      <c r="B120" s="104"/>
      <c r="C120" s="105"/>
      <c r="D120" s="1">
        <v>1</v>
      </c>
      <c r="E120" s="2">
        <v>2</v>
      </c>
      <c r="F120" s="2">
        <v>3</v>
      </c>
      <c r="G120" s="3">
        <v>1</v>
      </c>
      <c r="H120" s="4">
        <v>2</v>
      </c>
      <c r="I120" s="4">
        <v>3</v>
      </c>
      <c r="J120" s="5">
        <v>1</v>
      </c>
      <c r="K120" s="6">
        <v>2</v>
      </c>
      <c r="L120" s="6">
        <v>3</v>
      </c>
      <c r="M120" s="7">
        <v>1</v>
      </c>
      <c r="N120" s="8">
        <v>2</v>
      </c>
      <c r="O120" s="113">
        <v>3</v>
      </c>
      <c r="P120" s="126"/>
    </row>
    <row r="121" spans="2:16" ht="18.600000000000001" thickBot="1" x14ac:dyDescent="0.35">
      <c r="B121" s="93" t="s">
        <v>3</v>
      </c>
      <c r="C121" s="15">
        <v>1</v>
      </c>
      <c r="D121" s="17">
        <v>0</v>
      </c>
      <c r="E121" s="18"/>
      <c r="F121" s="18"/>
      <c r="G121" s="19"/>
      <c r="H121" s="20"/>
      <c r="I121" s="20"/>
      <c r="J121" s="19"/>
      <c r="K121" s="20"/>
      <c r="L121" s="20"/>
      <c r="M121" s="19"/>
      <c r="N121" s="20"/>
      <c r="O121" s="114"/>
      <c r="P121" s="127">
        <f>AVERAGE(D121:O121)</f>
        <v>0</v>
      </c>
    </row>
    <row r="122" spans="2:16" ht="18.600000000000001" thickBot="1" x14ac:dyDescent="0.35">
      <c r="B122" s="94"/>
      <c r="C122" s="16">
        <v>2</v>
      </c>
      <c r="D122" s="21"/>
      <c r="E122" s="22">
        <v>0</v>
      </c>
      <c r="F122" s="22"/>
      <c r="G122" s="23"/>
      <c r="H122" s="24"/>
      <c r="I122" s="24"/>
      <c r="J122" s="23"/>
      <c r="K122" s="24"/>
      <c r="L122" s="24"/>
      <c r="M122" s="23"/>
      <c r="N122" s="24"/>
      <c r="O122" s="115"/>
      <c r="P122" s="127">
        <f t="shared" ref="P122:P132" si="6">AVERAGE(D122:O122)</f>
        <v>0</v>
      </c>
    </row>
    <row r="123" spans="2:16" ht="18.600000000000001" thickBot="1" x14ac:dyDescent="0.35">
      <c r="B123" s="94"/>
      <c r="C123" s="16">
        <v>3</v>
      </c>
      <c r="D123" s="21"/>
      <c r="E123" s="22"/>
      <c r="F123" s="22">
        <v>0</v>
      </c>
      <c r="G123" s="23"/>
      <c r="H123" s="24"/>
      <c r="I123" s="24"/>
      <c r="J123" s="23"/>
      <c r="K123" s="24"/>
      <c r="L123" s="24"/>
      <c r="M123" s="23"/>
      <c r="N123" s="24"/>
      <c r="O123" s="115"/>
      <c r="P123" s="127">
        <f t="shared" si="6"/>
        <v>0</v>
      </c>
    </row>
    <row r="124" spans="2:16" ht="18.600000000000001" thickBot="1" x14ac:dyDescent="0.35">
      <c r="B124" s="95" t="s">
        <v>0</v>
      </c>
      <c r="C124" s="13">
        <v>1</v>
      </c>
      <c r="D124" s="19"/>
      <c r="E124" s="20"/>
      <c r="F124" s="20"/>
      <c r="G124" s="25">
        <v>0</v>
      </c>
      <c r="H124" s="26"/>
      <c r="I124" s="26"/>
      <c r="J124" s="19"/>
      <c r="K124" s="20"/>
      <c r="L124" s="20"/>
      <c r="M124" s="19"/>
      <c r="N124" s="20"/>
      <c r="O124" s="114"/>
      <c r="P124" s="127">
        <f t="shared" si="6"/>
        <v>0</v>
      </c>
    </row>
    <row r="125" spans="2:16" ht="18.600000000000001" thickBot="1" x14ac:dyDescent="0.35">
      <c r="B125" s="96"/>
      <c r="C125" s="14">
        <v>2</v>
      </c>
      <c r="D125" s="23"/>
      <c r="E125" s="24"/>
      <c r="F125" s="24"/>
      <c r="G125" s="27"/>
      <c r="H125" s="28">
        <v>0</v>
      </c>
      <c r="I125" s="28"/>
      <c r="J125" s="23"/>
      <c r="K125" s="24"/>
      <c r="L125" s="24"/>
      <c r="M125" s="23"/>
      <c r="N125" s="24"/>
      <c r="O125" s="115"/>
      <c r="P125" s="127">
        <f t="shared" si="6"/>
        <v>0</v>
      </c>
    </row>
    <row r="126" spans="2:16" ht="18.600000000000001" thickBot="1" x14ac:dyDescent="0.35">
      <c r="B126" s="96"/>
      <c r="C126" s="14">
        <v>3</v>
      </c>
      <c r="D126" s="23"/>
      <c r="E126" s="24"/>
      <c r="F126" s="24"/>
      <c r="G126" s="27"/>
      <c r="H126" s="28"/>
      <c r="I126" s="28">
        <v>0</v>
      </c>
      <c r="J126" s="23"/>
      <c r="K126" s="24"/>
      <c r="L126" s="24"/>
      <c r="M126" s="23"/>
      <c r="N126" s="24"/>
      <c r="O126" s="115"/>
      <c r="P126" s="127">
        <f t="shared" si="6"/>
        <v>0</v>
      </c>
    </row>
    <row r="127" spans="2:16" ht="18.600000000000001" thickBot="1" x14ac:dyDescent="0.35">
      <c r="B127" s="97" t="s">
        <v>34</v>
      </c>
      <c r="C127" s="11">
        <v>1</v>
      </c>
      <c r="D127" s="19"/>
      <c r="E127" s="20"/>
      <c r="F127" s="20"/>
      <c r="G127" s="19"/>
      <c r="H127" s="20"/>
      <c r="I127" s="20"/>
      <c r="J127" s="29">
        <v>0</v>
      </c>
      <c r="K127" s="30"/>
      <c r="L127" s="30"/>
      <c r="M127" s="19"/>
      <c r="N127" s="20"/>
      <c r="O127" s="114"/>
      <c r="P127" s="127">
        <f t="shared" si="6"/>
        <v>0</v>
      </c>
    </row>
    <row r="128" spans="2:16" ht="18.600000000000001" thickBot="1" x14ac:dyDescent="0.35">
      <c r="B128" s="98"/>
      <c r="C128" s="12">
        <v>2</v>
      </c>
      <c r="D128" s="23"/>
      <c r="E128" s="24"/>
      <c r="F128" s="24"/>
      <c r="G128" s="23"/>
      <c r="H128" s="24"/>
      <c r="I128" s="24"/>
      <c r="J128" s="31"/>
      <c r="K128" s="32">
        <v>0</v>
      </c>
      <c r="L128" s="32"/>
      <c r="M128" s="23"/>
      <c r="N128" s="24"/>
      <c r="O128" s="115"/>
      <c r="P128" s="127">
        <f t="shared" si="6"/>
        <v>0</v>
      </c>
    </row>
    <row r="129" spans="2:16" ht="18.600000000000001" thickBot="1" x14ac:dyDescent="0.35">
      <c r="B129" s="98"/>
      <c r="C129" s="12">
        <v>3</v>
      </c>
      <c r="D129" s="23"/>
      <c r="E129" s="24"/>
      <c r="F129" s="24"/>
      <c r="G129" s="23"/>
      <c r="H129" s="24"/>
      <c r="I129" s="24"/>
      <c r="J129" s="31"/>
      <c r="K129" s="32"/>
      <c r="L129" s="32">
        <v>0</v>
      </c>
      <c r="M129" s="23"/>
      <c r="N129" s="24"/>
      <c r="O129" s="115"/>
      <c r="P129" s="127">
        <f t="shared" si="6"/>
        <v>0</v>
      </c>
    </row>
    <row r="130" spans="2:16" ht="18.600000000000001" thickBot="1" x14ac:dyDescent="0.35">
      <c r="B130" s="99" t="s">
        <v>35</v>
      </c>
      <c r="C130" s="9">
        <v>1</v>
      </c>
      <c r="D130" s="19"/>
      <c r="E130" s="20"/>
      <c r="F130" s="20"/>
      <c r="G130" s="19"/>
      <c r="H130" s="20"/>
      <c r="I130" s="20"/>
      <c r="J130" s="19"/>
      <c r="K130" s="20"/>
      <c r="L130" s="20"/>
      <c r="M130" s="33">
        <v>0</v>
      </c>
      <c r="N130" s="34"/>
      <c r="O130" s="116"/>
      <c r="P130" s="127">
        <f t="shared" si="6"/>
        <v>0</v>
      </c>
    </row>
    <row r="131" spans="2:16" ht="18.600000000000001" thickBot="1" x14ac:dyDescent="0.35">
      <c r="B131" s="100"/>
      <c r="C131" s="10">
        <v>2</v>
      </c>
      <c r="D131" s="23"/>
      <c r="E131" s="24"/>
      <c r="F131" s="24"/>
      <c r="G131" s="23"/>
      <c r="H131" s="24"/>
      <c r="I131" s="24"/>
      <c r="J131" s="23"/>
      <c r="K131" s="24"/>
      <c r="L131" s="24"/>
      <c r="M131" s="35"/>
      <c r="N131" s="36">
        <v>0</v>
      </c>
      <c r="O131" s="37"/>
      <c r="P131" s="127">
        <f t="shared" si="6"/>
        <v>0</v>
      </c>
    </row>
    <row r="132" spans="2:16" ht="18.600000000000001" thickBot="1" x14ac:dyDescent="0.35">
      <c r="B132" s="117"/>
      <c r="C132" s="113">
        <v>3</v>
      </c>
      <c r="D132" s="118"/>
      <c r="E132" s="119"/>
      <c r="F132" s="119"/>
      <c r="G132" s="118"/>
      <c r="H132" s="119"/>
      <c r="I132" s="119"/>
      <c r="J132" s="118"/>
      <c r="K132" s="119"/>
      <c r="L132" s="119"/>
      <c r="M132" s="120"/>
      <c r="N132" s="38"/>
      <c r="O132" s="39">
        <v>0</v>
      </c>
      <c r="P132" s="127">
        <f t="shared" si="6"/>
        <v>0</v>
      </c>
    </row>
    <row r="133" spans="2:16" ht="18.600000000000001" thickBot="1" x14ac:dyDescent="0.35">
      <c r="B133" s="122" t="s">
        <v>44</v>
      </c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4"/>
      <c r="P133" s="128">
        <f>AVERAGE(P121:P132)</f>
        <v>0</v>
      </c>
    </row>
    <row r="138" spans="2:16" ht="15" thickBot="1" x14ac:dyDescent="0.35"/>
    <row r="139" spans="2:16" ht="18" x14ac:dyDescent="0.3">
      <c r="B139" s="129" t="s">
        <v>49</v>
      </c>
      <c r="C139" s="103"/>
      <c r="D139" s="93" t="s">
        <v>3</v>
      </c>
      <c r="E139" s="106"/>
      <c r="F139" s="106"/>
      <c r="G139" s="95" t="s">
        <v>0</v>
      </c>
      <c r="H139" s="107"/>
      <c r="I139" s="107"/>
      <c r="J139" s="108" t="s">
        <v>34</v>
      </c>
      <c r="K139" s="109"/>
      <c r="L139" s="109"/>
      <c r="M139" s="99" t="s">
        <v>35</v>
      </c>
      <c r="N139" s="110"/>
      <c r="O139" s="112"/>
      <c r="P139" s="125" t="s">
        <v>43</v>
      </c>
    </row>
    <row r="140" spans="2:16" ht="18.600000000000001" thickBot="1" x14ac:dyDescent="0.35">
      <c r="B140" s="104"/>
      <c r="C140" s="105"/>
      <c r="D140" s="1">
        <v>1</v>
      </c>
      <c r="E140" s="2">
        <v>2</v>
      </c>
      <c r="F140" s="2">
        <v>3</v>
      </c>
      <c r="G140" s="3">
        <v>1</v>
      </c>
      <c r="H140" s="4">
        <v>2</v>
      </c>
      <c r="I140" s="4">
        <v>3</v>
      </c>
      <c r="J140" s="5">
        <v>1</v>
      </c>
      <c r="K140" s="6">
        <v>2</v>
      </c>
      <c r="L140" s="6">
        <v>3</v>
      </c>
      <c r="M140" s="7">
        <v>1</v>
      </c>
      <c r="N140" s="8">
        <v>2</v>
      </c>
      <c r="O140" s="113">
        <v>3</v>
      </c>
      <c r="P140" s="126"/>
    </row>
    <row r="141" spans="2:16" ht="18.600000000000001" thickBot="1" x14ac:dyDescent="0.35">
      <c r="B141" s="93" t="s">
        <v>3</v>
      </c>
      <c r="C141" s="15">
        <v>1</v>
      </c>
      <c r="D141" s="17">
        <v>0</v>
      </c>
      <c r="E141" s="18"/>
      <c r="F141" s="18"/>
      <c r="G141" s="19"/>
      <c r="H141" s="20"/>
      <c r="I141" s="20"/>
      <c r="J141" s="19"/>
      <c r="K141" s="20"/>
      <c r="L141" s="20"/>
      <c r="M141" s="19"/>
      <c r="N141" s="20"/>
      <c r="O141" s="114"/>
      <c r="P141" s="127">
        <f>AVERAGE(D141:O141)</f>
        <v>0</v>
      </c>
    </row>
    <row r="142" spans="2:16" ht="18.600000000000001" thickBot="1" x14ac:dyDescent="0.35">
      <c r="B142" s="94"/>
      <c r="C142" s="16">
        <v>2</v>
      </c>
      <c r="D142" s="21"/>
      <c r="E142" s="22">
        <v>0</v>
      </c>
      <c r="F142" s="22"/>
      <c r="G142" s="23"/>
      <c r="H142" s="24"/>
      <c r="I142" s="24"/>
      <c r="J142" s="23"/>
      <c r="K142" s="24"/>
      <c r="L142" s="24"/>
      <c r="M142" s="23"/>
      <c r="N142" s="24"/>
      <c r="O142" s="115"/>
      <c r="P142" s="127">
        <f t="shared" ref="P142:P152" si="7">AVERAGE(D142:O142)</f>
        <v>0</v>
      </c>
    </row>
    <row r="143" spans="2:16" ht="18.600000000000001" thickBot="1" x14ac:dyDescent="0.35">
      <c r="B143" s="94"/>
      <c r="C143" s="16">
        <v>3</v>
      </c>
      <c r="D143" s="21"/>
      <c r="E143" s="22"/>
      <c r="F143" s="22">
        <v>0</v>
      </c>
      <c r="G143" s="23"/>
      <c r="H143" s="24"/>
      <c r="I143" s="24"/>
      <c r="J143" s="23"/>
      <c r="K143" s="24"/>
      <c r="L143" s="24"/>
      <c r="M143" s="23"/>
      <c r="N143" s="24"/>
      <c r="O143" s="115"/>
      <c r="P143" s="127">
        <f t="shared" si="7"/>
        <v>0</v>
      </c>
    </row>
    <row r="144" spans="2:16" ht="18.600000000000001" thickBot="1" x14ac:dyDescent="0.35">
      <c r="B144" s="95" t="s">
        <v>0</v>
      </c>
      <c r="C144" s="13">
        <v>1</v>
      </c>
      <c r="D144" s="19"/>
      <c r="E144" s="20"/>
      <c r="F144" s="20"/>
      <c r="G144" s="25">
        <v>0</v>
      </c>
      <c r="H144" s="26"/>
      <c r="I144" s="26"/>
      <c r="J144" s="19"/>
      <c r="K144" s="20"/>
      <c r="L144" s="20"/>
      <c r="M144" s="19"/>
      <c r="N144" s="20"/>
      <c r="O144" s="114"/>
      <c r="P144" s="127">
        <f t="shared" si="7"/>
        <v>0</v>
      </c>
    </row>
    <row r="145" spans="2:16" ht="18.600000000000001" thickBot="1" x14ac:dyDescent="0.35">
      <c r="B145" s="96"/>
      <c r="C145" s="14">
        <v>2</v>
      </c>
      <c r="D145" s="23"/>
      <c r="E145" s="24"/>
      <c r="F145" s="24"/>
      <c r="G145" s="27"/>
      <c r="H145" s="28">
        <v>0</v>
      </c>
      <c r="I145" s="28"/>
      <c r="J145" s="23"/>
      <c r="K145" s="24"/>
      <c r="L145" s="24"/>
      <c r="M145" s="23"/>
      <c r="N145" s="24"/>
      <c r="O145" s="115"/>
      <c r="P145" s="127">
        <f t="shared" si="7"/>
        <v>0</v>
      </c>
    </row>
    <row r="146" spans="2:16" ht="18.600000000000001" thickBot="1" x14ac:dyDescent="0.35">
      <c r="B146" s="96"/>
      <c r="C146" s="14">
        <v>3</v>
      </c>
      <c r="D146" s="23"/>
      <c r="E146" s="24"/>
      <c r="F146" s="24"/>
      <c r="G146" s="27"/>
      <c r="H146" s="28"/>
      <c r="I146" s="28">
        <v>0</v>
      </c>
      <c r="J146" s="23"/>
      <c r="K146" s="24"/>
      <c r="L146" s="24"/>
      <c r="M146" s="23"/>
      <c r="N146" s="24"/>
      <c r="O146" s="115"/>
      <c r="P146" s="127">
        <f t="shared" si="7"/>
        <v>0</v>
      </c>
    </row>
    <row r="147" spans="2:16" ht="18.600000000000001" thickBot="1" x14ac:dyDescent="0.35">
      <c r="B147" s="97" t="s">
        <v>34</v>
      </c>
      <c r="C147" s="11">
        <v>1</v>
      </c>
      <c r="D147" s="19"/>
      <c r="E147" s="20"/>
      <c r="F147" s="20"/>
      <c r="G147" s="19"/>
      <c r="H147" s="20"/>
      <c r="I147" s="20"/>
      <c r="J147" s="29">
        <v>0</v>
      </c>
      <c r="K147" s="30"/>
      <c r="L147" s="30"/>
      <c r="M147" s="19"/>
      <c r="N147" s="20"/>
      <c r="O147" s="114"/>
      <c r="P147" s="127">
        <f t="shared" si="7"/>
        <v>0</v>
      </c>
    </row>
    <row r="148" spans="2:16" ht="18.600000000000001" thickBot="1" x14ac:dyDescent="0.35">
      <c r="B148" s="98"/>
      <c r="C148" s="12">
        <v>2</v>
      </c>
      <c r="D148" s="23"/>
      <c r="E148" s="24"/>
      <c r="F148" s="24"/>
      <c r="G148" s="23"/>
      <c r="H148" s="24"/>
      <c r="I148" s="24"/>
      <c r="J148" s="31"/>
      <c r="K148" s="32">
        <v>0</v>
      </c>
      <c r="L148" s="32"/>
      <c r="M148" s="23"/>
      <c r="N148" s="24"/>
      <c r="O148" s="115"/>
      <c r="P148" s="127">
        <f t="shared" si="7"/>
        <v>0</v>
      </c>
    </row>
    <row r="149" spans="2:16" ht="18.600000000000001" thickBot="1" x14ac:dyDescent="0.35">
      <c r="B149" s="98"/>
      <c r="C149" s="12">
        <v>3</v>
      </c>
      <c r="D149" s="23"/>
      <c r="E149" s="24"/>
      <c r="F149" s="24"/>
      <c r="G149" s="23"/>
      <c r="H149" s="24"/>
      <c r="I149" s="24"/>
      <c r="J149" s="31"/>
      <c r="K149" s="32"/>
      <c r="L149" s="32">
        <v>0</v>
      </c>
      <c r="M149" s="23"/>
      <c r="N149" s="24"/>
      <c r="O149" s="115"/>
      <c r="P149" s="127">
        <f t="shared" si="7"/>
        <v>0</v>
      </c>
    </row>
    <row r="150" spans="2:16" ht="18.600000000000001" thickBot="1" x14ac:dyDescent="0.35">
      <c r="B150" s="99" t="s">
        <v>35</v>
      </c>
      <c r="C150" s="9">
        <v>1</v>
      </c>
      <c r="D150" s="19"/>
      <c r="E150" s="20"/>
      <c r="F150" s="20"/>
      <c r="G150" s="19"/>
      <c r="H150" s="20"/>
      <c r="I150" s="20"/>
      <c r="J150" s="19"/>
      <c r="K150" s="20"/>
      <c r="L150" s="20"/>
      <c r="M150" s="33">
        <v>0</v>
      </c>
      <c r="N150" s="34"/>
      <c r="O150" s="116"/>
      <c r="P150" s="127">
        <f t="shared" si="7"/>
        <v>0</v>
      </c>
    </row>
    <row r="151" spans="2:16" ht="18.600000000000001" thickBot="1" x14ac:dyDescent="0.35">
      <c r="B151" s="100"/>
      <c r="C151" s="10">
        <v>2</v>
      </c>
      <c r="D151" s="23"/>
      <c r="E151" s="24"/>
      <c r="F151" s="24"/>
      <c r="G151" s="23"/>
      <c r="H151" s="24"/>
      <c r="I151" s="24"/>
      <c r="J151" s="23"/>
      <c r="K151" s="24"/>
      <c r="L151" s="24"/>
      <c r="M151" s="35"/>
      <c r="N151" s="36">
        <v>0</v>
      </c>
      <c r="O151" s="37"/>
      <c r="P151" s="127">
        <f t="shared" si="7"/>
        <v>0</v>
      </c>
    </row>
    <row r="152" spans="2:16" ht="18.600000000000001" thickBot="1" x14ac:dyDescent="0.35">
      <c r="B152" s="117"/>
      <c r="C152" s="113">
        <v>3</v>
      </c>
      <c r="D152" s="118"/>
      <c r="E152" s="119"/>
      <c r="F152" s="119"/>
      <c r="G152" s="118"/>
      <c r="H152" s="119"/>
      <c r="I152" s="119"/>
      <c r="J152" s="118"/>
      <c r="K152" s="119"/>
      <c r="L152" s="119"/>
      <c r="M152" s="120"/>
      <c r="N152" s="38"/>
      <c r="O152" s="39">
        <v>0</v>
      </c>
      <c r="P152" s="127">
        <f t="shared" si="7"/>
        <v>0</v>
      </c>
    </row>
    <row r="153" spans="2:16" ht="18.600000000000001" thickBot="1" x14ac:dyDescent="0.35">
      <c r="B153" s="122" t="s">
        <v>44</v>
      </c>
      <c r="C153" s="123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28">
        <f>AVERAGE(P141:P152)</f>
        <v>0</v>
      </c>
    </row>
    <row r="158" spans="2:16" ht="15" thickBot="1" x14ac:dyDescent="0.35"/>
    <row r="159" spans="2:16" ht="18" x14ac:dyDescent="0.3">
      <c r="B159" s="129" t="s">
        <v>50</v>
      </c>
      <c r="C159" s="103"/>
      <c r="D159" s="93" t="s">
        <v>3</v>
      </c>
      <c r="E159" s="106"/>
      <c r="F159" s="106"/>
      <c r="G159" s="95" t="s">
        <v>0</v>
      </c>
      <c r="H159" s="107"/>
      <c r="I159" s="107"/>
      <c r="J159" s="108" t="s">
        <v>34</v>
      </c>
      <c r="K159" s="109"/>
      <c r="L159" s="109"/>
      <c r="M159" s="99" t="s">
        <v>35</v>
      </c>
      <c r="N159" s="110"/>
      <c r="O159" s="112"/>
      <c r="P159" s="125" t="s">
        <v>43</v>
      </c>
    </row>
    <row r="160" spans="2:16" ht="18.600000000000001" thickBot="1" x14ac:dyDescent="0.35">
      <c r="B160" s="104"/>
      <c r="C160" s="105"/>
      <c r="D160" s="1">
        <v>1</v>
      </c>
      <c r="E160" s="2">
        <v>2</v>
      </c>
      <c r="F160" s="2">
        <v>3</v>
      </c>
      <c r="G160" s="3">
        <v>1</v>
      </c>
      <c r="H160" s="4">
        <v>2</v>
      </c>
      <c r="I160" s="4">
        <v>3</v>
      </c>
      <c r="J160" s="5">
        <v>1</v>
      </c>
      <c r="K160" s="6">
        <v>2</v>
      </c>
      <c r="L160" s="6">
        <v>3</v>
      </c>
      <c r="M160" s="7">
        <v>1</v>
      </c>
      <c r="N160" s="8">
        <v>2</v>
      </c>
      <c r="O160" s="113">
        <v>3</v>
      </c>
      <c r="P160" s="126"/>
    </row>
    <row r="161" spans="2:16" ht="18.600000000000001" thickBot="1" x14ac:dyDescent="0.35">
      <c r="B161" s="93" t="s">
        <v>3</v>
      </c>
      <c r="C161" s="15">
        <v>1</v>
      </c>
      <c r="D161" s="17">
        <v>0</v>
      </c>
      <c r="E161" s="18"/>
      <c r="F161" s="18"/>
      <c r="G161" s="19"/>
      <c r="H161" s="20"/>
      <c r="I161" s="20"/>
      <c r="J161" s="19"/>
      <c r="K161" s="20"/>
      <c r="L161" s="20"/>
      <c r="M161" s="19"/>
      <c r="N161" s="20"/>
      <c r="O161" s="114"/>
      <c r="P161" s="127">
        <f>AVERAGE(D161:O161)</f>
        <v>0</v>
      </c>
    </row>
    <row r="162" spans="2:16" ht="18.600000000000001" thickBot="1" x14ac:dyDescent="0.35">
      <c r="B162" s="94"/>
      <c r="C162" s="16">
        <v>2</v>
      </c>
      <c r="D162" s="21"/>
      <c r="E162" s="22">
        <v>0</v>
      </c>
      <c r="F162" s="22"/>
      <c r="G162" s="23"/>
      <c r="H162" s="24"/>
      <c r="I162" s="24"/>
      <c r="J162" s="23"/>
      <c r="K162" s="24"/>
      <c r="L162" s="24"/>
      <c r="M162" s="23"/>
      <c r="N162" s="24"/>
      <c r="O162" s="115"/>
      <c r="P162" s="127">
        <f t="shared" ref="P162:P172" si="8">AVERAGE(D162:O162)</f>
        <v>0</v>
      </c>
    </row>
    <row r="163" spans="2:16" ht="18.600000000000001" thickBot="1" x14ac:dyDescent="0.35">
      <c r="B163" s="94"/>
      <c r="C163" s="16">
        <v>3</v>
      </c>
      <c r="D163" s="21"/>
      <c r="E163" s="22"/>
      <c r="F163" s="22">
        <v>0</v>
      </c>
      <c r="G163" s="23"/>
      <c r="H163" s="24"/>
      <c r="I163" s="24"/>
      <c r="J163" s="23"/>
      <c r="K163" s="24"/>
      <c r="L163" s="24"/>
      <c r="M163" s="23"/>
      <c r="N163" s="24"/>
      <c r="O163" s="115"/>
      <c r="P163" s="127">
        <f t="shared" si="8"/>
        <v>0</v>
      </c>
    </row>
    <row r="164" spans="2:16" ht="18.600000000000001" thickBot="1" x14ac:dyDescent="0.35">
      <c r="B164" s="95" t="s">
        <v>0</v>
      </c>
      <c r="C164" s="13">
        <v>1</v>
      </c>
      <c r="D164" s="19"/>
      <c r="E164" s="20"/>
      <c r="F164" s="20"/>
      <c r="G164" s="25">
        <v>0</v>
      </c>
      <c r="H164" s="26"/>
      <c r="I164" s="26"/>
      <c r="J164" s="19"/>
      <c r="K164" s="20"/>
      <c r="L164" s="20"/>
      <c r="M164" s="19"/>
      <c r="N164" s="20"/>
      <c r="O164" s="114"/>
      <c r="P164" s="127">
        <f t="shared" si="8"/>
        <v>0</v>
      </c>
    </row>
    <row r="165" spans="2:16" ht="18.600000000000001" thickBot="1" x14ac:dyDescent="0.35">
      <c r="B165" s="96"/>
      <c r="C165" s="14">
        <v>2</v>
      </c>
      <c r="D165" s="23"/>
      <c r="E165" s="24"/>
      <c r="F165" s="24"/>
      <c r="G165" s="27"/>
      <c r="H165" s="28">
        <v>0</v>
      </c>
      <c r="I165" s="28"/>
      <c r="J165" s="23"/>
      <c r="K165" s="24"/>
      <c r="L165" s="24"/>
      <c r="M165" s="23"/>
      <c r="N165" s="24"/>
      <c r="O165" s="115"/>
      <c r="P165" s="127">
        <f t="shared" si="8"/>
        <v>0</v>
      </c>
    </row>
    <row r="166" spans="2:16" ht="18.600000000000001" thickBot="1" x14ac:dyDescent="0.35">
      <c r="B166" s="96"/>
      <c r="C166" s="14">
        <v>3</v>
      </c>
      <c r="D166" s="23"/>
      <c r="E166" s="24"/>
      <c r="F166" s="24"/>
      <c r="G166" s="27"/>
      <c r="H166" s="28"/>
      <c r="I166" s="28">
        <v>0</v>
      </c>
      <c r="J166" s="23"/>
      <c r="K166" s="24"/>
      <c r="L166" s="24"/>
      <c r="M166" s="23"/>
      <c r="N166" s="24"/>
      <c r="O166" s="115"/>
      <c r="P166" s="127">
        <f t="shared" si="8"/>
        <v>0</v>
      </c>
    </row>
    <row r="167" spans="2:16" ht="18.600000000000001" thickBot="1" x14ac:dyDescent="0.35">
      <c r="B167" s="97" t="s">
        <v>34</v>
      </c>
      <c r="C167" s="11">
        <v>1</v>
      </c>
      <c r="D167" s="19"/>
      <c r="E167" s="20"/>
      <c r="F167" s="20"/>
      <c r="G167" s="19"/>
      <c r="H167" s="20"/>
      <c r="I167" s="20"/>
      <c r="J167" s="29">
        <v>0</v>
      </c>
      <c r="K167" s="30"/>
      <c r="L167" s="30"/>
      <c r="M167" s="19"/>
      <c r="N167" s="20"/>
      <c r="O167" s="114"/>
      <c r="P167" s="127">
        <f t="shared" si="8"/>
        <v>0</v>
      </c>
    </row>
    <row r="168" spans="2:16" ht="18.600000000000001" thickBot="1" x14ac:dyDescent="0.35">
      <c r="B168" s="98"/>
      <c r="C168" s="12">
        <v>2</v>
      </c>
      <c r="D168" s="23"/>
      <c r="E168" s="24"/>
      <c r="F168" s="24"/>
      <c r="G168" s="23"/>
      <c r="H168" s="24"/>
      <c r="I168" s="24"/>
      <c r="J168" s="31"/>
      <c r="K168" s="32">
        <v>0</v>
      </c>
      <c r="L168" s="32"/>
      <c r="M168" s="23"/>
      <c r="N168" s="24"/>
      <c r="O168" s="115"/>
      <c r="P168" s="127">
        <f t="shared" si="8"/>
        <v>0</v>
      </c>
    </row>
    <row r="169" spans="2:16" ht="18.600000000000001" thickBot="1" x14ac:dyDescent="0.35">
      <c r="B169" s="98"/>
      <c r="C169" s="12">
        <v>3</v>
      </c>
      <c r="D169" s="23"/>
      <c r="E169" s="24"/>
      <c r="F169" s="24"/>
      <c r="G169" s="23"/>
      <c r="H169" s="24"/>
      <c r="I169" s="24"/>
      <c r="J169" s="31"/>
      <c r="K169" s="32"/>
      <c r="L169" s="32">
        <v>0</v>
      </c>
      <c r="M169" s="23"/>
      <c r="N169" s="24"/>
      <c r="O169" s="115"/>
      <c r="P169" s="127">
        <f t="shared" si="8"/>
        <v>0</v>
      </c>
    </row>
    <row r="170" spans="2:16" ht="18.600000000000001" thickBot="1" x14ac:dyDescent="0.35">
      <c r="B170" s="99" t="s">
        <v>35</v>
      </c>
      <c r="C170" s="9">
        <v>1</v>
      </c>
      <c r="D170" s="19"/>
      <c r="E170" s="20"/>
      <c r="F170" s="20"/>
      <c r="G170" s="19"/>
      <c r="H170" s="20"/>
      <c r="I170" s="20"/>
      <c r="J170" s="19"/>
      <c r="K170" s="20"/>
      <c r="L170" s="20"/>
      <c r="M170" s="33">
        <v>0</v>
      </c>
      <c r="N170" s="34"/>
      <c r="O170" s="116"/>
      <c r="P170" s="127">
        <f t="shared" si="8"/>
        <v>0</v>
      </c>
    </row>
    <row r="171" spans="2:16" ht="18.600000000000001" thickBot="1" x14ac:dyDescent="0.35">
      <c r="B171" s="100"/>
      <c r="C171" s="10">
        <v>2</v>
      </c>
      <c r="D171" s="23"/>
      <c r="E171" s="24"/>
      <c r="F171" s="24"/>
      <c r="G171" s="23"/>
      <c r="H171" s="24"/>
      <c r="I171" s="24"/>
      <c r="J171" s="23"/>
      <c r="K171" s="24"/>
      <c r="L171" s="24"/>
      <c r="M171" s="35"/>
      <c r="N171" s="36">
        <v>0</v>
      </c>
      <c r="O171" s="37"/>
      <c r="P171" s="127">
        <f t="shared" si="8"/>
        <v>0</v>
      </c>
    </row>
    <row r="172" spans="2:16" ht="18.600000000000001" thickBot="1" x14ac:dyDescent="0.35">
      <c r="B172" s="117"/>
      <c r="C172" s="113">
        <v>3</v>
      </c>
      <c r="D172" s="118"/>
      <c r="E172" s="119"/>
      <c r="F172" s="119"/>
      <c r="G172" s="118"/>
      <c r="H172" s="119"/>
      <c r="I172" s="119"/>
      <c r="J172" s="118"/>
      <c r="K172" s="119"/>
      <c r="L172" s="119"/>
      <c r="M172" s="120"/>
      <c r="N172" s="38"/>
      <c r="O172" s="39">
        <v>0</v>
      </c>
      <c r="P172" s="127">
        <f t="shared" si="8"/>
        <v>0</v>
      </c>
    </row>
    <row r="173" spans="2:16" ht="18.600000000000001" thickBot="1" x14ac:dyDescent="0.35">
      <c r="B173" s="122" t="s">
        <v>44</v>
      </c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4"/>
      <c r="P173" s="128">
        <f>AVERAGE(P161:P172)</f>
        <v>0</v>
      </c>
    </row>
    <row r="178" spans="2:16" ht="15" thickBot="1" x14ac:dyDescent="0.35"/>
    <row r="179" spans="2:16" ht="18" x14ac:dyDescent="0.3">
      <c r="B179" s="129" t="s">
        <v>51</v>
      </c>
      <c r="C179" s="103"/>
      <c r="D179" s="93" t="s">
        <v>3</v>
      </c>
      <c r="E179" s="106"/>
      <c r="F179" s="106"/>
      <c r="G179" s="95" t="s">
        <v>0</v>
      </c>
      <c r="H179" s="107"/>
      <c r="I179" s="107"/>
      <c r="J179" s="108" t="s">
        <v>34</v>
      </c>
      <c r="K179" s="109"/>
      <c r="L179" s="109"/>
      <c r="M179" s="99" t="s">
        <v>35</v>
      </c>
      <c r="N179" s="110"/>
      <c r="O179" s="112"/>
      <c r="P179" s="125" t="s">
        <v>43</v>
      </c>
    </row>
    <row r="180" spans="2:16" ht="18.600000000000001" thickBot="1" x14ac:dyDescent="0.35">
      <c r="B180" s="104"/>
      <c r="C180" s="105"/>
      <c r="D180" s="1">
        <v>1</v>
      </c>
      <c r="E180" s="2">
        <v>2</v>
      </c>
      <c r="F180" s="2">
        <v>3</v>
      </c>
      <c r="G180" s="3">
        <v>1</v>
      </c>
      <c r="H180" s="4">
        <v>2</v>
      </c>
      <c r="I180" s="4">
        <v>3</v>
      </c>
      <c r="J180" s="5">
        <v>1</v>
      </c>
      <c r="K180" s="6">
        <v>2</v>
      </c>
      <c r="L180" s="6">
        <v>3</v>
      </c>
      <c r="M180" s="7">
        <v>1</v>
      </c>
      <c r="N180" s="8">
        <v>2</v>
      </c>
      <c r="O180" s="113">
        <v>3</v>
      </c>
      <c r="P180" s="126"/>
    </row>
    <row r="181" spans="2:16" ht="18.600000000000001" thickBot="1" x14ac:dyDescent="0.35">
      <c r="B181" s="93" t="s">
        <v>3</v>
      </c>
      <c r="C181" s="15">
        <v>1</v>
      </c>
      <c r="D181" s="17">
        <v>0</v>
      </c>
      <c r="E181" s="18"/>
      <c r="F181" s="18"/>
      <c r="G181" s="19"/>
      <c r="H181" s="20"/>
      <c r="I181" s="20"/>
      <c r="J181" s="19"/>
      <c r="K181" s="20"/>
      <c r="L181" s="20"/>
      <c r="M181" s="19"/>
      <c r="N181" s="20"/>
      <c r="O181" s="114"/>
      <c r="P181" s="127">
        <f>AVERAGE(D181:O181)</f>
        <v>0</v>
      </c>
    </row>
    <row r="182" spans="2:16" ht="18.600000000000001" thickBot="1" x14ac:dyDescent="0.35">
      <c r="B182" s="94"/>
      <c r="C182" s="16">
        <v>2</v>
      </c>
      <c r="D182" s="21"/>
      <c r="E182" s="22">
        <v>0</v>
      </c>
      <c r="F182" s="22"/>
      <c r="G182" s="23"/>
      <c r="H182" s="24"/>
      <c r="I182" s="24"/>
      <c r="J182" s="23"/>
      <c r="K182" s="24"/>
      <c r="L182" s="24"/>
      <c r="M182" s="23"/>
      <c r="N182" s="24"/>
      <c r="O182" s="115"/>
      <c r="P182" s="127">
        <f t="shared" ref="P182:P192" si="9">AVERAGE(D182:O182)</f>
        <v>0</v>
      </c>
    </row>
    <row r="183" spans="2:16" ht="18.600000000000001" thickBot="1" x14ac:dyDescent="0.35">
      <c r="B183" s="94"/>
      <c r="C183" s="16">
        <v>3</v>
      </c>
      <c r="D183" s="21"/>
      <c r="E183" s="22"/>
      <c r="F183" s="22">
        <v>0</v>
      </c>
      <c r="G183" s="23"/>
      <c r="H183" s="24"/>
      <c r="I183" s="24"/>
      <c r="J183" s="23"/>
      <c r="K183" s="24"/>
      <c r="L183" s="24"/>
      <c r="M183" s="23"/>
      <c r="N183" s="24"/>
      <c r="O183" s="115"/>
      <c r="P183" s="127">
        <f t="shared" si="9"/>
        <v>0</v>
      </c>
    </row>
    <row r="184" spans="2:16" ht="18.600000000000001" thickBot="1" x14ac:dyDescent="0.35">
      <c r="B184" s="95" t="s">
        <v>0</v>
      </c>
      <c r="C184" s="13">
        <v>1</v>
      </c>
      <c r="D184" s="19"/>
      <c r="E184" s="20"/>
      <c r="F184" s="20"/>
      <c r="G184" s="25">
        <v>0</v>
      </c>
      <c r="H184" s="26"/>
      <c r="I184" s="26"/>
      <c r="J184" s="19"/>
      <c r="K184" s="20"/>
      <c r="L184" s="20"/>
      <c r="M184" s="19"/>
      <c r="N184" s="20"/>
      <c r="O184" s="114"/>
      <c r="P184" s="127">
        <f t="shared" si="9"/>
        <v>0</v>
      </c>
    </row>
    <row r="185" spans="2:16" ht="18.600000000000001" thickBot="1" x14ac:dyDescent="0.35">
      <c r="B185" s="96"/>
      <c r="C185" s="14">
        <v>2</v>
      </c>
      <c r="D185" s="23"/>
      <c r="E185" s="24"/>
      <c r="F185" s="24"/>
      <c r="G185" s="27"/>
      <c r="H185" s="28">
        <v>0</v>
      </c>
      <c r="I185" s="28"/>
      <c r="J185" s="23"/>
      <c r="K185" s="24"/>
      <c r="L185" s="24"/>
      <c r="M185" s="23"/>
      <c r="N185" s="24"/>
      <c r="O185" s="115"/>
      <c r="P185" s="127">
        <f t="shared" si="9"/>
        <v>0</v>
      </c>
    </row>
    <row r="186" spans="2:16" ht="18.600000000000001" thickBot="1" x14ac:dyDescent="0.35">
      <c r="B186" s="96"/>
      <c r="C186" s="14">
        <v>3</v>
      </c>
      <c r="D186" s="23"/>
      <c r="E186" s="24"/>
      <c r="F186" s="24"/>
      <c r="G186" s="27"/>
      <c r="H186" s="28"/>
      <c r="I186" s="28">
        <v>0</v>
      </c>
      <c r="J186" s="23"/>
      <c r="K186" s="24"/>
      <c r="L186" s="24"/>
      <c r="M186" s="23"/>
      <c r="N186" s="24"/>
      <c r="O186" s="115"/>
      <c r="P186" s="127">
        <f t="shared" si="9"/>
        <v>0</v>
      </c>
    </row>
    <row r="187" spans="2:16" ht="18.600000000000001" thickBot="1" x14ac:dyDescent="0.35">
      <c r="B187" s="97" t="s">
        <v>34</v>
      </c>
      <c r="C187" s="11">
        <v>1</v>
      </c>
      <c r="D187" s="19"/>
      <c r="E187" s="20"/>
      <c r="F187" s="20"/>
      <c r="G187" s="19"/>
      <c r="H187" s="20"/>
      <c r="I187" s="20"/>
      <c r="J187" s="29">
        <v>0</v>
      </c>
      <c r="K187" s="30"/>
      <c r="L187" s="30"/>
      <c r="M187" s="19"/>
      <c r="N187" s="20"/>
      <c r="O187" s="114"/>
      <c r="P187" s="127">
        <f t="shared" si="9"/>
        <v>0</v>
      </c>
    </row>
    <row r="188" spans="2:16" ht="18.600000000000001" thickBot="1" x14ac:dyDescent="0.35">
      <c r="B188" s="98"/>
      <c r="C188" s="12">
        <v>2</v>
      </c>
      <c r="D188" s="23"/>
      <c r="E188" s="24"/>
      <c r="F188" s="24"/>
      <c r="G188" s="23"/>
      <c r="H188" s="24"/>
      <c r="I188" s="24"/>
      <c r="J188" s="31"/>
      <c r="K188" s="32">
        <v>0</v>
      </c>
      <c r="L188" s="32"/>
      <c r="M188" s="23"/>
      <c r="N188" s="24"/>
      <c r="O188" s="115"/>
      <c r="P188" s="127">
        <f t="shared" si="9"/>
        <v>0</v>
      </c>
    </row>
    <row r="189" spans="2:16" ht="18.600000000000001" thickBot="1" x14ac:dyDescent="0.35">
      <c r="B189" s="98"/>
      <c r="C189" s="12">
        <v>3</v>
      </c>
      <c r="D189" s="23"/>
      <c r="E189" s="24"/>
      <c r="F189" s="24"/>
      <c r="G189" s="23"/>
      <c r="H189" s="24"/>
      <c r="I189" s="24"/>
      <c r="J189" s="31"/>
      <c r="K189" s="32"/>
      <c r="L189" s="32">
        <v>0</v>
      </c>
      <c r="M189" s="23"/>
      <c r="N189" s="24"/>
      <c r="O189" s="115"/>
      <c r="P189" s="127">
        <f t="shared" si="9"/>
        <v>0</v>
      </c>
    </row>
    <row r="190" spans="2:16" ht="18.600000000000001" thickBot="1" x14ac:dyDescent="0.35">
      <c r="B190" s="99" t="s">
        <v>35</v>
      </c>
      <c r="C190" s="9">
        <v>1</v>
      </c>
      <c r="D190" s="19"/>
      <c r="E190" s="20"/>
      <c r="F190" s="20"/>
      <c r="G190" s="19"/>
      <c r="H190" s="20"/>
      <c r="I190" s="20"/>
      <c r="J190" s="19"/>
      <c r="K190" s="20"/>
      <c r="L190" s="20"/>
      <c r="M190" s="33">
        <v>0</v>
      </c>
      <c r="N190" s="34"/>
      <c r="O190" s="116"/>
      <c r="P190" s="127">
        <f t="shared" si="9"/>
        <v>0</v>
      </c>
    </row>
    <row r="191" spans="2:16" ht="18.600000000000001" thickBot="1" x14ac:dyDescent="0.35">
      <c r="B191" s="100"/>
      <c r="C191" s="10">
        <v>2</v>
      </c>
      <c r="D191" s="23"/>
      <c r="E191" s="24"/>
      <c r="F191" s="24"/>
      <c r="G191" s="23"/>
      <c r="H191" s="24"/>
      <c r="I191" s="24"/>
      <c r="J191" s="23"/>
      <c r="K191" s="24"/>
      <c r="L191" s="24"/>
      <c r="M191" s="35"/>
      <c r="N191" s="36">
        <v>0</v>
      </c>
      <c r="O191" s="37"/>
      <c r="P191" s="127">
        <f t="shared" si="9"/>
        <v>0</v>
      </c>
    </row>
    <row r="192" spans="2:16" ht="18.600000000000001" thickBot="1" x14ac:dyDescent="0.35">
      <c r="B192" s="117"/>
      <c r="C192" s="113">
        <v>3</v>
      </c>
      <c r="D192" s="118"/>
      <c r="E192" s="119"/>
      <c r="F192" s="119"/>
      <c r="G192" s="118"/>
      <c r="H192" s="119"/>
      <c r="I192" s="119"/>
      <c r="J192" s="118"/>
      <c r="K192" s="119"/>
      <c r="L192" s="119"/>
      <c r="M192" s="120"/>
      <c r="N192" s="38"/>
      <c r="O192" s="39">
        <v>0</v>
      </c>
      <c r="P192" s="127">
        <f t="shared" si="9"/>
        <v>0</v>
      </c>
    </row>
    <row r="193" spans="2:16" ht="18.600000000000001" thickBot="1" x14ac:dyDescent="0.35">
      <c r="B193" s="122" t="s">
        <v>44</v>
      </c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4"/>
      <c r="P193" s="128">
        <f>AVERAGE(P181:P192)</f>
        <v>0</v>
      </c>
    </row>
  </sheetData>
  <mergeCells count="131">
    <mergeCell ref="B181:B183"/>
    <mergeCell ref="B184:B186"/>
    <mergeCell ref="B187:B189"/>
    <mergeCell ref="B190:B192"/>
    <mergeCell ref="B193:O193"/>
    <mergeCell ref="B179:C180"/>
    <mergeCell ref="D179:F179"/>
    <mergeCell ref="G179:I179"/>
    <mergeCell ref="J179:L179"/>
    <mergeCell ref="M179:O179"/>
    <mergeCell ref="P179:P180"/>
    <mergeCell ref="P159:P160"/>
    <mergeCell ref="B161:B163"/>
    <mergeCell ref="B164:B166"/>
    <mergeCell ref="B167:B169"/>
    <mergeCell ref="B170:B172"/>
    <mergeCell ref="B173:O173"/>
    <mergeCell ref="B141:B143"/>
    <mergeCell ref="B144:B146"/>
    <mergeCell ref="B147:B149"/>
    <mergeCell ref="B150:B152"/>
    <mergeCell ref="B153:O153"/>
    <mergeCell ref="B159:C160"/>
    <mergeCell ref="D159:F159"/>
    <mergeCell ref="G159:I159"/>
    <mergeCell ref="J159:L159"/>
    <mergeCell ref="M159:O159"/>
    <mergeCell ref="B139:C140"/>
    <mergeCell ref="D139:F139"/>
    <mergeCell ref="G139:I139"/>
    <mergeCell ref="J139:L139"/>
    <mergeCell ref="M139:O139"/>
    <mergeCell ref="P139:P140"/>
    <mergeCell ref="P119:P120"/>
    <mergeCell ref="B121:B123"/>
    <mergeCell ref="B124:B126"/>
    <mergeCell ref="B127:B129"/>
    <mergeCell ref="B130:B132"/>
    <mergeCell ref="B133:O133"/>
    <mergeCell ref="B102:B104"/>
    <mergeCell ref="B105:B107"/>
    <mergeCell ref="B108:B110"/>
    <mergeCell ref="B111:B113"/>
    <mergeCell ref="B114:O114"/>
    <mergeCell ref="B119:C120"/>
    <mergeCell ref="D119:F119"/>
    <mergeCell ref="G119:I119"/>
    <mergeCell ref="J119:L119"/>
    <mergeCell ref="M119:O119"/>
    <mergeCell ref="B100:C101"/>
    <mergeCell ref="D100:F100"/>
    <mergeCell ref="G100:I100"/>
    <mergeCell ref="J100:L100"/>
    <mergeCell ref="M100:O100"/>
    <mergeCell ref="P100:P101"/>
    <mergeCell ref="P81:P82"/>
    <mergeCell ref="B83:B85"/>
    <mergeCell ref="B86:B88"/>
    <mergeCell ref="B89:B91"/>
    <mergeCell ref="B92:B94"/>
    <mergeCell ref="B95:O95"/>
    <mergeCell ref="B64:B66"/>
    <mergeCell ref="B67:B69"/>
    <mergeCell ref="B70:B72"/>
    <mergeCell ref="B73:B75"/>
    <mergeCell ref="B76:O76"/>
    <mergeCell ref="B81:C82"/>
    <mergeCell ref="D81:F81"/>
    <mergeCell ref="G81:I81"/>
    <mergeCell ref="J81:L81"/>
    <mergeCell ref="M81:O81"/>
    <mergeCell ref="AI23:AI24"/>
    <mergeCell ref="B62:C63"/>
    <mergeCell ref="D62:F62"/>
    <mergeCell ref="G62:I62"/>
    <mergeCell ref="J62:L62"/>
    <mergeCell ref="M62:O62"/>
    <mergeCell ref="P62:P63"/>
    <mergeCell ref="AC23:AE23"/>
    <mergeCell ref="AF23:AH23"/>
    <mergeCell ref="U25:U27"/>
    <mergeCell ref="U28:U30"/>
    <mergeCell ref="U31:U33"/>
    <mergeCell ref="U34:U36"/>
    <mergeCell ref="AF4:AH4"/>
    <mergeCell ref="AI4:AI5"/>
    <mergeCell ref="U6:U8"/>
    <mergeCell ref="U9:U11"/>
    <mergeCell ref="U12:U14"/>
    <mergeCell ref="U15:U17"/>
    <mergeCell ref="B57:O57"/>
    <mergeCell ref="P43:P44"/>
    <mergeCell ref="U4:V5"/>
    <mergeCell ref="W4:Y4"/>
    <mergeCell ref="Z4:AB4"/>
    <mergeCell ref="AC4:AE4"/>
    <mergeCell ref="U18:AH18"/>
    <mergeCell ref="U23:V24"/>
    <mergeCell ref="W23:Y23"/>
    <mergeCell ref="Z23:AB23"/>
    <mergeCell ref="B48:B50"/>
    <mergeCell ref="B51:B53"/>
    <mergeCell ref="B54:B56"/>
    <mergeCell ref="P4:P5"/>
    <mergeCell ref="B18:O18"/>
    <mergeCell ref="P23:P24"/>
    <mergeCell ref="B37:O37"/>
    <mergeCell ref="B43:C44"/>
    <mergeCell ref="D43:F43"/>
    <mergeCell ref="G43:I43"/>
    <mergeCell ref="J43:L43"/>
    <mergeCell ref="M43:O43"/>
    <mergeCell ref="B45:B47"/>
    <mergeCell ref="J23:L23"/>
    <mergeCell ref="M23:O23"/>
    <mergeCell ref="B25:B27"/>
    <mergeCell ref="B28:B30"/>
    <mergeCell ref="B31:B33"/>
    <mergeCell ref="B34:B36"/>
    <mergeCell ref="B9:B11"/>
    <mergeCell ref="B12:B14"/>
    <mergeCell ref="B15:B17"/>
    <mergeCell ref="B23:C24"/>
    <mergeCell ref="D23:F23"/>
    <mergeCell ref="G23:I23"/>
    <mergeCell ref="B4:C5"/>
    <mergeCell ref="D4:F4"/>
    <mergeCell ref="G4:I4"/>
    <mergeCell ref="J4:L4"/>
    <mergeCell ref="M4:O4"/>
    <mergeCell ref="B6:B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E207D-9C5D-4C6F-A9CC-93D9A1CDB823}">
  <dimension ref="A1:A25"/>
  <sheetViews>
    <sheetView workbookViewId="0">
      <selection activeCell="K10" sqref="K10"/>
    </sheetView>
  </sheetViews>
  <sheetFormatPr defaultRowHeight="14.4" x14ac:dyDescent="0.3"/>
  <sheetData>
    <row r="1" spans="1:1" x14ac:dyDescent="0.3">
      <c r="A1" s="87" t="s">
        <v>19</v>
      </c>
    </row>
    <row r="2" spans="1:1" x14ac:dyDescent="0.3">
      <c r="A2" s="86" t="s">
        <v>36</v>
      </c>
    </row>
    <row r="3" spans="1:1" x14ac:dyDescent="0.3">
      <c r="A3" s="86" t="s">
        <v>21</v>
      </c>
    </row>
    <row r="4" spans="1:1" x14ac:dyDescent="0.3">
      <c r="A4" s="86" t="s">
        <v>37</v>
      </c>
    </row>
    <row r="5" spans="1:1" x14ac:dyDescent="0.3">
      <c r="A5" s="86" t="s">
        <v>22</v>
      </c>
    </row>
    <row r="6" spans="1:1" x14ac:dyDescent="0.3">
      <c r="A6" s="86" t="s">
        <v>23</v>
      </c>
    </row>
    <row r="7" spans="1:1" x14ac:dyDescent="0.3">
      <c r="A7" s="86" t="s">
        <v>38</v>
      </c>
    </row>
    <row r="8" spans="1:1" x14ac:dyDescent="0.3">
      <c r="A8" s="86" t="s">
        <v>25</v>
      </c>
    </row>
    <row r="9" spans="1:1" x14ac:dyDescent="0.3">
      <c r="A9" s="88"/>
    </row>
    <row r="10" spans="1:1" x14ac:dyDescent="0.3">
      <c r="A10" s="87" t="s">
        <v>26</v>
      </c>
    </row>
    <row r="11" spans="1:1" x14ac:dyDescent="0.3">
      <c r="A11" s="86" t="s">
        <v>27</v>
      </c>
    </row>
    <row r="12" spans="1:1" x14ac:dyDescent="0.3">
      <c r="A12" s="86" t="s">
        <v>28</v>
      </c>
    </row>
    <row r="13" spans="1:1" x14ac:dyDescent="0.3">
      <c r="A13" s="86" t="s">
        <v>29</v>
      </c>
    </row>
    <row r="14" spans="1:1" x14ac:dyDescent="0.3">
      <c r="A14" s="86" t="s">
        <v>30</v>
      </c>
    </row>
    <row r="15" spans="1:1" x14ac:dyDescent="0.3">
      <c r="A15" s="86" t="s">
        <v>12</v>
      </c>
    </row>
    <row r="16" spans="1:1" x14ac:dyDescent="0.3">
      <c r="A16" s="86" t="s">
        <v>13</v>
      </c>
    </row>
    <row r="17" spans="1:1" x14ac:dyDescent="0.3">
      <c r="A17" s="86" t="s">
        <v>39</v>
      </c>
    </row>
    <row r="18" spans="1:1" x14ac:dyDescent="0.3">
      <c r="A18" s="86" t="s">
        <v>31</v>
      </c>
    </row>
    <row r="19" spans="1:1" x14ac:dyDescent="0.3">
      <c r="A19" s="86" t="s">
        <v>40</v>
      </c>
    </row>
    <row r="20" spans="1:1" x14ac:dyDescent="0.3">
      <c r="A20" s="86" t="s">
        <v>41</v>
      </c>
    </row>
    <row r="21" spans="1:1" x14ac:dyDescent="0.3">
      <c r="A21" s="86" t="s">
        <v>17</v>
      </c>
    </row>
    <row r="22" spans="1:1" x14ac:dyDescent="0.3">
      <c r="A22" s="86" t="s">
        <v>42</v>
      </c>
    </row>
    <row r="23" spans="1:1" x14ac:dyDescent="0.3">
      <c r="A23" s="86" t="s">
        <v>18</v>
      </c>
    </row>
    <row r="24" spans="1:1" x14ac:dyDescent="0.3">
      <c r="A24" s="86" t="s">
        <v>32</v>
      </c>
    </row>
    <row r="25" spans="1:1" x14ac:dyDescent="0.3">
      <c r="A25" s="8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NOTE</vt:lpstr>
      <vt:lpstr>TEMPLATE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Walid Al Maulidi</dc:creator>
  <cp:lastModifiedBy>Ridho Walid Al Maulidi</cp:lastModifiedBy>
  <dcterms:created xsi:type="dcterms:W3CDTF">2015-06-05T18:17:20Z</dcterms:created>
  <dcterms:modified xsi:type="dcterms:W3CDTF">2024-03-18T08:25:52Z</dcterms:modified>
</cp:coreProperties>
</file>